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84" tabRatio="652" firstSheet="2" activeTab="5"/>
  </bookViews>
  <sheets>
    <sheet name="MSE" sheetId="1" r:id="rId1"/>
    <sheet name="Run_TRS" sheetId="3" r:id="rId2"/>
    <sheet name="Run_TR" sheetId="7" r:id="rId3"/>
    <sheet name="Run" sheetId="5" r:id="rId4"/>
    <sheet name="TestEnvironment" sheetId="15" r:id="rId5"/>
    <sheet name="TestPlanning-INS" sheetId="10" r:id="rId6"/>
    <sheet name="TestPlanning-OOS" sheetId="12" r:id="rId7"/>
    <sheet name="ClientInfo" sheetId="6" r:id="rId8"/>
    <sheet name="Overview" sheetId="9" r:id="rId9"/>
    <sheet name="MSE_vs_Err" sheetId="13" r:id="rId10"/>
    <sheet name="MSE-Err_Chart" sheetId="14" r:id="rId11"/>
    <sheet name="Engine" sheetId="8" r:id="rId12"/>
  </sheets>
  <definedNames>
    <definedName name="Query_from_Algo" localSheetId="7" hidden="1">ClientInfo!$A$1:$Q$55</definedName>
    <definedName name="Query_from_Algo" localSheetId="11"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17" i="10" l="1"/>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H37" i="10"/>
  <c r="G14" i="10" l="1"/>
  <c r="G32" i="10"/>
  <c r="G31" i="10"/>
  <c r="G30" i="10"/>
  <c r="G29" i="10"/>
  <c r="G28" i="10"/>
  <c r="G27" i="10"/>
  <c r="G26" i="10"/>
  <c r="G25" i="10"/>
  <c r="G24" i="10"/>
  <c r="G23" i="10"/>
  <c r="G22" i="10"/>
  <c r="G21" i="10"/>
  <c r="G20" i="10"/>
  <c r="G19" i="10"/>
  <c r="G18" i="10"/>
  <c r="G17" i="10"/>
  <c r="G16" i="10"/>
  <c r="G15" i="10"/>
  <c r="F32" i="10"/>
  <c r="F31" i="10"/>
  <c r="F30" i="10"/>
  <c r="F29" i="10"/>
  <c r="F28" i="10"/>
  <c r="F27" i="10"/>
  <c r="F26" i="10"/>
  <c r="F25" i="10"/>
  <c r="F24" i="10"/>
  <c r="F23" i="10"/>
  <c r="F22" i="10"/>
  <c r="F21" i="10"/>
  <c r="F20" i="10"/>
  <c r="F19" i="10"/>
  <c r="F18" i="10"/>
  <c r="F17" i="10"/>
  <c r="F16" i="10"/>
  <c r="F15" i="10"/>
  <c r="F14"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B5" i="15"/>
  <c r="B4" i="15"/>
  <c r="B3" i="15"/>
  <c r="B84" i="12" l="1"/>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l="1"/>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L20" i="12" l="1"/>
  <c r="D20" i="12"/>
  <c r="E19" i="12"/>
  <c r="F18" i="12"/>
  <c r="G17" i="12"/>
  <c r="H16" i="12"/>
  <c r="I15" i="12"/>
  <c r="J14" i="12"/>
  <c r="K13" i="12"/>
  <c r="L12" i="12"/>
  <c r="D12" i="12"/>
  <c r="E11" i="12"/>
  <c r="F10" i="12"/>
  <c r="G9" i="12"/>
  <c r="H8" i="12"/>
  <c r="I7" i="12"/>
  <c r="J6" i="12"/>
  <c r="K5" i="12"/>
  <c r="L4" i="12"/>
  <c r="D4" i="12"/>
  <c r="E3" i="12"/>
  <c r="K4" i="12"/>
  <c r="D3" i="12"/>
  <c r="E14" i="12"/>
  <c r="L7" i="12"/>
  <c r="H3" i="12"/>
  <c r="J16" i="12"/>
  <c r="D14" i="12"/>
  <c r="K7" i="12"/>
  <c r="F4" i="12"/>
  <c r="G18" i="12"/>
  <c r="E12" i="12"/>
  <c r="J7" i="12"/>
  <c r="F3" i="12"/>
  <c r="K20" i="12"/>
  <c r="L19" i="12"/>
  <c r="D19" i="12"/>
  <c r="E18" i="12"/>
  <c r="F17" i="12"/>
  <c r="G16" i="12"/>
  <c r="H15" i="12"/>
  <c r="I14" i="12"/>
  <c r="J13" i="12"/>
  <c r="K12" i="12"/>
  <c r="L11" i="12"/>
  <c r="D11" i="12"/>
  <c r="E10" i="12"/>
  <c r="F9" i="12"/>
  <c r="G8" i="12"/>
  <c r="H7" i="12"/>
  <c r="I6" i="12"/>
  <c r="J5" i="12"/>
  <c r="L3" i="12"/>
  <c r="J9" i="12"/>
  <c r="H18" i="12"/>
  <c r="H10" i="12"/>
  <c r="H17" i="12"/>
  <c r="G10" i="12"/>
  <c r="J20" i="12"/>
  <c r="K19" i="12"/>
  <c r="L18" i="12"/>
  <c r="D18" i="12"/>
  <c r="E17" i="12"/>
  <c r="F16" i="12"/>
  <c r="G15" i="12"/>
  <c r="H14" i="12"/>
  <c r="I13" i="12"/>
  <c r="J12" i="12"/>
  <c r="K11" i="12"/>
  <c r="L10" i="12"/>
  <c r="D10" i="12"/>
  <c r="E9" i="12"/>
  <c r="F8" i="12"/>
  <c r="G7" i="12"/>
  <c r="H6" i="12"/>
  <c r="I5" i="12"/>
  <c r="J4" i="12"/>
  <c r="K3" i="12"/>
  <c r="H4" i="12"/>
  <c r="D15" i="12"/>
  <c r="I10" i="12"/>
  <c r="F5" i="12"/>
  <c r="F20" i="12"/>
  <c r="E13" i="12"/>
  <c r="L6" i="12"/>
  <c r="E20" i="12"/>
  <c r="K14" i="12"/>
  <c r="I8" i="12"/>
  <c r="I20" i="12"/>
  <c r="J19" i="12"/>
  <c r="K18" i="12"/>
  <c r="L17" i="12"/>
  <c r="D17" i="12"/>
  <c r="E16" i="12"/>
  <c r="F15" i="12"/>
  <c r="G14" i="12"/>
  <c r="H13" i="12"/>
  <c r="I12" i="12"/>
  <c r="J11" i="12"/>
  <c r="K10" i="12"/>
  <c r="L9" i="12"/>
  <c r="D9" i="12"/>
  <c r="E8" i="12"/>
  <c r="F7" i="12"/>
  <c r="G6" i="12"/>
  <c r="H5" i="12"/>
  <c r="I4" i="12"/>
  <c r="J3" i="12"/>
  <c r="F6" i="12"/>
  <c r="J17" i="12"/>
  <c r="F13" i="12"/>
  <c r="K8" i="12"/>
  <c r="G4" i="12"/>
  <c r="I17" i="12"/>
  <c r="F12" i="12"/>
  <c r="J8" i="12"/>
  <c r="E5" i="12"/>
  <c r="I16" i="12"/>
  <c r="L13" i="12"/>
  <c r="H9" i="12"/>
  <c r="D5" i="12"/>
  <c r="H20" i="12"/>
  <c r="I19" i="12"/>
  <c r="J18" i="12"/>
  <c r="K17" i="12"/>
  <c r="L16" i="12"/>
  <c r="D16" i="12"/>
  <c r="E15" i="12"/>
  <c r="F14" i="12"/>
  <c r="G13" i="12"/>
  <c r="H12" i="12"/>
  <c r="I11" i="12"/>
  <c r="J10" i="12"/>
  <c r="K9" i="12"/>
  <c r="L8" i="12"/>
  <c r="D8" i="12"/>
  <c r="E7" i="12"/>
  <c r="G5" i="12"/>
  <c r="I3" i="12"/>
  <c r="K16" i="12"/>
  <c r="H11" i="12"/>
  <c r="E6" i="12"/>
  <c r="G19" i="12"/>
  <c r="L14" i="12"/>
  <c r="I9" i="12"/>
  <c r="G3" i="12"/>
  <c r="J15" i="12"/>
  <c r="D13" i="12"/>
  <c r="K6" i="12"/>
  <c r="E4" i="12"/>
  <c r="G20" i="12"/>
  <c r="H19" i="12"/>
  <c r="I18" i="12"/>
  <c r="L15" i="12"/>
  <c r="G12" i="12"/>
  <c r="D7" i="12"/>
  <c r="K15" i="12"/>
  <c r="G11" i="12"/>
  <c r="D6" i="12"/>
  <c r="F19" i="12"/>
  <c r="F11" i="12"/>
  <c r="L5" i="12"/>
  <c r="C3" i="10"/>
  <c r="B3" i="9" l="1"/>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<sst xmlns="http://schemas.openxmlformats.org/spreadsheetml/2006/main" count="25193" uniqueCount="8532">
  <si>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</si>
  <si>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</si>
  <si>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</si>
  <si>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</si>
  <si>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</si>
  <si>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</si>
  <si>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</si>
  <si>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</si>
  <si>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</si>
  <si>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</si>
  <si>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</si>
  <si>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</si>
  <si>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</si>
  <si>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</si>
  <si>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</si>
  <si>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</si>
  <si>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</si>
  <si>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</si>
  <si>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</si>
  <si>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</si>
  <si>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</si>
  <si>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</si>
  <si>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</si>
  <si>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</si>
  <si>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</si>
  <si>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</si>
  <si>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</si>
  <si>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</si>
  <si>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</si>
  <si>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</si>
  <si>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</si>
  <si>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</si>
  <si>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</si>
  <si>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</si>
  <si>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</si>
  <si>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</si>
  <si>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</si>
  <si>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</si>
  <si>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</si>
  <si>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</si>
  <si>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</si>
  <si>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</si>
  <si>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</si>
  <si>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</si>
  <si>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</si>
  <si>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</si>
  <si>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</si>
  <si>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</si>
  <si>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</si>
  <si>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</si>
  <si>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</si>
  <si>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</si>
  <si>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</si>
  <si>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</si>
  <si>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</si>
  <si>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</si>
  <si>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</si>
  <si>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</si>
  <si>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</si>
  <si>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</si>
  <si>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</si>
  <si>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</si>
  <si>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</si>
  <si>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</si>
  <si>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</si>
  <si>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</si>
  <si>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</si>
  <si>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</si>
  <si>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</si>
  <si>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</si>
  <si>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</si>
  <si>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</si>
  <si>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</si>
  <si>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</si>
  <si>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</si>
  <si>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</si>
  <si>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</si>
  <si>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</si>
  <si>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</si>
  <si>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</si>
  <si>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</si>
  <si>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</si>
  <si>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</si>
  <si>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</si>
  <si>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</si>
  <si>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</si>
  <si>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</si>
  <si>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</si>
  <si>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</si>
  <si>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</si>
  <si>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</si>
  <si>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</si>
  <si>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</si>
  <si>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</si>
  <si>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</si>
  <si>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</si>
  <si>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</si>
  <si>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</si>
  <si>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</si>
  <si>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</si>
  <si>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</si>
  <si>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</si>
  <si>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</si>
  <si>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</si>
  <si>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</si>
  <si>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</si>
  <si>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</si>
  <si>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</si>
  <si>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</si>
  <si>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</si>
  <si>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</si>
  <si>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</si>
  <si>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</si>
  <si>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</si>
  <si>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</si>
  <si>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</si>
  <si>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</si>
  <si>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</si>
  <si>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</si>
  <si>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</si>
  <si>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</si>
  <si>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</si>
  <si>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</si>
  <si>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</si>
  <si>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</si>
  <si>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</si>
  <si>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</si>
  <si>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</si>
  <si>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</si>
  <si>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</si>
  <si>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</si>
  <si>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</si>
  <si>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</si>
  <si>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</si>
  <si>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</si>
  <si>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</si>
  <si>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</si>
  <si>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</si>
  <si>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</si>
  <si>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</si>
  <si>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</si>
  <si>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</si>
  <si>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</si>
  <si>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</si>
  <si>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</si>
  <si>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</si>
  <si>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</si>
  <si>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</si>
  <si>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</si>
  <si>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</si>
  <si>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</si>
  <si>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</si>
  <si>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</si>
  <si>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</si>
  <si>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</si>
  <si>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</si>
  <si>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</si>
  <si>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</si>
  <si>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</si>
  <si>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</si>
  <si>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</si>
  <si>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</si>
  <si>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</si>
  <si>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</si>
  <si>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</si>
  <si>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</si>
  <si>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</si>
  <si>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</si>
  <si>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</si>
  <si>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</si>
  <si>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</si>
  <si>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</si>
  <si>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</si>
  <si>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</si>
  <si>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</si>
  <si>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</si>
  <si>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</si>
  <si>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</si>
  <si>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</si>
  <si>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</si>
  <si>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</si>
  <si>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</si>
  <si>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</si>
  <si>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</si>
  <si>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</si>
  <si>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</si>
  <si>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</si>
  <si>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</si>
  <si>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</si>
  <si>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</si>
  <si>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</si>
  <si>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</si>
  <si>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</si>
  <si>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</si>
  <si>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</si>
  <si>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</si>
  <si>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</si>
  <si>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</si>
  <si>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</si>
  <si>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</si>
  <si>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</si>
  <si>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</si>
  <si>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</si>
  <si>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</si>
  <si>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</si>
  <si>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</si>
  <si>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</si>
  <si>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</si>
  <si>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</si>
  <si>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</si>
  <si>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</si>
  <si>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</si>
  <si>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</si>
  <si>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</si>
  <si>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</si>
  <si>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</si>
  <si>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</si>
  <si>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</si>
  <si>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</si>
  <si>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</si>
  <si>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</si>
  <si>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</si>
  <si>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</si>
  <si>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</si>
  <si>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</si>
  <si>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</si>
  <si>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</si>
  <si>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</si>
  <si>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</si>
  <si>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</si>
  <si>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</si>
  <si>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</si>
  <si>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</si>
  <si>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</si>
  <si>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</si>
  <si>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</si>
  <si>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</si>
  <si>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</si>
  <si>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</si>
  <si>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</si>
  <si>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</si>
  <si>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</si>
  <si>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</si>
  <si>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</si>
  <si>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</si>
  <si>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</si>
  <si>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</si>
  <si>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</si>
  <si>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</si>
  <si>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</si>
  <si>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</si>
  <si>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</si>
  <si>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</si>
  <si>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</si>
  <si>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</si>
  <si>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</si>
  <si>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</si>
  <si>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</si>
  <si>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</si>
  <si>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</si>
  <si>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</si>
  <si>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</si>
  <si>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</si>
  <si>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</si>
  <si>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</si>
  <si>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</si>
  <si>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</si>
  <si>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</si>
  <si>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</si>
  <si>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</si>
  <si>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</si>
  <si>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</si>
  <si>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</si>
  <si>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</si>
  <si>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</si>
  <si>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</si>
  <si>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</si>
  <si>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</si>
  <si>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</si>
  <si>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</si>
  <si>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</si>
  <si>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</si>
  <si>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</si>
  <si>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</si>
  <si>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</si>
  <si>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</si>
  <si>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</si>
  <si>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</si>
  <si>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</si>
  <si>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</si>
  <si>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</si>
  <si>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</si>
  <si>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</si>
  <si>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</si>
  <si>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</si>
  <si>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</si>
  <si>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</si>
  <si>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</si>
  <si>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</si>
  <si>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</si>
  <si>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</si>
  <si>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</si>
  <si>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</si>
  <si>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</si>
  <si>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</si>
  <si>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</si>
  <si>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</si>
  <si>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</si>
  <si>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</si>
  <si>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</si>
  <si>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</si>
  <si>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</si>
  <si>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</si>
  <si>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</si>
  <si>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</si>
  <si>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</si>
  <si>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</si>
  <si>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</si>
  <si>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</si>
  <si>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</si>
  <si>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</si>
  <si>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</si>
  <si>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</si>
  <si>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</si>
  <si>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</si>
  <si>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</si>
  <si>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</si>
  <si>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</si>
  <si>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</si>
  <si>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</si>
  <si>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</si>
  <si>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</si>
  <si>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</si>
  <si>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</si>
  <si>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</si>
  <si>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</si>
  <si>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</si>
  <si>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</si>
  <si>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</si>
  <si>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</si>
  <si>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</si>
  <si>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</si>
  <si>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</si>
  <si>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</si>
  <si>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</si>
  <si>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</si>
  <si>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</si>
  <si>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</si>
  <si>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</si>
  <si>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</si>
  <si>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</si>
  <si>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</si>
  <si>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</si>
  <si>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</si>
  <si>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</si>
  <si>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</si>
  <si>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</si>
  <si>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</si>
  <si>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</si>
  <si>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</si>
  <si>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</si>
  <si>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</si>
  <si>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</si>
  <si>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</si>
  <si>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</si>
  <si>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</si>
  <si>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</si>
  <si>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</si>
  <si>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</si>
  <si>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</si>
  <si>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</si>
  <si>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</si>
  <si>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</si>
  <si>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</si>
  <si>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</si>
  <si>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</si>
  <si>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</si>
  <si>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</si>
  <si>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</si>
  <si>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</si>
  <si>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</si>
  <si>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</si>
  <si>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</si>
  <si>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</si>
  <si>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</si>
  <si>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</si>
  <si>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</si>
  <si>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</si>
  <si>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</si>
  <si>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</si>
  <si>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</si>
  <si>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</si>
  <si>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</si>
  <si>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</si>
  <si>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</si>
  <si>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</si>
  <si>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</si>
  <si>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</si>
  <si>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</si>
  <si>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</si>
  <si>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</si>
  <si>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</si>
  <si>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</si>
  <si>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</si>
  <si>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</si>
  <si>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</si>
  <si>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</si>
  <si>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</si>
  <si>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</si>
  <si>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</si>
  <si>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</si>
  <si>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</si>
  <si>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</si>
  <si>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</si>
  <si>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</si>
  <si>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</si>
  <si>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</si>
  <si>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</si>
  <si>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</si>
  <si>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</si>
  <si>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</si>
  <si>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</si>
  <si>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</si>
  <si>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</si>
  <si>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</si>
  <si>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</si>
  <si>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</si>
  <si>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</si>
  <si>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</si>
  <si>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</si>
  <si>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</si>
  <si>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</si>
  <si>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</si>
  <si>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</si>
  <si>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</si>
  <si>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</si>
  <si>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</si>
  <si>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</si>
  <si>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</si>
  <si>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</si>
  <si>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</si>
  <si>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</si>
  <si>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</si>
  <si>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</si>
  <si>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</si>
  <si>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</si>
  <si>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</si>
  <si>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</si>
  <si>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</si>
  <si>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</si>
  <si>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</si>
  <si>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</si>
  <si>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</si>
  <si>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</si>
  <si>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</si>
  <si>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</si>
  <si>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</si>
  <si>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</si>
  <si>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</si>
  <si>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</si>
  <si>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</si>
  <si>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</si>
  <si>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</si>
  <si>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</si>
  <si>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</si>
  <si>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</si>
  <si>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</si>
  <si>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</si>
  <si>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</si>
  <si>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</si>
  <si>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</si>
  <si>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</si>
  <si>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</si>
  <si>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</si>
  <si>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</si>
  <si>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</si>
  <si>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</si>
  <si>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</si>
  <si>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</si>
  <si>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</si>
  <si>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</si>
  <si>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</si>
  <si>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</si>
  <si>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</si>
  <si>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</si>
  <si>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</si>
  <si>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</si>
  <si>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</si>
  <si>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</si>
  <si>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</si>
  <si>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</si>
  <si>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</si>
  <si>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</si>
  <si>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</si>
  <si>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</si>
  <si>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</si>
  <si>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</si>
  <si>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</si>
  <si>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</si>
  <si>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</si>
  <si>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</si>
  <si>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</si>
  <si>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</si>
  <si>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</si>
  <si>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</si>
  <si>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</si>
  <si>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</si>
  <si>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</si>
  <si>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</si>
  <si>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</si>
  <si>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</si>
  <si>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</si>
  <si>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</si>
  <si>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</si>
  <si>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</si>
  <si>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</si>
  <si>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</si>
  <si>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</si>
  <si>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</si>
  <si>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</si>
  <si>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</si>
  <si>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</si>
  <si>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</si>
  <si>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</si>
  <si>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</si>
  <si>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</si>
  <si>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</si>
  <si>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</si>
  <si>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</si>
  <si>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</si>
  <si>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</si>
  <si>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</si>
  <si>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</si>
  <si>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</si>
  <si>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</si>
  <si>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</si>
  <si>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</si>
  <si>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</si>
  <si>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</si>
  <si>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</si>
  <si>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</si>
  <si>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</si>
  <si>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</si>
  <si>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</si>
  <si>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</si>
  <si>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</si>
  <si>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</si>
  <si>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</si>
  <si>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</si>
  <si>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</si>
  <si>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</si>
  <si>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</si>
  <si>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</si>
  <si>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</si>
  <si>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</si>
  <si>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</si>
  <si>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</si>
  <si>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</si>
  <si>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</si>
  <si>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</si>
  <si>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</si>
  <si>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</si>
  <si>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</si>
  <si>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</si>
  <si>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</si>
  <si>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</si>
  <si>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</si>
  <si>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</si>
  <si>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</si>
  <si>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</si>
  <si>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</si>
  <si>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</si>
  <si>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</si>
  <si>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</si>
  <si>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</si>
  <si>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</si>
  <si>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</si>
  <si>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</si>
  <si>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</si>
  <si>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</si>
  <si>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</si>
  <si>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</si>
  <si>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</si>
  <si>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</si>
  <si>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</si>
  <si>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</si>
  <si>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</si>
  <si>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</si>
  <si>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</si>
  <si>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</si>
  <si>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</si>
  <si>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</si>
  <si>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</si>
  <si>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</si>
  <si>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</si>
  <si>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</si>
  <si>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</si>
  <si>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</si>
  <si>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</si>
  <si>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</si>
  <si>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</si>
  <si>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</si>
  <si>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</si>
  <si>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</si>
  <si>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</si>
  <si>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</si>
  <si>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</si>
  <si>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</si>
  <si>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</si>
  <si>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</si>
  <si>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</si>
  <si>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</si>
  <si>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</si>
  <si>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</si>
  <si>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</si>
  <si>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</si>
  <si>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</si>
  <si>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</si>
  <si>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</si>
  <si>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</si>
  <si>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</si>
  <si>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</si>
  <si>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</si>
  <si>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</si>
  <si>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</si>
  <si>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</si>
  <si>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</si>
  <si>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</si>
  <si>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</si>
  <si>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</si>
  <si>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</si>
  <si>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</si>
  <si>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</si>
  <si>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</si>
  <si>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</si>
  <si>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</si>
  <si>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</si>
  <si>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</si>
  <si>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</si>
  <si>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</si>
  <si>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</si>
  <si>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</si>
  <si>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</si>
  <si>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</si>
  <si>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</si>
  <si>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</si>
  <si>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</si>
  <si>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</si>
  <si>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</si>
  <si>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</si>
  <si>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</si>
  <si>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</si>
  <si>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</si>
  <si>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</si>
  <si>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</si>
  <si>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</si>
  <si>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</si>
  <si>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</si>
  <si>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</si>
  <si>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</si>
  <si>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</si>
  <si>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</si>
  <si>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</si>
  <si>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</si>
  <si>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</si>
  <si>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</si>
  <si>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</si>
  <si>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</si>
  <si>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</si>
  <si>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</si>
  <si>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</si>
  <si>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</si>
  <si>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</si>
  <si>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</si>
  <si>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</si>
  <si>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</si>
  <si>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</si>
  <si>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</si>
  <si>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</si>
  <si>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</si>
  <si>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</si>
  <si>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</si>
  <si>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</si>
  <si>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</si>
  <si>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</si>
  <si>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</si>
  <si>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</si>
  <si>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</si>
  <si>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</si>
  <si>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</si>
  <si>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</si>
  <si>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</si>
  <si>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</si>
  <si>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</si>
  <si>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</si>
  <si>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</si>
  <si>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</si>
  <si>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</si>
  <si>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</si>
  <si>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</si>
  <si>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</si>
  <si>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</si>
  <si>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</si>
  <si>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</si>
  <si>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</si>
  <si>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</si>
  <si>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</si>
  <si>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</si>
  <si>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</si>
  <si>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</si>
  <si>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</si>
  <si>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</si>
  <si>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</si>
  <si>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</si>
  <si>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</si>
  <si>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</si>
  <si>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</si>
  <si>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</si>
  <si>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</si>
  <si>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</si>
  <si>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</si>
  <si>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</si>
  <si>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</si>
  <si>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</si>
  <si>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</si>
  <si>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</si>
  <si>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</si>
  <si>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</si>
  <si>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</si>
  <si>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</si>
  <si>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</si>
  <si>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</si>
  <si>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</si>
  <si>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</si>
  <si>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</si>
  <si>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</si>
  <si>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</si>
  <si>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</si>
  <si>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</si>
  <si>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</si>
  <si>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</si>
  <si>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</si>
  <si>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</si>
  <si>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</si>
  <si>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</si>
  <si>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</si>
  <si>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</si>
  <si>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</si>
  <si>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</si>
  <si>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</si>
  <si>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</si>
  <si>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</si>
  <si>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</si>
  <si>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</si>
  <si>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</si>
  <si>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</si>
  <si>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</si>
  <si>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</si>
  <si>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</si>
  <si>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</si>
  <si>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</si>
  <si>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</si>
  <si>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</si>
  <si>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</si>
  <si>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</si>
  <si>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</si>
  <si>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</si>
  <si>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</si>
  <si>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</si>
  <si>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</si>
  <si>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</si>
  <si>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</si>
  <si>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</si>
  <si>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</si>
  <si>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</si>
  <si>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</si>
  <si>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</si>
  <si>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</si>
  <si>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</si>
  <si>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</si>
  <si>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</si>
  <si>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</si>
  <si>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</si>
  <si>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</si>
  <si>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</si>
  <si>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</si>
  <si>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</si>
  <si>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</si>
  <si>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</si>
  <si>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</si>
  <si>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</si>
  <si>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</si>
  <si>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</si>
  <si>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</si>
  <si>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</si>
  <si>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</si>
  <si>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</si>
  <si>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</si>
  <si>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</si>
  <si>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</si>
  <si>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</si>
  <si>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</si>
  <si>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</si>
  <si>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</si>
  <si>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</si>
  <si>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</si>
  <si>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</si>
  <si>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</si>
  <si>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</si>
  <si>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</si>
  <si>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</si>
  <si>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</si>
  <si>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</si>
  <si>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</si>
  <si>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</si>
  <si>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</si>
  <si>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</si>
  <si>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</si>
  <si>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</si>
  <si>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</si>
  <si>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</si>
  <si>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</si>
  <si>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</si>
  <si>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</si>
  <si>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</si>
  <si>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</si>
  <si>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</si>
  <si>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</si>
  <si>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</si>
  <si>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</si>
  <si>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</si>
  <si>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</si>
  <si>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</si>
  <si>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</si>
  <si>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</si>
  <si>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</si>
  <si>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</si>
  <si>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</si>
  <si>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</si>
  <si>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</si>
  <si>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</si>
  <si>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</si>
  <si>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</si>
  <si>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</si>
  <si>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</si>
  <si>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</si>
  <si>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</si>
  <si>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</si>
  <si>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</si>
  <si>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</si>
  <si>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</si>
  <si>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</si>
  <si>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</si>
  <si>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</si>
  <si>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</si>
  <si>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</si>
  <si>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</si>
  <si>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</si>
  <si>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</si>
  <si>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</si>
  <si>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</si>
  <si>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</si>
  <si>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</si>
  <si>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</si>
  <si>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</si>
  <si>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</si>
  <si>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</si>
  <si>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</si>
  <si>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</si>
  <si>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</si>
  <si>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</si>
  <si>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</si>
  <si>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</si>
  <si>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</si>
  <si>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</si>
  <si>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</si>
  <si>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</si>
  <si>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</si>
  <si>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</si>
  <si>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</si>
  <si>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</si>
  <si>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</si>
  <si>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</si>
  <si>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</si>
  <si>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</si>
  <si>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</si>
  <si>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</si>
  <si>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</si>
  <si>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</si>
  <si>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</si>
  <si>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</si>
  <si>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</si>
  <si>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</si>
  <si>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</si>
  <si>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</si>
  <si>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</si>
  <si>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</si>
  <si>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</si>
  <si>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</si>
  <si>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</si>
  <si>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</si>
  <si>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</si>
  <si>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</si>
  <si>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</si>
  <si>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</si>
  <si>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</si>
  <si>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</si>
  <si>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</si>
  <si>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</si>
  <si>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</si>
  <si>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</si>
  <si>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</si>
  <si>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</si>
  <si>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</si>
  <si>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</si>
  <si>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</si>
  <si>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</si>
  <si>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</si>
  <si>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</si>
  <si>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</si>
  <si>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</si>
  <si>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</si>
  <si>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</si>
  <si>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</si>
  <si>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</si>
  <si>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</si>
  <si>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</si>
  <si>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</si>
  <si>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</si>
  <si>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</si>
  <si>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</si>
  <si>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</si>
  <si>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</si>
  <si>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</si>
  <si>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</si>
  <si>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</si>
  <si>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</si>
  <si>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</si>
  <si>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</si>
  <si>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</si>
  <si>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</si>
  <si>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</si>
  <si>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</si>
  <si>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</si>
  <si>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</si>
  <si>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</si>
  <si>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</si>
  <si>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</si>
  <si>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</si>
  <si>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</si>
  <si>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</si>
  <si>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</si>
  <si>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</si>
  <si>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</si>
  <si>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</si>
  <si>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</si>
  <si>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</si>
  <si>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</si>
  <si>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</si>
  <si>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</si>
  <si>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</si>
  <si>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</si>
  <si>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</si>
  <si>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</si>
  <si>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</si>
  <si>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</si>
  <si>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</si>
  <si>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</si>
  <si>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</si>
  <si>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</si>
  <si>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</si>
  <si>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</si>
  <si>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</si>
  <si>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</si>
  <si>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</si>
  <si>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</si>
  <si>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</si>
  <si>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</si>
  <si>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</si>
  <si>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</si>
  <si>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</si>
  <si>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</si>
  <si>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</si>
  <si>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</si>
  <si>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</si>
  <si>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</si>
  <si>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</si>
  <si>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</si>
  <si>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</si>
  <si>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</si>
  <si>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</si>
  <si>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</si>
  <si>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</si>
  <si>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</si>
  <si>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</si>
  <si>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</si>
  <si>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</si>
  <si>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</si>
  <si>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</si>
  <si>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</si>
  <si>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</si>
  <si>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</si>
  <si>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</si>
  <si>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</si>
  <si>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</si>
  <si>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</si>
  <si>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</si>
  <si>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</si>
  <si>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</si>
  <si>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</si>
  <si>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</si>
  <si>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</si>
  <si>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</si>
  <si>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</si>
  <si>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</si>
  <si>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</si>
  <si>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</si>
  <si>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</si>
  <si>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</si>
  <si>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</si>
  <si>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</si>
  <si>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</si>
  <si>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</si>
  <si>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</si>
  <si>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</si>
  <si>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</si>
  <si>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</si>
  <si>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</si>
  <si>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</si>
  <si>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</si>
  <si>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</si>
  <si>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</si>
  <si>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</si>
  <si>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</si>
  <si>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</si>
  <si>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</si>
  <si>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</si>
  <si>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</si>
  <si>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</si>
  <si>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</si>
  <si>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</si>
  <si>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</si>
  <si>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</si>
  <si>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</si>
  <si>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</si>
  <si>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</si>
  <si>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</si>
  <si>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</si>
  <si>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</si>
  <si>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</si>
  <si>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</si>
  <si>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</si>
  <si>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</si>
  <si>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</si>
  <si>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</si>
  <si>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</si>
  <si>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</si>
  <si>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</si>
  <si>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</si>
  <si>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</si>
  <si>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</si>
  <si>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</si>
  <si>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</si>
  <si>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</si>
  <si>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</si>
  <si>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</si>
  <si>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</si>
  <si>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</si>
  <si>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</si>
  <si>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</si>
  <si>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</si>
  <si>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</si>
  <si>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</si>
  <si>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</si>
  <si>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</si>
  <si>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</si>
  <si>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</si>
  <si>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</si>
  <si>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</si>
  <si>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</si>
  <si>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</si>
  <si>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</si>
  <si>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</si>
  <si>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</si>
  <si>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</si>
  <si>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</si>
  <si>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</si>
  <si>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</si>
  <si>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</si>
  <si>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</si>
  <si>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</si>
  <si>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</si>
  <si>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</si>
  <si>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</si>
  <si>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</si>
  <si>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</si>
  <si>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</si>
  <si>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</si>
  <si>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</si>
  <si>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</si>
  <si>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</si>
  <si>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</si>
  <si>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</si>
  <si>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</si>
  <si>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</si>
  <si>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</si>
  <si>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</si>
  <si>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</si>
  <si>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</si>
  <si>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</si>
  <si>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</si>
  <si>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</si>
  <si>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</si>
  <si>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</si>
  <si>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</si>
  <si>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</si>
  <si>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</si>
  <si>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</si>
  <si>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</si>
  <si>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</si>
  <si>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</si>
  <si>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</si>
  <si>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</si>
  <si>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</si>
  <si>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</si>
  <si>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</si>
  <si>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</si>
  <si>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</si>
  <si>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</si>
  <si>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</si>
  <si>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</si>
  <si>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</si>
  <si>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</si>
  <si>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</si>
  <si>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</si>
  <si>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</si>
  <si>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</si>
  <si>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</si>
  <si>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</si>
  <si>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</si>
  <si>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</si>
  <si>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</si>
  <si>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</si>
  <si>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</si>
  <si>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</si>
  <si>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</si>
  <si>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</si>
  <si>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</si>
  <si>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</si>
  <si>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</si>
  <si>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</si>
  <si>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</si>
  <si>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</si>
  <si>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</si>
  <si>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</si>
  <si>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</si>
  <si>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</si>
  <si>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</si>
  <si>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</si>
  <si>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</si>
  <si>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</si>
  <si>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</si>
  <si>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</si>
  <si>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</si>
  <si>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</si>
  <si>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</si>
  <si>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</si>
  <si>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</si>
  <si>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</si>
  <si>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</si>
  <si>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</si>
  <si>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</si>
  <si>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</si>
  <si>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</si>
  <si>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</si>
  <si>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</si>
  <si>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</si>
  <si>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</si>
  <si>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</si>
  <si>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</si>
  <si>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</si>
  <si>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</si>
  <si>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</si>
  <si>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</si>
  <si>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</si>
  <si>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</si>
  <si>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</si>
  <si>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</si>
  <si>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</si>
  <si>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</si>
  <si>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</si>
  <si>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</si>
  <si>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</si>
  <si>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</si>
  <si>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</si>
  <si>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</si>
  <si>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</si>
  <si>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</si>
  <si>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</si>
  <si>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</si>
  <si>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</si>
  <si>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</si>
  <si>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</si>
  <si>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</si>
  <si>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</si>
  <si>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</si>
  <si>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</si>
  <si>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</si>
  <si>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</si>
  <si>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</si>
  <si>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</si>
  <si>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</si>
  <si>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</si>
  <si>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</si>
  <si>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</si>
  <si>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</si>
  <si>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</si>
  <si>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</si>
  <si>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</si>
  <si>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</si>
  <si>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</si>
  <si>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</si>
  <si>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</si>
  <si>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</si>
  <si>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</si>
  <si>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</si>
  <si>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</si>
  <si>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</si>
  <si>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</si>
  <si>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</si>
  <si>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</si>
  <si>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</si>
  <si>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</si>
  <si>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</si>
  <si>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</si>
  <si>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</si>
  <si>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</si>
  <si>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</si>
  <si>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</si>
  <si>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</si>
  <si>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</si>
  <si>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</si>
  <si>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</si>
  <si>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</si>
  <si>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</si>
  <si>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</si>
  <si>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</si>
  <si>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</si>
  <si>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</si>
  <si>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</si>
  <si>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</si>
  <si>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</si>
  <si>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</si>
  <si>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</si>
  <si>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</si>
  <si>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</si>
  <si>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</si>
  <si>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</si>
  <si>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</si>
  <si>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</si>
  <si>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</si>
  <si>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</si>
  <si>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</si>
  <si>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</si>
  <si>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</si>
  <si>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</si>
  <si>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</si>
  <si>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</si>
  <si>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</si>
  <si>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</si>
  <si>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</si>
  <si>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</si>
  <si>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</si>
  <si>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</si>
  <si>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</si>
  <si>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</si>
  <si>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</si>
  <si>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</si>
  <si>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</si>
  <si>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</si>
  <si>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</si>
  <si>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</si>
  <si>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</si>
  <si>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</si>
  <si>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</si>
  <si>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</si>
  <si>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</si>
  <si>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</si>
  <si>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</si>
  <si>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</si>
  <si>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</si>
  <si>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</si>
  <si>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</si>
  <si>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</si>
  <si>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</si>
  <si>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</si>
  <si>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</si>
  <si>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</si>
  <si>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</si>
  <si>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</si>
  <si>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</si>
  <si>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</si>
  <si>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</si>
  <si>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</si>
  <si>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</si>
  <si>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</si>
  <si>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</si>
  <si>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</si>
  <si>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</si>
  <si>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</si>
  <si>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</si>
  <si>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</si>
  <si>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</si>
  <si>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</si>
  <si>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</si>
  <si>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</si>
  <si>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</si>
  <si>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</si>
  <si>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</si>
  <si>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</si>
  <si>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</si>
  <si>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</si>
  <si>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</si>
  <si>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</si>
  <si>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</si>
  <si>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</si>
  <si>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</si>
  <si>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</si>
  <si>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</si>
  <si>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</si>
  <si>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</si>
  <si>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</si>
  <si>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</si>
  <si>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</si>
  <si>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</si>
  <si>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</si>
  <si>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</si>
  <si>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</si>
  <si>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</si>
  <si>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</si>
  <si>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</si>
  <si>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</si>
  <si>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</si>
  <si>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</si>
  <si>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</si>
  <si>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</si>
  <si>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</si>
  <si>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</si>
  <si>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</si>
  <si>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</si>
  <si>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</si>
  <si>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</si>
  <si>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</si>
  <si>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</si>
  <si>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</si>
  <si>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</si>
  <si>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</si>
  <si>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</si>
  <si>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</si>
  <si>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</si>
  <si>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</si>
  <si>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</si>
  <si>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</si>
  <si>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</si>
  <si>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</si>
  <si>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</si>
  <si>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</si>
  <si>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</si>
  <si>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</si>
  <si>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</si>
  <si>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</si>
  <si>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</si>
  <si>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</si>
  <si>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</si>
  <si>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</si>
  <si>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</si>
  <si>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</si>
  <si>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</si>
  <si>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</si>
  <si>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</si>
  <si>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</si>
  <si>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</si>
  <si>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</si>
  <si>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</si>
  <si>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</si>
  <si>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</si>
  <si>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</si>
  <si>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</si>
  <si>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</si>
  <si>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</si>
  <si>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</si>
  <si>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</si>
  <si>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</si>
  <si>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</si>
  <si>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</si>
  <si>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</si>
  <si>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</si>
  <si>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</si>
  <si>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</si>
  <si>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</si>
  <si>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</si>
  <si>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</si>
  <si>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</si>
  <si>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</si>
  <si>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</si>
  <si>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</si>
  <si>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</si>
  <si>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</si>
  <si>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</si>
  <si>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</si>
  <si>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</si>
  <si>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</si>
  <si>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</si>
  <si>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</si>
  <si>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</si>
  <si>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</si>
  <si>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</si>
  <si>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</si>
  <si>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</si>
  <si>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</si>
  <si>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</si>
  <si>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</si>
  <si>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</si>
  <si>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</si>
  <si>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</si>
  <si>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</si>
  <si>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</si>
  <si>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</si>
  <si>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</si>
  <si>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</si>
  <si>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</si>
  <si>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</si>
  <si>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</si>
  <si>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</si>
  <si>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</si>
  <si>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</si>
  <si>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</si>
  <si>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</si>
  <si>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</si>
  <si>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</si>
  <si>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</si>
  <si>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</si>
  <si>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</si>
  <si>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</si>
  <si>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</si>
  <si>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</si>
  <si>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</si>
  <si>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</si>
  <si>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</si>
  <si>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</si>
  <si>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</si>
  <si>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</si>
  <si>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</si>
  <si>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</si>
  <si>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</si>
  <si>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</si>
  <si>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</si>
  <si>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</si>
  <si>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</si>
  <si>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</si>
  <si>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</si>
  <si>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</si>
  <si>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</si>
  <si>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</si>
  <si>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</si>
  <si>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</si>
  <si>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</si>
  <si>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</si>
  <si>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</si>
  <si>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</si>
  <si>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</si>
  <si>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</si>
  <si>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</si>
  <si>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</si>
  <si>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</si>
  <si>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</si>
  <si>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</si>
  <si>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</si>
  <si>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</si>
  <si>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</si>
  <si>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</si>
  <si>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</si>
  <si>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</si>
  <si>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</si>
  <si>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</si>
  <si>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</si>
  <si>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</si>
  <si>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</si>
  <si>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</si>
  <si>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</si>
  <si>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</si>
  <si>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</si>
  <si>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</si>
  <si>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</si>
  <si>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</si>
  <si>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</si>
  <si>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</si>
  <si>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</si>
  <si>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</si>
  <si>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</si>
  <si>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</si>
  <si>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</si>
  <si>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</si>
  <si>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</si>
  <si>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</si>
  <si>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</si>
  <si>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</si>
  <si>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</si>
  <si>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</si>
  <si>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</si>
  <si>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</si>
  <si>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</si>
  <si>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</si>
  <si>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</si>
  <si>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</si>
  <si>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</si>
  <si>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</si>
  <si>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</si>
  <si>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</si>
  <si>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</si>
  <si>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</si>
  <si>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</si>
  <si>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</si>
  <si>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</si>
  <si>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</si>
  <si>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</si>
  <si>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</si>
  <si>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</si>
  <si>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</si>
  <si>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</si>
  <si>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</si>
  <si>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</si>
  <si>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</si>
  <si>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</si>
  <si>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</si>
  <si>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</si>
  <si>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</si>
  <si>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</si>
  <si>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</si>
  <si>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</si>
  <si>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</si>
  <si>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</si>
  <si>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</si>
  <si>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</si>
  <si>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</si>
  <si>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</si>
  <si>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</si>
  <si>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</si>
  <si>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</si>
  <si>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</si>
  <si>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</si>
  <si>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</si>
  <si>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</si>
  <si>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</si>
  <si>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</si>
  <si>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</si>
  <si>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</si>
  <si>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</si>
  <si>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</si>
  <si>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</si>
  <si>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</si>
  <si>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</si>
  <si>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</si>
  <si>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</si>
  <si>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</si>
  <si>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</si>
  <si>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</si>
  <si>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</si>
  <si>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</si>
  <si>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</si>
  <si>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</si>
  <si>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</si>
  <si>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</si>
  <si>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</si>
  <si>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</si>
  <si>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</si>
  <si>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</si>
  <si>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</si>
  <si>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</si>
  <si>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</si>
  <si>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</si>
  <si>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</si>
  <si>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</si>
  <si>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</si>
  <si>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</si>
  <si>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</si>
  <si>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</si>
  <si>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</si>
  <si>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</si>
  <si>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</si>
  <si>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</si>
  <si>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</si>
  <si>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</si>
  <si>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</si>
  <si>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</si>
  <si>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</si>
  <si>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</si>
  <si>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</si>
  <si>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</si>
  <si>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</si>
  <si>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</si>
  <si>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</si>
  <si>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</si>
  <si>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</si>
  <si>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</si>
  <si>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</si>
  <si>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</si>
  <si>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</si>
  <si>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</si>
  <si>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</si>
  <si>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</si>
  <si>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</si>
  <si>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</si>
  <si>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</si>
  <si>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</si>
  <si>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</si>
  <si>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</si>
  <si>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</si>
  <si>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</si>
  <si>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</si>
  <si>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</si>
  <si>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</si>
  <si>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</si>
  <si>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</si>
  <si>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</si>
  <si>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</si>
  <si>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</si>
  <si>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</si>
  <si>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</si>
  <si>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</si>
  <si>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</si>
  <si>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</si>
  <si>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</si>
  <si>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</si>
  <si>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</si>
  <si>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</si>
  <si>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</si>
  <si>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</si>
  <si>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</si>
  <si>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</si>
  <si>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</si>
  <si>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</si>
  <si>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</si>
  <si>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</si>
  <si>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</si>
  <si>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</si>
  <si>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</si>
  <si>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</si>
  <si>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</si>
  <si>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</si>
  <si>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</si>
  <si>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</si>
  <si>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</si>
  <si>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</si>
  <si>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</si>
  <si>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</si>
  <si>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</si>
  <si>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</si>
  <si>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</si>
  <si>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</si>
  <si>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</si>
  <si>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</si>
  <si>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</si>
  <si>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</si>
  <si>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</si>
  <si>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</si>
  <si>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</si>
  <si>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</si>
  <si>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</si>
  <si>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</si>
  <si>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</si>
  <si>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</si>
  <si>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</si>
  <si>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</si>
  <si>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</si>
  <si>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</si>
  <si>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</si>
  <si>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</si>
  <si>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</si>
  <si>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</si>
  <si>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</si>
  <si>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</si>
  <si>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</si>
  <si>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</si>
  <si>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</si>
  <si>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</si>
  <si>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</si>
  <si>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</si>
  <si>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</si>
  <si>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</si>
  <si>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</si>
  <si>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</si>
  <si>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</si>
  <si>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</si>
  <si>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</si>
  <si>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</si>
  <si>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</si>
  <si>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</si>
  <si>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</si>
  <si>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</si>
  <si>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</si>
  <si>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</si>
  <si>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</si>
  <si>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</si>
  <si>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</si>
  <si>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</si>
  <si>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</si>
  <si>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</si>
  <si>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</si>
  <si>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</si>
  <si>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</si>
  <si>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</si>
  <si>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</si>
  <si>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</si>
  <si>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</si>
  <si>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</si>
  <si>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</si>
  <si>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</si>
  <si>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</si>
  <si>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</si>
  <si>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</si>
  <si>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</si>
  <si>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</si>
  <si>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</si>
  <si>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</si>
  <si>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</si>
  <si>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</si>
  <si>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</si>
  <si>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</si>
  <si>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</si>
  <si>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</si>
  <si>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</si>
  <si>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</si>
  <si>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</si>
  <si>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</si>
  <si>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</si>
  <si>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</si>
  <si>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</si>
  <si>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</si>
  <si>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</si>
  <si>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</si>
  <si>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</si>
  <si>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</si>
  <si>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</si>
  <si>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</si>
  <si>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</si>
  <si>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</si>
  <si>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</si>
  <si>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</si>
  <si>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</si>
  <si>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</si>
  <si>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</si>
  <si>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</si>
  <si>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</si>
  <si>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</si>
  <si>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</si>
  <si>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</si>
  <si>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</si>
  <si>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</si>
  <si>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</si>
  <si>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</si>
  <si>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</si>
  <si>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</si>
  <si>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</si>
  <si>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</si>
  <si>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</si>
  <si>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</si>
  <si>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</si>
  <si>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</si>
  <si>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</si>
  <si>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</si>
  <si>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</si>
  <si>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</si>
  <si>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</si>
  <si>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</si>
  <si>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</si>
  <si>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</si>
  <si>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</si>
  <si>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</si>
  <si>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</si>
  <si>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</si>
  <si>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</si>
  <si>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</si>
  <si>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</si>
  <si>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</si>
  <si>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</si>
  <si>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</si>
  <si>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</si>
  <si>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</si>
  <si>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</si>
  <si>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</si>
  <si>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</si>
  <si>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</si>
  <si>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</si>
  <si>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</si>
  <si>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</si>
  <si>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</si>
  <si>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</si>
  <si>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</si>
  <si>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</si>
  <si>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</si>
  <si>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</si>
  <si>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</si>
  <si>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</si>
  <si>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</si>
  <si>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</si>
  <si>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</si>
  <si>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</si>
  <si>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</si>
  <si>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</si>
  <si>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</si>
  <si>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</si>
  <si>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</si>
  <si>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</si>
  <si>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</si>
  <si>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</si>
  <si>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</si>
  <si>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</si>
  <si>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</si>
  <si>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</si>
  <si>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</si>
  <si>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</si>
  <si>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</si>
  <si>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</si>
  <si>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</si>
  <si>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</si>
  <si>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</si>
  <si>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</si>
  <si>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</si>
  <si>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</si>
  <si>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</si>
  <si>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</si>
  <si>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</si>
  <si>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</si>
  <si>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</si>
  <si>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</si>
  <si>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</si>
  <si>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</si>
  <si>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</si>
  <si>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</si>
  <si>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</si>
  <si>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</si>
  <si>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</si>
  <si>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</si>
  <si>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</si>
  <si>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</si>
  <si>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</si>
  <si>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</si>
  <si>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</si>
  <si>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</si>
  <si>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</si>
  <si>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</si>
  <si>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</si>
  <si>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</si>
  <si>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</si>
  <si>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</si>
  <si>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</si>
  <si>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</si>
  <si>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</si>
  <si>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</si>
  <si>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</si>
  <si>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</si>
  <si>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</si>
  <si>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</si>
  <si>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</si>
  <si>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</si>
  <si>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</si>
  <si>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</si>
  <si>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</si>
  <si>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</si>
  <si>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</si>
  <si>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</si>
  <si>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</si>
  <si>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</si>
  <si>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</si>
  <si>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</si>
  <si>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</si>
  <si>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</si>
  <si>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</si>
  <si>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</si>
  <si>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</si>
  <si>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</si>
  <si>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</si>
  <si>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</si>
  <si>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</si>
  <si>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</si>
  <si>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</si>
  <si>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</si>
  <si>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</si>
  <si>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</si>
  <si>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</si>
  <si>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</si>
  <si>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</si>
  <si>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</si>
  <si>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</si>
  <si>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</si>
  <si>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</si>
  <si>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</si>
  <si>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</si>
  <si>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</si>
  <si>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</si>
  <si>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</si>
  <si>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</si>
  <si>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</si>
  <si>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</si>
  <si>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</si>
  <si>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</si>
  <si>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</si>
  <si>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</si>
  <si>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</si>
  <si>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</si>
  <si>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</si>
  <si>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</si>
  <si>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</si>
  <si>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</si>
  <si>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</si>
  <si>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</si>
  <si>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</si>
  <si>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</si>
  <si>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</si>
  <si>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</si>
  <si>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</si>
  <si>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</si>
  <si>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</si>
  <si>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</si>
  <si>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</si>
  <si>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</si>
  <si>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</si>
  <si>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</si>
  <si>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</si>
  <si>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</si>
  <si>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</si>
  <si>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</si>
  <si>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</si>
  <si>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</si>
  <si>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</si>
  <si>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</si>
  <si>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</si>
  <si>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</si>
  <si>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</si>
  <si>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</si>
  <si>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</si>
  <si>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</si>
  <si>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</si>
  <si>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</si>
  <si>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</si>
  <si>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</si>
  <si>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</si>
  <si>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</si>
  <si>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</si>
  <si>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</si>
  <si>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</si>
  <si>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</si>
  <si>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</si>
  <si>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</si>
  <si>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</si>
  <si>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</si>
  <si>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</si>
  <si>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</si>
  <si>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</si>
  <si>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</si>
  <si>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</si>
  <si>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</si>
  <si>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</si>
  <si>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</si>
  <si>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</si>
  <si>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</si>
  <si>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</si>
  <si>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</si>
  <si>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</si>
  <si>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</si>
  <si>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</si>
  <si>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</si>
  <si>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</si>
  <si>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</si>
  <si>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</si>
  <si>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</si>
  <si>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</si>
  <si>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</si>
  <si>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</si>
  <si>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</si>
  <si>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</si>
  <si>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</si>
  <si>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</si>
  <si>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</si>
  <si>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</si>
  <si>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</si>
  <si>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</si>
  <si>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</si>
  <si>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</si>
  <si>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</si>
  <si>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</si>
  <si>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</si>
  <si>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</si>
  <si>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</si>
  <si>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</si>
  <si>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</si>
  <si>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</si>
  <si>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</si>
  <si>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</si>
  <si>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</si>
  <si>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</si>
  <si>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</si>
  <si>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</si>
  <si>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</si>
  <si>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</si>
  <si>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</si>
  <si>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</si>
  <si>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</si>
  <si>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</si>
  <si>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</si>
  <si>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</si>
  <si>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</si>
  <si>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</si>
  <si>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</si>
  <si>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</si>
  <si>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</si>
  <si>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</si>
  <si>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</si>
  <si>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</si>
  <si>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</si>
  <si>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</si>
  <si>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</si>
  <si>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</si>
  <si>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</si>
  <si>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</si>
  <si>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</si>
  <si>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</si>
  <si>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</si>
  <si>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</si>
  <si>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</si>
  <si>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</si>
  <si>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</si>
  <si>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</si>
  <si>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</si>
  <si>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</si>
  <si>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</si>
  <si>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</si>
  <si>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</si>
  <si>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</si>
  <si>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</si>
  <si>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</si>
  <si>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</si>
  <si>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</si>
  <si>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</si>
  <si>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</si>
  <si>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</si>
  <si>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</si>
  <si>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</si>
  <si>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</si>
  <si>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</si>
  <si>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</si>
  <si>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</si>
  <si>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</si>
  <si>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</si>
  <si>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</si>
  <si>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</si>
  <si>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</si>
  <si>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</si>
  <si>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</si>
  <si>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</si>
  <si>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</si>
  <si>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</si>
  <si>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</si>
  <si>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</si>
  <si>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</si>
  <si>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</si>
  <si>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</si>
  <si>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</si>
  <si>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</si>
  <si>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</si>
  <si>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</si>
  <si>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</si>
  <si>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</si>
  <si>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</si>
  <si>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</si>
  <si>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</si>
  <si>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</si>
  <si>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</si>
  <si>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</si>
  <si>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</si>
  <si>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</si>
  <si>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</si>
  <si>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</si>
  <si>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</si>
  <si>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</si>
  <si>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</si>
  <si>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</si>
  <si>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</si>
  <si>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</si>
  <si>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</si>
  <si>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</si>
  <si>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</si>
  <si>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</si>
  <si>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</si>
  <si>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</si>
  <si>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</si>
  <si>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</si>
  <si>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</si>
  <si>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</si>
  <si>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</si>
  <si>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</si>
  <si>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</si>
  <si>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</si>
  <si>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</si>
  <si>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</si>
  <si>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</si>
  <si>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</si>
  <si>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</si>
  <si>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</si>
  <si>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</si>
  <si>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</si>
  <si>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</si>
  <si>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</si>
  <si>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</si>
  <si>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</si>
  <si>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</si>
  <si>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</si>
  <si>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</si>
  <si>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</si>
  <si>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</si>
  <si>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</si>
  <si>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</si>
  <si>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</si>
  <si>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</si>
  <si>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</si>
  <si>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</si>
  <si>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</si>
  <si>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</si>
  <si>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</si>
  <si>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</si>
  <si>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</si>
  <si>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</si>
  <si>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</si>
  <si>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</si>
  <si>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</si>
  <si>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</si>
  <si>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</si>
  <si>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</si>
  <si>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</si>
  <si>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</si>
  <si>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</si>
  <si>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</si>
  <si>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</si>
  <si>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</si>
  <si>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</si>
  <si>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</si>
  <si>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</si>
  <si>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</si>
  <si>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</si>
  <si>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</si>
  <si>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</si>
  <si>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</si>
  <si>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</si>
  <si>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</si>
  <si>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</si>
  <si>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</si>
  <si>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</si>
  <si>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</si>
  <si>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</si>
  <si>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</si>
  <si>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</si>
  <si>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</si>
  <si>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</si>
  <si>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</si>
  <si>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</si>
  <si>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</si>
  <si>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</si>
  <si>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</si>
  <si>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</si>
  <si>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</si>
  <si>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</si>
  <si>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</si>
  <si>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</si>
  <si>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</si>
  <si>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</si>
  <si>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</si>
  <si>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</si>
  <si>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</si>
  <si>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</si>
  <si>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</si>
  <si>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</si>
  <si>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</si>
  <si>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</si>
  <si>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</si>
  <si>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</si>
  <si>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</si>
  <si>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</si>
  <si>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</si>
  <si>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</si>
  <si>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</si>
  <si>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</si>
  <si>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</si>
  <si>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</si>
  <si>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</si>
  <si>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</si>
  <si>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</si>
  <si>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</si>
  <si>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</si>
  <si>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</si>
  <si>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</si>
  <si>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</si>
  <si>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</si>
  <si>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</si>
  <si>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</si>
  <si>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</si>
  <si>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</si>
  <si>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</si>
  <si>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</si>
  <si>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</si>
  <si>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</si>
  <si>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</si>
  <si>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</si>
  <si>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</si>
  <si>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</si>
  <si>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</si>
  <si>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</si>
  <si>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</si>
  <si>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</si>
  <si>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</si>
  <si>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</si>
  <si>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</si>
  <si>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</si>
  <si>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</si>
  <si>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</si>
  <si>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</si>
  <si>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</si>
  <si>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</si>
  <si>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</si>
  <si>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</si>
  <si>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</si>
  <si>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</si>
  <si>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</si>
  <si>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</si>
  <si>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</si>
  <si>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</si>
  <si>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</si>
  <si>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</si>
  <si>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</si>
  <si>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</si>
  <si>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</si>
  <si>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</si>
  <si>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</si>
  <si>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</si>
  <si>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</si>
  <si>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</si>
  <si>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</si>
  <si>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</si>
  <si>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</si>
  <si>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</si>
  <si>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</si>
  <si>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</si>
  <si>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</si>
  <si>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</si>
  <si>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</si>
  <si>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</si>
  <si>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</si>
  <si>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</si>
  <si>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</si>
  <si>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</si>
  <si>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</si>
  <si>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</si>
  <si>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</si>
  <si>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</si>
  <si>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</si>
  <si>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</si>
  <si>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</si>
  <si>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</si>
  <si>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</si>
  <si>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</si>
  <si>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</si>
  <si>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</si>
  <si>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</si>
  <si>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</si>
  <si>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</si>
  <si>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</si>
  <si>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</si>
  <si>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</si>
  <si>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</si>
  <si>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</si>
  <si>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</si>
  <si>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</si>
  <si>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</si>
  <si>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</si>
  <si>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</si>
  <si>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</si>
  <si>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</si>
  <si>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</si>
  <si>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</si>
  <si>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</si>
  <si>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</si>
  <si>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</si>
  <si>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</si>
  <si>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</si>
  <si>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</si>
  <si>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</si>
  <si>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</si>
  <si>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</si>
  <si>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</si>
  <si>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</si>
  <si>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</si>
  <si>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</si>
  <si>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</si>
  <si>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</si>
  <si>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</si>
  <si>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</si>
  <si>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</si>
  <si>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</si>
  <si>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</si>
  <si>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</si>
  <si>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</si>
  <si>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</si>
  <si>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</si>
  <si>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</si>
  <si>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</si>
  <si>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</si>
  <si>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</si>
  <si>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</si>
  <si>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</si>
  <si>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</si>
  <si>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</si>
  <si>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</si>
  <si>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</si>
  <si>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</si>
  <si>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</si>
  <si>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</si>
  <si>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</si>
  <si>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</si>
  <si>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</si>
  <si>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</si>
  <si>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</si>
  <si>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</si>
  <si>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</si>
  <si>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</si>
  <si>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</si>
  <si>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</si>
  <si>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</si>
  <si>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</si>
  <si>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</si>
  <si>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</si>
  <si>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</si>
  <si>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</si>
  <si>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</si>
  <si>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</si>
  <si>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</si>
  <si>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</si>
  <si>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</si>
  <si>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</si>
  <si>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</si>
  <si>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</si>
  <si>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</si>
  <si>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</si>
  <si>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</si>
  <si>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</si>
  <si>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</si>
  <si>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</si>
  <si>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</si>
  <si>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</si>
  <si>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</si>
  <si>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</si>
  <si>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</si>
  <si>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</si>
  <si>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</si>
  <si>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</si>
  <si>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</si>
  <si>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</si>
  <si>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</si>
  <si>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</si>
  <si>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</si>
  <si>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</si>
  <si>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</si>
  <si>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</si>
  <si>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</si>
  <si>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</si>
  <si>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</si>
  <si>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</si>
  <si>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</si>
  <si>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</si>
  <si>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</si>
  <si>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</si>
  <si>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</si>
  <si>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</si>
  <si>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</si>
  <si>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</si>
  <si>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</si>
  <si>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</si>
  <si>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</si>
  <si>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</si>
  <si>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</si>
  <si>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</si>
  <si>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</si>
  <si>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</si>
  <si>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</si>
  <si>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</si>
  <si>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</si>
  <si>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</si>
  <si>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</si>
  <si>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</si>
  <si>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</si>
  <si>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</si>
  <si>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</si>
  <si>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</si>
  <si>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</si>
  <si>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</si>
  <si>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</si>
  <si>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</si>
  <si>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</si>
  <si>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</si>
  <si>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</si>
  <si>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</si>
  <si>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</si>
  <si>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</si>
  <si>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</si>
  <si>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</si>
  <si>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</si>
  <si>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</si>
  <si>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</si>
  <si>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</si>
  <si>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</si>
  <si>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</si>
  <si>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</si>
  <si>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</si>
  <si>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</si>
  <si>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</si>
  <si>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</si>
  <si>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</si>
  <si>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</si>
  <si>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</si>
  <si>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</si>
  <si>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</si>
  <si>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</si>
  <si>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</si>
  <si>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</si>
  <si>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</si>
  <si>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</si>
  <si>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</si>
  <si>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</si>
  <si>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</si>
  <si>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</si>
  <si>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</si>
  <si>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</si>
  <si>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</si>
  <si>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</si>
  <si>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</si>
  <si>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</si>
  <si>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</si>
  <si>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</si>
  <si>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</si>
  <si>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</si>
  <si>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</si>
  <si>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</si>
  <si>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</si>
  <si>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</si>
  <si>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</si>
  <si>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</si>
  <si>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</si>
  <si>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</si>
  <si>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</si>
  <si>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</si>
  <si>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</si>
  <si>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</si>
  <si>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</si>
  <si>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</si>
  <si>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</si>
  <si>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</si>
  <si>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</si>
  <si>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</si>
  <si>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</si>
  <si>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</si>
  <si>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</si>
  <si>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</si>
  <si>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</si>
  <si>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</si>
  <si>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</si>
  <si>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</si>
  <si>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</si>
  <si>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</si>
  <si>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</si>
  <si>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</si>
  <si>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</si>
  <si>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</si>
  <si>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</si>
  <si>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</si>
  <si>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</si>
  <si>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</si>
  <si>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</si>
  <si>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</si>
  <si>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</si>
  <si>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</si>
  <si>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</si>
  <si>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</si>
  <si>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</si>
  <si>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</si>
  <si>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</si>
  <si>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</si>
  <si>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</si>
  <si>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</si>
  <si>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</si>
  <si>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</si>
  <si>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</si>
  <si>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</si>
  <si>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</si>
  <si>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</si>
  <si>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</si>
  <si>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</si>
  <si>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</si>
  <si>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</si>
  <si>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</si>
  <si>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</si>
  <si>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</si>
  <si>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</si>
  <si>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</si>
  <si>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</si>
  <si>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</si>
  <si>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</si>
  <si>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</si>
  <si>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</si>
  <si>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</si>
  <si>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</si>
  <si>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</si>
  <si>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</si>
  <si>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</si>
  <si>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</si>
  <si>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</si>
  <si>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</si>
  <si>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</si>
  <si>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</si>
  <si>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</si>
  <si>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</si>
  <si>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</si>
  <si>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</si>
  <si>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</si>
  <si>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</si>
  <si>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</si>
  <si>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</si>
  <si>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</si>
  <si>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</si>
  <si>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</si>
  <si>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</si>
  <si>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</si>
  <si>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</si>
  <si>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</si>
  <si>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</si>
  <si>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</si>
  <si>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</si>
  <si>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</si>
  <si>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</si>
  <si>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</si>
  <si>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</si>
  <si>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</si>
  <si>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</si>
  <si>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</si>
  <si>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</si>
  <si>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</si>
  <si>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</si>
  <si>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</si>
  <si>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</si>
  <si>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</si>
  <si>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</si>
  <si>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</si>
  <si>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</si>
  <si>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</si>
  <si>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</si>
  <si>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</si>
  <si>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</si>
  <si>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</si>
  <si>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</si>
  <si>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</si>
  <si>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</si>
  <si>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</si>
  <si>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</si>
  <si>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</si>
  <si>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</si>
  <si>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</si>
  <si>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</si>
  <si>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</si>
  <si>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</si>
  <si>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</si>
  <si>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</si>
  <si>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</si>
  <si>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</si>
  <si>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</si>
  <si>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</si>
  <si>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</si>
  <si>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</si>
  <si>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</si>
  <si>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</si>
  <si>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</si>
  <si>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</si>
  <si>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</si>
  <si>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</si>
  <si>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</si>
  <si>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</si>
  <si>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</si>
  <si>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</si>
  <si>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</si>
  <si>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</si>
  <si>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</si>
  <si>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</si>
  <si>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</si>
  <si>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</si>
  <si>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</si>
  <si>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</si>
  <si>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</si>
  <si>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</si>
  <si>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</si>
  <si>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</si>
  <si>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</si>
  <si>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</si>
  <si>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</si>
  <si>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</si>
  <si>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</si>
  <si>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</si>
  <si>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</si>
  <si>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</si>
  <si>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</si>
  <si>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</si>
  <si>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</si>
  <si>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</si>
  <si>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</si>
  <si>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</si>
  <si>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</si>
  <si>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</si>
  <si>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</si>
  <si>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</si>
  <si>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</si>
  <si>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</si>
  <si>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</si>
  <si>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</si>
  <si>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</si>
  <si>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</si>
  <si>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</si>
  <si>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</si>
  <si>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</si>
  <si>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</si>
  <si>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</si>
  <si>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</si>
  <si>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</si>
  <si>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</si>
  <si>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</si>
  <si>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</si>
  <si>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</si>
  <si>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</si>
  <si>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</si>
  <si>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</si>
  <si>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</si>
  <si>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</si>
  <si>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</si>
  <si>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</si>
  <si>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</si>
  <si>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</si>
  <si>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</si>
  <si>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</si>
  <si>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</si>
  <si>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</si>
  <si>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</si>
  <si>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</si>
  <si>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</si>
  <si>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</si>
  <si>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</si>
  <si>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</si>
  <si>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</si>
  <si>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</si>
  <si>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</si>
  <si>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</si>
  <si>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</si>
  <si>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</si>
  <si>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</si>
  <si>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</si>
  <si>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</si>
  <si>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</si>
  <si>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</si>
  <si>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</si>
  <si>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</si>
  <si>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</si>
  <si>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</si>
  <si>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</si>
  <si>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</si>
  <si>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</si>
  <si>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</si>
  <si>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</si>
  <si>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</si>
  <si>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</si>
  <si>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</si>
  <si>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</si>
  <si>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</si>
  <si>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</si>
  <si>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</si>
  <si>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</si>
  <si>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</si>
  <si>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</si>
  <si>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</si>
  <si>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</si>
  <si>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</si>
  <si>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</si>
  <si>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</si>
  <si>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</si>
  <si>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</si>
  <si>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</si>
  <si>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</si>
  <si>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</si>
  <si>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</si>
  <si>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</si>
  <si>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</si>
  <si>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</si>
  <si>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</si>
  <si>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</si>
  <si>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</si>
  <si>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</si>
  <si>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</si>
  <si>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</si>
  <si>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</si>
  <si>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</si>
  <si>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</si>
  <si>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</si>
  <si>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</si>
  <si>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</si>
  <si>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</si>
  <si>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</si>
  <si>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</si>
  <si>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</si>
  <si>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</si>
  <si>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</si>
  <si>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</si>
  <si>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</si>
  <si>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</si>
  <si>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</si>
  <si>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</si>
  <si>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</si>
  <si>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</si>
  <si>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</si>
  <si>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</si>
  <si>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</si>
  <si>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</si>
  <si>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</si>
  <si>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</si>
  <si>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</si>
  <si>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</si>
  <si>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</si>
  <si>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</si>
  <si>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</si>
  <si>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</si>
  <si>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</si>
  <si>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</si>
  <si>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</si>
  <si>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</si>
  <si>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</si>
  <si>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</si>
  <si>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</si>
  <si>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</si>
  <si>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</si>
  <si>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</si>
  <si>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</si>
  <si>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</si>
  <si>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</si>
  <si>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</si>
  <si>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</si>
  <si>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</si>
  <si>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</si>
  <si>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</si>
  <si>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</si>
  <si>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</si>
  <si>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</si>
  <si>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</si>
  <si>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</si>
  <si>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</si>
  <si>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</si>
  <si>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</si>
  <si>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</si>
  <si>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</si>
  <si>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</si>
  <si>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</si>
  <si>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</si>
  <si>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</si>
  <si>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</si>
  <si>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</si>
  <si>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</si>
  <si>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</si>
  <si>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</si>
  <si>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</si>
  <si>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</si>
  <si>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</si>
  <si>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</si>
  <si>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</si>
  <si>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</si>
  <si>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</si>
  <si>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</si>
  <si>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</si>
  <si>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</si>
  <si>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</si>
  <si>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</si>
  <si>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</si>
  <si>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</si>
  <si>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</si>
  <si>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</si>
  <si>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</si>
  <si>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</si>
  <si>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</si>
  <si>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</si>
  <si>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</si>
  <si>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</si>
  <si>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</si>
  <si>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</si>
  <si>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</si>
  <si>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</si>
  <si>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</si>
  <si>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</si>
  <si>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</si>
  <si>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</si>
  <si>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</si>
  <si>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</si>
  <si>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</si>
  <si>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</si>
  <si>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</si>
  <si>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</si>
  <si>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</si>
  <si>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</si>
  <si>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</si>
  <si>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</si>
  <si>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</si>
  <si>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</si>
  <si>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</si>
  <si>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</si>
  <si>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</si>
  <si>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</si>
  <si>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</si>
  <si>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</si>
  <si>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</si>
  <si>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</si>
  <si>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</si>
  <si>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</si>
  <si>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</si>
  <si>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</si>
  <si>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</si>
  <si>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</si>
  <si>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</si>
  <si>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</si>
  <si>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</si>
  <si>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</si>
  <si>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</si>
  <si>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</si>
  <si>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</si>
  <si>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</si>
  <si>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</si>
  <si>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</si>
  <si>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</si>
  <si>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</si>
  <si>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</si>
  <si>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</si>
  <si>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</si>
  <si>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</si>
  <si>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</si>
  <si>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</si>
  <si>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</si>
  <si>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</si>
  <si>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</si>
  <si>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</si>
  <si>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</si>
  <si>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</si>
  <si>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</si>
  <si>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</si>
  <si>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</si>
  <si>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</si>
  <si>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</si>
  <si>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</si>
  <si>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</si>
  <si>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</si>
  <si>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</si>
  <si>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</si>
  <si>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</si>
  <si>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</si>
  <si>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</si>
  <si>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</si>
  <si>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</si>
  <si>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</si>
  <si>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</si>
  <si>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</si>
  <si>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</si>
  <si>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</si>
  <si>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</si>
  <si>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</si>
  <si>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</si>
  <si>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</si>
  <si>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</si>
  <si>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</si>
  <si>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</si>
  <si>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</si>
  <si>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</si>
  <si>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</si>
  <si>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</si>
  <si>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</si>
  <si>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</si>
  <si>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</si>
  <si>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</si>
  <si>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</si>
  <si>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</si>
  <si>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</si>
  <si>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</si>
  <si>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</si>
  <si>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</si>
  <si>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</si>
  <si>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</si>
  <si>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</si>
  <si>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</si>
  <si>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</si>
  <si>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</si>
  <si>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</si>
  <si>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</si>
  <si>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</si>
  <si>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</si>
  <si>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</si>
  <si>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</si>
  <si>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</si>
  <si>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</si>
  <si>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</si>
  <si>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</si>
  <si>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</si>
  <si>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</si>
  <si>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</si>
  <si>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</si>
  <si>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</si>
  <si>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</si>
  <si>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</si>
  <si>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</si>
  <si>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</si>
  <si>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</si>
  <si>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</si>
  <si>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</si>
  <si>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</si>
  <si>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</si>
  <si>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</si>
  <si>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</si>
  <si>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</si>
  <si>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</si>
  <si>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</si>
  <si>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</si>
  <si>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</si>
  <si>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</si>
  <si>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</si>
  <si>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</si>
  <si>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</si>
  <si>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</si>
  <si>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</si>
  <si>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</si>
  <si>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</si>
  <si>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</si>
  <si>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</si>
  <si>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</si>
  <si>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</si>
  <si>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</si>
  <si>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</si>
  <si>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</si>
  <si>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</si>
  <si>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</si>
  <si>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</si>
  <si>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</si>
  <si>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</si>
  <si>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</si>
  <si>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</si>
  <si>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</si>
  <si>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</si>
  <si>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</si>
  <si>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</si>
  <si>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</si>
  <si>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</si>
  <si>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</si>
  <si>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</si>
  <si>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</si>
  <si>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</si>
  <si>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</si>
  <si>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</si>
  <si>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</si>
  <si>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</si>
  <si>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</si>
  <si>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</si>
  <si>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</si>
  <si>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</si>
  <si>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</si>
  <si>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</si>
  <si>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</si>
  <si>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</si>
  <si>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</si>
  <si>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</si>
  <si>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</si>
  <si>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</si>
  <si>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</si>
  <si>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</si>
  <si>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</si>
  <si>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</si>
  <si>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</si>
  <si>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</si>
  <si>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</si>
  <si>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</si>
  <si>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</si>
  <si>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</si>
  <si>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</si>
  <si>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</si>
  <si>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</si>
  <si>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</si>
  <si>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</si>
  <si>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</si>
  <si>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</si>
  <si>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</si>
  <si>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</si>
  <si>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</si>
  <si>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</si>
  <si>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</si>
  <si>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</si>
  <si>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</si>
  <si>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</si>
  <si>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</si>
  <si>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</si>
  <si>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</si>
  <si>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</si>
  <si>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</si>
  <si>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</si>
  <si>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</si>
  <si>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</si>
  <si>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</si>
  <si>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</si>
  <si>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</si>
  <si>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</si>
  <si>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</si>
  <si>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</si>
  <si>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</si>
  <si>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</si>
  <si>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</si>
  <si>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</si>
  <si>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</si>
  <si>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</si>
  <si>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</si>
  <si>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</si>
  <si>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</si>
  <si>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</si>
  <si>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</si>
  <si>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</si>
  <si>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</si>
  <si>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</si>
  <si>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</si>
  <si>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</si>
  <si>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</si>
  <si>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</si>
  <si>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</si>
  <si>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</si>
  <si>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</si>
  <si>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</si>
  <si>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</si>
  <si>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</si>
  <si>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</si>
  <si>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</si>
  <si>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</si>
  <si>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</si>
  <si>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</si>
  <si>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</si>
  <si>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</si>
  <si>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</si>
  <si>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</si>
  <si>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</si>
  <si>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</si>
  <si>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</si>
  <si>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</si>
  <si>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</si>
  <si>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</si>
  <si>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</si>
  <si>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</si>
  <si>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</si>
  <si>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</si>
  <si>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</si>
  <si>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</si>
  <si>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</si>
  <si>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</si>
  <si>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</si>
  <si>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</si>
  <si>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</si>
  <si>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</si>
  <si>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</si>
  <si>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</si>
  <si>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</si>
  <si>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</si>
  <si>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</si>
  <si>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</si>
  <si>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</si>
  <si>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</si>
  <si>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</si>
  <si>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</si>
  <si>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</si>
  <si>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</si>
  <si>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</si>
  <si>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</si>
  <si>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</si>
  <si>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</si>
  <si>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</si>
  <si>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</si>
  <si>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</si>
  <si>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</si>
  <si>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</si>
  <si>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</si>
  <si>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</si>
  <si>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</si>
  <si>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</si>
  <si>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</si>
  <si>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</si>
  <si>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</si>
  <si>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</si>
  <si>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</si>
  <si>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</si>
  <si>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</si>
  <si>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</si>
  <si>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</si>
  <si>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</si>
  <si>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</si>
  <si>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</si>
  <si>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</si>
  <si>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</si>
  <si>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</si>
  <si>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</si>
  <si>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</si>
  <si>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</si>
  <si>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</si>
  <si>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</si>
  <si>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</si>
  <si>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</si>
  <si>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</si>
  <si>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</si>
  <si>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</si>
  <si>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</si>
  <si>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</si>
  <si>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</si>
  <si>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</si>
  <si>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</si>
  <si>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</si>
  <si>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</si>
  <si>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</si>
  <si>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</si>
  <si>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</si>
  <si>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</si>
  <si>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</si>
  <si>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</si>
  <si>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</si>
  <si>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</si>
  <si>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</si>
  <si>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</si>
  <si>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</si>
  <si>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</si>
  <si>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</si>
  <si>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</si>
  <si>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</si>
  <si>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</si>
  <si>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</si>
  <si>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</si>
  <si>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</si>
  <si>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</si>
  <si>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</si>
  <si>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</si>
  <si>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</si>
  <si>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</si>
  <si>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</si>
  <si>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</si>
  <si>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</si>
  <si>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</si>
  <si>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</si>
  <si>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</si>
  <si>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</si>
  <si>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</si>
  <si>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</si>
  <si>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</si>
  <si>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</si>
  <si>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</si>
  <si>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</si>
  <si>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</si>
  <si>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</si>
  <si>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</si>
  <si>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</si>
  <si>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</si>
  <si>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</si>
  <si>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</si>
  <si>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</si>
  <si>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</si>
  <si>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</si>
  <si>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</si>
  <si>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</si>
  <si>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</si>
  <si>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</si>
  <si>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</si>
  <si>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</si>
  <si>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</si>
  <si>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</si>
  <si>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</si>
  <si>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</si>
  <si>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</si>
  <si>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</si>
  <si>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</si>
  <si>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</si>
  <si>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</si>
  <si>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</si>
  <si>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</si>
  <si>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</si>
  <si>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</si>
  <si>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</si>
  <si>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</si>
  <si>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</si>
  <si>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</si>
  <si>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</si>
  <si>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</si>
  <si>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</si>
  <si>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</si>
  <si>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</si>
  <si>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</si>
  <si>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</si>
  <si>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</si>
  <si>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</si>
  <si>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</si>
  <si>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</si>
  <si>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</si>
  <si>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</si>
  <si>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</si>
  <si>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</si>
  <si>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</si>
  <si>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</si>
  <si>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</si>
  <si>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</si>
  <si>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</si>
  <si>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</si>
  <si>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</si>
  <si>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</si>
  <si>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</si>
  <si>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</si>
  <si>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</si>
  <si>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</si>
  <si>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</si>
  <si>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</si>
  <si>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</si>
  <si>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</si>
  <si>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</si>
  <si>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</si>
  <si>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</si>
  <si>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</si>
  <si>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</si>
  <si>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</si>
  <si>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</si>
  <si>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</si>
  <si>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</si>
  <si>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</si>
  <si>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</si>
  <si>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</si>
  <si>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</si>
  <si>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</si>
  <si>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</si>
  <si>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</si>
  <si>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</si>
  <si>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</si>
  <si>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</si>
  <si>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</si>
  <si>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</si>
  <si>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</si>
  <si>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</si>
  <si>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</si>
  <si>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</si>
  <si>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</si>
  <si>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</si>
  <si>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</si>
  <si>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</si>
  <si>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</si>
  <si>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</si>
  <si>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</si>
  <si>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</si>
  <si>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</si>
  <si>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</si>
  <si>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</si>
  <si>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</si>
  <si>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</si>
  <si>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</si>
  <si>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</si>
  <si>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</si>
  <si>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</si>
  <si>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</si>
  <si>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</si>
  <si>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</si>
  <si>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</si>
  <si>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</si>
  <si>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</si>
  <si>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</si>
  <si>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</si>
  <si>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</si>
  <si>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</si>
  <si>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</si>
  <si>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</si>
  <si>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</si>
  <si>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</si>
  <si>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</si>
  <si>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</si>
  <si>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</si>
  <si>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</si>
  <si>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</si>
  <si>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</si>
  <si>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</si>
  <si>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</si>
  <si>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</si>
  <si>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</si>
  <si>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</si>
  <si>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</si>
  <si>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</si>
  <si>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</si>
  <si>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</si>
  <si>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</si>
  <si>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</si>
  <si>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</si>
  <si>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</si>
  <si>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</si>
  <si>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</si>
  <si>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</si>
  <si>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</si>
  <si>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</si>
  <si>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</si>
  <si>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</si>
  <si>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</si>
  <si>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</si>
  <si>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</si>
  <si>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</si>
  <si>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</si>
  <si>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</si>
  <si>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</si>
  <si>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</si>
  <si>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</si>
  <si>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</si>
  <si>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</si>
  <si>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</si>
  <si>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</si>
  <si>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</si>
  <si>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</si>
  <si>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</si>
  <si>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</si>
  <si>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</si>
  <si>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</si>
  <si>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</si>
  <si>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</si>
  <si>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</si>
  <si>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</si>
  <si>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</si>
  <si>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</si>
  <si>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</si>
  <si>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</si>
  <si>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</si>
  <si>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</si>
  <si>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</si>
  <si>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</si>
  <si>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</si>
  <si>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</si>
  <si>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</si>
  <si>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</si>
  <si>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</si>
  <si>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</si>
  <si>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</si>
  <si>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</si>
  <si>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</si>
  <si>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</si>
  <si>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</si>
  <si>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</si>
  <si>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</si>
  <si>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</si>
  <si>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</si>
  <si>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</si>
  <si>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</si>
  <si>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</si>
  <si>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</si>
  <si>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</si>
  <si>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</si>
  <si>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</si>
  <si>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</si>
  <si>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</si>
  <si>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</si>
  <si>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</si>
  <si>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</si>
  <si>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</si>
  <si>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</si>
  <si>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</si>
  <si>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</si>
  <si>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</si>
  <si>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</si>
  <si>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</si>
  <si>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</si>
  <si>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</si>
  <si>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</si>
  <si>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</si>
  <si>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</si>
  <si>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</si>
  <si>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</si>
  <si>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</si>
  <si>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</si>
  <si>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</si>
  <si>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</si>
  <si>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</si>
  <si>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</si>
  <si>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</si>
  <si>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</si>
  <si>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</si>
  <si>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</si>
  <si>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</si>
  <si>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</si>
  <si>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</si>
  <si>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</si>
  <si>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</si>
  <si>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</si>
  <si>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</si>
  <si>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</si>
  <si>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</si>
  <si>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</si>
  <si>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</si>
  <si>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</si>
  <si>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</si>
  <si>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</si>
  <si>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</si>
  <si>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</si>
  <si>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</si>
  <si>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</si>
  <si>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</si>
  <si>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</si>
  <si>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</si>
  <si>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</si>
  <si>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</si>
  <si>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</si>
  <si>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</si>
  <si>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</si>
  <si>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</si>
  <si>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</si>
  <si>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</si>
  <si>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</si>
  <si>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</si>
  <si>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</si>
  <si>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</si>
  <si>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</si>
  <si>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</si>
  <si>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</si>
  <si>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</si>
  <si>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</si>
  <si>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</si>
  <si>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</si>
  <si>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</si>
  <si>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</si>
  <si>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</si>
  <si>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</si>
  <si>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</si>
  <si>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</si>
  <si>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</si>
  <si>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</si>
  <si>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</si>
  <si>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</si>
  <si>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</si>
  <si>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</si>
  <si>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</si>
  <si>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</si>
  <si>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</si>
  <si>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</si>
  <si>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</si>
  <si>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</si>
  <si>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</si>
  <si>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</si>
  <si>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</si>
  <si>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</si>
  <si>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</si>
  <si>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</si>
  <si>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</si>
  <si>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</si>
  <si>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</si>
  <si>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</si>
  <si>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</si>
  <si>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</si>
  <si>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</si>
  <si>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</si>
  <si>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</si>
  <si>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</si>
  <si>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</si>
  <si>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</si>
  <si>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</si>
  <si>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</si>
  <si>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</si>
  <si>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</si>
  <si>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</si>
  <si>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</si>
  <si>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</si>
  <si>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</si>
  <si>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</si>
  <si>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</si>
  <si>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</si>
  <si>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</si>
  <si>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</si>
  <si>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</si>
  <si>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</si>
  <si>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</si>
  <si>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</si>
  <si>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</si>
  <si>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</si>
  <si>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</si>
  <si>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</si>
  <si>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</si>
  <si>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</si>
  <si>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</si>
  <si>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</si>
  <si>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</si>
  <si>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</si>
  <si>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</si>
  <si>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</si>
  <si>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</si>
  <si>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</si>
  <si>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</si>
  <si>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</si>
  <si>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</si>
  <si>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</si>
  <si>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</si>
  <si>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</si>
  <si>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</si>
  <si>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</si>
  <si>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</si>
  <si>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</si>
  <si>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</si>
  <si>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</si>
  <si>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</si>
  <si>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</si>
  <si>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</si>
  <si>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</si>
  <si>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</si>
  <si>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</si>
  <si>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</si>
  <si>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</si>
  <si>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</si>
  <si>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</si>
  <si>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</si>
  <si>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</si>
  <si>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</si>
  <si>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</si>
  <si>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</si>
  <si>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</si>
  <si>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</si>
  <si>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</si>
  <si>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</si>
  <si>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</si>
  <si>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</si>
  <si>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</si>
  <si>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</si>
  <si>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</si>
  <si>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</si>
  <si>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</si>
  <si>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</si>
  <si>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</si>
  <si>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</si>
  <si>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</si>
  <si>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</si>
  <si>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</si>
  <si>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</si>
  <si>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</si>
  <si>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</si>
  <si>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</si>
  <si>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</si>
  <si>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</si>
  <si>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</si>
  <si>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</si>
  <si>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</si>
  <si>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</si>
  <si>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</si>
  <si>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</si>
  <si>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</si>
  <si>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</si>
  <si>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</si>
  <si>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</si>
  <si>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</si>
  <si>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</si>
  <si>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</si>
  <si>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</si>
  <si>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</si>
  <si>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</si>
  <si>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</si>
  <si>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</si>
  <si>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</si>
  <si>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</si>
  <si>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</si>
  <si>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</si>
  <si>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</si>
  <si>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</si>
  <si>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</si>
  <si>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</si>
  <si>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</si>
  <si>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</si>
  <si>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</si>
  <si>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</si>
  <si>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</si>
  <si>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</si>
  <si>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</si>
  <si>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</si>
  <si>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</si>
  <si>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</si>
  <si>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</si>
  <si>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</si>
  <si>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</si>
  <si>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</si>
  <si>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</si>
  <si>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</si>
  <si>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</si>
  <si>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</si>
  <si>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</si>
  <si>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</si>
  <si>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</si>
  <si>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</si>
  <si>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</si>
  <si>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</si>
  <si>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</si>
  <si>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</si>
  <si>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</si>
  <si>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</si>
  <si>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</si>
  <si>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</si>
  <si>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</si>
  <si>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</si>
  <si>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</si>
  <si>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</si>
  <si>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</si>
  <si>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</si>
  <si>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</si>
  <si>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</si>
  <si>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</si>
  <si>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</si>
  <si>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</si>
  <si>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</si>
  <si>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</si>
  <si>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</si>
  <si>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</si>
  <si>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</si>
  <si>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</si>
  <si>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</si>
  <si>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</si>
  <si>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</si>
  <si>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</si>
  <si>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</si>
  <si>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</si>
  <si>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</si>
  <si>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</si>
  <si>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</si>
  <si>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</si>
  <si>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</si>
  <si>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</si>
  <si>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</si>
  <si>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</si>
  <si>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</si>
  <si>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</si>
  <si>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</si>
  <si>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</si>
  <si>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</si>
  <si>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</si>
  <si>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</si>
  <si>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</si>
  <si>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</si>
  <si>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</si>
  <si>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</si>
  <si>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</si>
  <si>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</si>
  <si>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</si>
  <si>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</si>
  <si>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</si>
  <si>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</si>
  <si>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</si>
  <si>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</si>
  <si>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</si>
  <si>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</si>
  <si>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</si>
  <si>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</si>
  <si>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</si>
  <si>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</si>
  <si>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</si>
  <si>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</si>
  <si>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</si>
  <si>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</si>
  <si>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</si>
  <si>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</si>
  <si>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</si>
  <si>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</si>
  <si>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</si>
  <si>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</si>
  <si>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</si>
  <si>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</si>
  <si>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</si>
  <si>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</si>
  <si>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</si>
  <si>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</si>
  <si>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</si>
  <si>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</si>
  <si>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</si>
  <si>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</si>
  <si>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</si>
  <si>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</si>
  <si>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</si>
  <si>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</si>
  <si>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</si>
  <si>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</si>
  <si>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</si>
  <si>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</si>
  <si>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</si>
  <si>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</si>
  <si>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</si>
  <si>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</si>
  <si>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</si>
  <si>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</si>
  <si>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</si>
  <si>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</si>
  <si>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</si>
  <si>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</si>
  <si>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</si>
  <si>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</si>
  <si>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</si>
  <si>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</si>
  <si>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</si>
  <si>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</si>
  <si>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</si>
  <si>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</si>
  <si>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</si>
  <si>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</si>
  <si>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</si>
  <si>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</si>
  <si>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</si>
  <si>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</si>
  <si>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</si>
  <si>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</si>
  <si>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</si>
  <si>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</si>
  <si>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</si>
  <si>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</si>
  <si>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</si>
  <si>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</si>
  <si>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</si>
  <si>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</si>
  <si>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</si>
  <si>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</si>
  <si>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</si>
  <si>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</si>
  <si>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</si>
  <si>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</si>
  <si>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</si>
  <si>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</si>
  <si>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</si>
  <si>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</si>
  <si>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</si>
  <si>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</si>
  <si>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</si>
  <si>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</si>
  <si>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</si>
  <si>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</si>
  <si>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</si>
  <si>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</si>
  <si>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</si>
  <si>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</si>
  <si>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</si>
  <si>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</si>
  <si>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</si>
  <si>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</si>
  <si>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</si>
  <si>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</si>
  <si>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</si>
  <si>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</si>
  <si>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</si>
  <si>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</si>
  <si>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</si>
  <si>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</si>
  <si>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</si>
  <si>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</si>
  <si>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</si>
  <si>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</si>
  <si>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</si>
  <si>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</si>
  <si>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</si>
  <si>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</si>
  <si>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</si>
  <si>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</si>
  <si>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</si>
  <si>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</si>
  <si>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</si>
  <si>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</si>
  <si>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</si>
  <si>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</si>
  <si>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</si>
  <si>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</si>
  <si>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</si>
  <si>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</si>
  <si>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</si>
  <si>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</si>
  <si>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</si>
  <si>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</si>
  <si>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</si>
  <si>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</si>
  <si>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</si>
  <si>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</si>
  <si>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</si>
  <si>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</si>
  <si>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</si>
  <si>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</si>
  <si>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</si>
  <si>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</si>
  <si>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</si>
  <si>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</si>
  <si>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</si>
  <si>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</si>
  <si>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</si>
  <si>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</si>
  <si>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</si>
  <si>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</si>
  <si>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</si>
  <si>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</si>
  <si>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</si>
  <si>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</si>
  <si>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</si>
  <si>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</si>
  <si>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</si>
  <si>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</si>
  <si>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</si>
  <si>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</si>
  <si>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</si>
  <si>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</si>
  <si>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</si>
  <si>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</si>
  <si>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</si>
  <si>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</si>
  <si>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</si>
  <si>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</si>
  <si>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</si>
  <si>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</si>
  <si>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</si>
  <si>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</si>
  <si>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</si>
  <si>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</si>
  <si>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</si>
  <si>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</si>
  <si>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</si>
  <si>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</si>
  <si>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</si>
  <si>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</si>
  <si>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</si>
  <si>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</si>
  <si>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</si>
  <si>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</si>
  <si>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</si>
  <si>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</si>
  <si>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</si>
  <si>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</si>
  <si>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</si>
  <si>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</si>
  <si>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</si>
  <si>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</si>
  <si>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</si>
  <si>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</si>
  <si>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</si>
  <si>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</si>
  <si>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</si>
  <si>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</si>
  <si>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</si>
  <si>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</si>
  <si>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</si>
  <si>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</si>
  <si>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</si>
  <si>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</si>
  <si>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</si>
  <si>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</si>
  <si>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</si>
  <si>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</si>
  <si>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</si>
  <si>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</si>
  <si>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</si>
  <si>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</si>
  <si>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</si>
  <si>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</si>
  <si>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</si>
  <si>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</si>
  <si>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</si>
  <si>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</si>
  <si>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</si>
  <si>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</si>
  <si>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</si>
  <si>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</si>
  <si>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</si>
  <si>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</si>
  <si>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</si>
  <si>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</si>
  <si>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</si>
  <si>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</si>
  <si>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</si>
  <si>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</si>
  <si>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</si>
  <si>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</si>
  <si>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</si>
  <si>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</si>
  <si>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</si>
  <si>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</si>
  <si>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</si>
  <si>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</si>
  <si>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</si>
  <si>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</si>
  <si>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</si>
  <si>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</si>
  <si>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</si>
  <si>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</si>
  <si>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</si>
  <si>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</si>
  <si>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</si>
  <si>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</si>
  <si>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</si>
  <si>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</si>
  <si>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</si>
  <si>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</si>
  <si>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</si>
  <si>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</si>
  <si>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</si>
  <si>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</si>
  <si>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</si>
  <si>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</si>
  <si>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</si>
  <si>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</si>
  <si>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</si>
  <si>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</si>
  <si>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</si>
  <si>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</si>
  <si>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</si>
  <si>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</si>
  <si>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</si>
  <si>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</si>
  <si>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</si>
  <si>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</si>
  <si>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</si>
  <si>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</si>
  <si>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</si>
  <si>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</si>
  <si>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</si>
  <si>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</si>
  <si>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</si>
  <si>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</si>
  <si>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</si>
  <si>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</si>
  <si>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</si>
  <si>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</si>
  <si>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</si>
  <si>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</si>
  <si>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</si>
  <si>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</si>
  <si>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</si>
  <si>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</si>
  <si>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</si>
  <si>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</si>
  <si>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</si>
  <si>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</si>
  <si>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</si>
  <si>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</si>
  <si>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</si>
  <si>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</si>
  <si>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</si>
  <si>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</si>
  <si>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</si>
  <si>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</si>
  <si>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</si>
  <si>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</si>
  <si>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</si>
  <si>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</si>
  <si>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</si>
  <si>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</si>
  <si>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</si>
  <si>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</si>
  <si>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</si>
  <si>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</si>
  <si>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</si>
  <si>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</si>
  <si>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</si>
  <si>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</si>
  <si>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</si>
  <si>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</si>
  <si>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</si>
  <si>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</si>
  <si>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</si>
  <si>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</si>
  <si>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</si>
  <si>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</si>
  <si>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</si>
  <si>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</si>
  <si>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</si>
  <si>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</si>
  <si>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</si>
  <si>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</si>
  <si>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</si>
  <si>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</si>
  <si>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</si>
  <si>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</si>
  <si>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</si>
  <si>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</si>
  <si>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</si>
  <si>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</si>
  <si>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</si>
  <si>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</si>
  <si>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</si>
  <si>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</si>
  <si>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</si>
  <si>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</si>
  <si>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</si>
  <si>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</si>
  <si>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</si>
  <si>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</si>
  <si>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</si>
  <si>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</si>
  <si>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</si>
  <si>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</si>
  <si>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</si>
  <si>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</si>
  <si>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</si>
  <si>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</si>
  <si>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</si>
  <si>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</si>
  <si>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</si>
  <si>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</si>
  <si>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</si>
  <si>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</si>
  <si>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</si>
  <si>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</si>
  <si>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</si>
  <si>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</si>
  <si>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</si>
  <si>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</si>
  <si>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</si>
  <si>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</si>
  <si>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</si>
  <si>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</si>
  <si>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</si>
  <si>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</si>
  <si>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</si>
  <si>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</si>
  <si>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</si>
  <si>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</si>
  <si>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</si>
  <si>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</si>
  <si>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</si>
  <si>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</si>
  <si>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</si>
  <si>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</si>
  <si>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</si>
  <si>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</si>
  <si>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</si>
  <si>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</si>
  <si>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</si>
  <si>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</si>
  <si>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</si>
  <si>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</si>
  <si>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</si>
  <si>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</si>
  <si>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</si>
  <si>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</si>
  <si>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</si>
  <si>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</si>
  <si>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</si>
  <si>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</si>
  <si>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</si>
  <si>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</si>
  <si>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</si>
  <si>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</si>
  <si>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</si>
  <si>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</si>
  <si>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</si>
  <si>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</si>
  <si>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</si>
  <si>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</si>
  <si>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</si>
  <si>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</si>
  <si>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</si>
  <si>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</si>
  <si>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</si>
  <si>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</si>
  <si>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</si>
  <si>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</si>
  <si>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</si>
  <si>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</si>
  <si>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</si>
  <si>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</si>
  <si>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</si>
  <si>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</si>
  <si>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</si>
  <si>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</si>
  <si>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</si>
  <si>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</si>
  <si>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</si>
  <si>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</si>
  <si>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</si>
  <si>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</si>
  <si>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</si>
  <si>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</si>
  <si>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</si>
  <si>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</si>
  <si>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</si>
  <si>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</si>
  <si>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</si>
  <si>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</si>
  <si>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</si>
  <si>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</si>
  <si>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</si>
  <si>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</si>
  <si>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</si>
  <si>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</si>
  <si>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</si>
  <si>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</si>
  <si>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</si>
  <si>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</si>
  <si>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</si>
  <si>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</si>
  <si>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</si>
  <si>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</si>
  <si>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</si>
  <si>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</si>
  <si>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</si>
  <si>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</si>
  <si>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</si>
  <si>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</si>
  <si>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</si>
  <si>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</si>
  <si>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</si>
  <si>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</si>
  <si>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</si>
  <si>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</si>
  <si>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</si>
  <si>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</si>
  <si>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</si>
  <si>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</si>
  <si>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</si>
  <si>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</si>
  <si>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</si>
  <si>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</si>
  <si>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</si>
  <si>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</si>
  <si>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</si>
  <si>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</si>
  <si>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</si>
  <si>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</si>
  <si>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</si>
  <si>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</si>
  <si>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</si>
  <si>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</si>
  <si>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</si>
  <si>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</si>
  <si>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</si>
  <si>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</si>
  <si>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</si>
  <si>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</si>
  <si>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</si>
  <si>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</si>
  <si>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</si>
  <si>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</si>
  <si>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</si>
  <si>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</si>
  <si>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</si>
  <si>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</si>
  <si>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</si>
  <si>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</si>
  <si>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</si>
  <si>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</si>
  <si>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</si>
  <si>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</si>
  <si>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</si>
  <si>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</si>
  <si>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</si>
  <si>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</si>
  <si>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</si>
  <si>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</si>
  <si>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</si>
  <si>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</si>
  <si>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</si>
  <si>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</si>
  <si>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</si>
  <si>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</si>
  <si>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</si>
  <si>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</si>
  <si>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</si>
  <si>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</si>
  <si>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</si>
  <si>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</si>
  <si>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</si>
  <si>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</si>
  <si>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</si>
  <si>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</si>
  <si>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</si>
  <si>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</si>
  <si>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</si>
  <si>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</si>
  <si>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</si>
  <si>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</si>
  <si>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</si>
  <si>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</si>
  <si>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</si>
  <si>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</si>
  <si>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</si>
  <si>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</si>
  <si>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</si>
  <si>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</si>
  <si>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</si>
  <si>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</si>
  <si>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</si>
  <si>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</si>
  <si>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</si>
  <si>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</si>
  <si>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</si>
  <si>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</si>
  <si>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</si>
  <si>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</si>
  <si>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</si>
  <si>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</si>
  <si>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</si>
  <si>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</si>
  <si>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</si>
  <si>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</si>
  <si>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</si>
  <si>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</si>
  <si>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</si>
  <si>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</si>
  <si>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</si>
  <si>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</si>
  <si>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</si>
  <si>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</si>
  <si>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</si>
  <si>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</si>
  <si>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</si>
  <si>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</si>
  <si>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</si>
  <si>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</si>
  <si>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</si>
  <si>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</si>
  <si>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</si>
  <si>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</si>
  <si>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</si>
  <si>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</si>
  <si>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</si>
  <si>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</si>
  <si>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</si>
  <si>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</si>
  <si>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</si>
  <si>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</si>
  <si>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</si>
  <si>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</si>
  <si>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</si>
  <si>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</si>
  <si>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</si>
  <si>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</si>
  <si>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</si>
  <si>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</si>
  <si>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</si>
  <si>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</si>
  <si>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</si>
  <si>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</si>
  <si>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</si>
  <si>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</si>
  <si>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</si>
  <si>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</si>
  <si>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</si>
  <si>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</si>
  <si>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</si>
  <si>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</si>
  <si>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</si>
  <si>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</si>
  <si>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</si>
  <si>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</si>
  <si>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</si>
  <si>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</si>
  <si>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</si>
  <si>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</si>
  <si>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</si>
  <si>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</si>
  <si>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</si>
  <si>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</si>
  <si>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</si>
  <si>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</si>
  <si>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</si>
  <si>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</si>
  <si>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</si>
  <si>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</si>
  <si>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</si>
  <si>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</si>
  <si>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</si>
  <si>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</si>
  <si>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</si>
  <si>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</si>
  <si>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</si>
  <si>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</si>
  <si>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</si>
  <si>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</si>
  <si>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</si>
  <si>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</si>
  <si>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</si>
  <si>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</si>
  <si>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</si>
  <si>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</si>
  <si>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</si>
  <si>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</si>
  <si>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</si>
  <si>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</si>
  <si>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</si>
  <si>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</si>
  <si>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</si>
  <si>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</si>
  <si>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</si>
  <si>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</si>
  <si>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</si>
  <si>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</si>
  <si>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</si>
  <si>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</si>
  <si>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</si>
  <si>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</si>
  <si>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</si>
  <si>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</si>
  <si>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</si>
  <si>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</si>
  <si>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</si>
  <si>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</si>
  <si>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</si>
  <si>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</si>
  <si>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</si>
  <si>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</si>
  <si>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</si>
  <si>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</si>
  <si>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</si>
  <si>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</si>
  <si>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</si>
  <si>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</si>
  <si>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</si>
  <si>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</si>
  <si>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</si>
  <si>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</si>
  <si>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</si>
  <si>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</si>
  <si>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</si>
  <si>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</si>
  <si>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</si>
  <si>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</si>
  <si>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</si>
  <si>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</si>
  <si>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</si>
  <si>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</si>
  <si>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</si>
  <si>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</si>
  <si>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</si>
  <si>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</si>
  <si>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</si>
  <si>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</si>
  <si>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</si>
  <si>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</si>
  <si>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</si>
  <si>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</si>
  <si>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</si>
  <si>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</si>
  <si>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</si>
  <si>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</si>
  <si>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</si>
  <si>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</si>
  <si>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</si>
  <si>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</si>
  <si>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</si>
  <si>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</si>
  <si>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</si>
  <si>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</si>
  <si>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</si>
  <si>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</si>
  <si>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</si>
  <si>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</si>
  <si>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</si>
  <si>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</si>
  <si>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</si>
  <si>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</si>
  <si>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</si>
  <si>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</si>
  <si>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</si>
  <si>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</si>
  <si>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</si>
  <si>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</si>
  <si>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</si>
  <si>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</si>
  <si>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</si>
  <si>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</si>
  <si>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</si>
  <si>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</si>
  <si>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</si>
  <si>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</si>
  <si>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</si>
  <si>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</si>
  <si>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</si>
  <si>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</si>
  <si>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</si>
  <si>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</si>
  <si>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</si>
  <si>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</si>
  <si>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</si>
  <si>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</si>
  <si>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</si>
  <si>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</si>
  <si>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</si>
  <si>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</si>
  <si>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</si>
  <si>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</si>
  <si>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</si>
  <si>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</si>
  <si>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</si>
  <si>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</si>
  <si>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</si>
  <si>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</si>
  <si>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</si>
  <si>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</si>
  <si>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</si>
  <si>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</si>
  <si>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</si>
  <si>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</si>
  <si>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</si>
  <si>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</si>
  <si>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</si>
  <si>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</si>
  <si>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</si>
  <si>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</si>
  <si>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</si>
  <si>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</si>
  <si>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</si>
  <si>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</si>
  <si>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</si>
  <si>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</si>
  <si>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</si>
  <si>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</si>
  <si>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</si>
  <si>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</si>
  <si>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</si>
  <si>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</si>
  <si>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</si>
  <si>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</si>
  <si>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</si>
  <si>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</si>
  <si>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</si>
  <si>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</si>
  <si>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</si>
  <si>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</si>
  <si>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</si>
  <si>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</si>
  <si>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</si>
  <si>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</si>
  <si>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</si>
  <si>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</si>
  <si>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</si>
  <si>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</si>
  <si>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</si>
  <si>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</si>
  <si>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</si>
  <si>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</si>
  <si>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</si>
  <si>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</si>
  <si>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</si>
  <si>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</si>
  <si>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</si>
  <si>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</si>
  <si>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</si>
  <si>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</si>
  <si>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</si>
  <si>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</si>
  <si>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</si>
  <si>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</si>
  <si>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</si>
  <si>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</si>
  <si>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</si>
  <si>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</si>
  <si>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</si>
  <si>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</si>
  <si>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</si>
  <si>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</si>
  <si>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</si>
  <si>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</si>
  <si>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</si>
  <si>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</si>
  <si>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</si>
  <si>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</si>
  <si>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</si>
  <si>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</si>
  <si>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</si>
  <si>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</si>
  <si>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</si>
  <si>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</si>
  <si>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</si>
  <si>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</si>
  <si>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</si>
  <si>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</si>
  <si>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</si>
  <si>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</si>
  <si>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</si>
  <si>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</si>
  <si>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</si>
  <si>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</si>
  <si>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</si>
  <si>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</si>
  <si>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</si>
  <si>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</si>
  <si>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</si>
  <si>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</si>
  <si>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</si>
  <si>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</si>
  <si>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</si>
  <si>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</si>
  <si>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</si>
  <si>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</si>
  <si>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</si>
  <si>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</si>
  <si>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</si>
  <si>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</si>
  <si>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</si>
  <si>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</si>
  <si>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</si>
  <si>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</si>
  <si>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</si>
  <si>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</si>
  <si>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</si>
  <si>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</si>
  <si>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</si>
  <si>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</si>
  <si>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</si>
  <si>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</si>
  <si>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</si>
  <si>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</si>
  <si>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</si>
  <si>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</si>
  <si>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</si>
  <si>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</si>
  <si>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</si>
  <si>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</si>
  <si>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</si>
  <si>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</si>
  <si>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</si>
  <si>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</si>
  <si>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</si>
  <si>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</si>
  <si>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</si>
  <si>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</si>
  <si>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</si>
  <si>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</si>
  <si>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</si>
  <si>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</si>
  <si>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</si>
  <si>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</si>
  <si>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</si>
  <si>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</si>
  <si>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</si>
  <si>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</si>
  <si>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</si>
  <si>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</si>
  <si>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</si>
  <si>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</si>
  <si>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</si>
  <si>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</si>
  <si>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</si>
  <si>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</si>
  <si>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</si>
  <si>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</si>
  <si>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</si>
  <si>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</si>
  <si>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</si>
  <si>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</si>
  <si>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</si>
  <si>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</si>
  <si>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</si>
  <si>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</si>
  <si>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</si>
  <si>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</si>
  <si>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</si>
  <si>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</si>
  <si>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</si>
  <si>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</si>
  <si>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</si>
  <si>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</si>
  <si>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</si>
  <si>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</si>
  <si>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</si>
  <si>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</si>
  <si>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</si>
  <si>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</si>
  <si>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</si>
  <si>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</si>
  <si>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</si>
  <si>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</si>
  <si>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</si>
  <si>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</si>
  <si>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</si>
  <si>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</si>
  <si>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</si>
  <si>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</si>
  <si>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</si>
  <si>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</si>
  <si>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</si>
  <si>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</si>
  <si>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</si>
  <si>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</si>
  <si>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</si>
  <si>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</si>
  <si>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</si>
  <si>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</si>
  <si>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</si>
  <si>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</si>
  <si>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</si>
  <si>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</si>
  <si>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</si>
  <si>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</si>
  <si>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</si>
  <si>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</si>
  <si>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</si>
  <si>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</si>
  <si>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</si>
  <si>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</si>
  <si>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</si>
  <si>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</si>
  <si>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</si>
  <si>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</si>
  <si>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</si>
  <si>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</si>
  <si>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</si>
  <si>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</si>
  <si>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</si>
  <si>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</si>
  <si>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</si>
  <si>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</si>
  <si>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</si>
  <si>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</si>
  <si>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</si>
  <si>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</si>
  <si>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</si>
  <si>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</si>
  <si>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</si>
  <si>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</si>
  <si>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</si>
  <si>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</si>
  <si>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</si>
  <si>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</si>
  <si>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</si>
  <si>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</si>
  <si>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</si>
  <si>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</si>
  <si>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</si>
  <si>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</si>
  <si>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</si>
  <si>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</si>
  <si>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</si>
  <si>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</si>
  <si>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</si>
  <si>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</si>
  <si>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</si>
  <si>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</si>
  <si>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</si>
  <si>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</si>
  <si>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</si>
  <si>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</si>
  <si>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</si>
  <si>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</si>
  <si>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</si>
  <si>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</si>
  <si>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</si>
  <si>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</si>
  <si>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</si>
  <si>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</si>
  <si>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</si>
  <si>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</si>
  <si>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</si>
  <si>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</si>
  <si>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</si>
  <si>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</si>
  <si>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</si>
  <si>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</si>
  <si>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</si>
  <si>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</si>
  <si>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</si>
  <si>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</si>
  <si>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</si>
  <si>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</si>
  <si>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</si>
  <si>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</si>
  <si>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</si>
  <si>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</si>
  <si>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</si>
  <si>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</si>
  <si>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</si>
  <si>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</si>
  <si>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</si>
  <si>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</si>
  <si>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</si>
  <si>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</si>
  <si>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</si>
  <si>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</si>
  <si>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</si>
  <si>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</si>
  <si>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</si>
  <si>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</si>
  <si>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</si>
  <si>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</si>
  <si>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</si>
  <si>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</si>
  <si>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</si>
  <si>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</si>
  <si>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</si>
  <si>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</si>
  <si>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</si>
  <si>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</si>
  <si>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</si>
  <si>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</si>
  <si>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</si>
  <si>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</si>
  <si>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</si>
  <si>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</si>
  <si>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</si>
  <si>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</si>
  <si>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</si>
  <si>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</si>
  <si>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</si>
  <si>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</si>
  <si>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</si>
  <si>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</si>
  <si>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</si>
  <si>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</si>
  <si>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</si>
  <si>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</si>
  <si>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</si>
  <si>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</si>
  <si>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</si>
  <si>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</si>
  <si>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</si>
  <si>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</si>
  <si>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</si>
  <si>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</si>
  <si>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</si>
  <si>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</si>
  <si>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</si>
  <si>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</si>
  <si>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</si>
  <si>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</si>
  <si>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</si>
  <si>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</si>
  <si>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</si>
  <si>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</si>
  <si>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</si>
  <si>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</si>
  <si>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</si>
  <si>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</si>
  <si>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</si>
  <si>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</si>
  <si>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</si>
  <si>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</si>
  <si>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</si>
  <si>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</si>
  <si>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</si>
  <si>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</si>
  <si>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</si>
  <si>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</si>
  <si>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</si>
  <si>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</si>
  <si>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</si>
  <si>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</si>
  <si>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</si>
  <si>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</si>
  <si>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</si>
  <si>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</si>
  <si>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</si>
  <si>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</si>
  <si>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</si>
  <si>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</si>
  <si>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</si>
  <si>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</si>
  <si>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</si>
  <si>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</si>
  <si>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</si>
  <si>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</si>
  <si>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</si>
  <si>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</si>
  <si>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</si>
  <si>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</si>
  <si>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</si>
  <si>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</si>
  <si>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</si>
  <si>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</si>
  <si>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</si>
  <si>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</si>
  <si>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</si>
  <si>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</si>
  <si>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</si>
  <si>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</si>
  <si>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</si>
  <si>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</si>
  <si>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</si>
  <si>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</si>
  <si>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</si>
  <si>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</si>
  <si>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</si>
  <si>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</si>
  <si>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</si>
  <si>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</si>
  <si>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</si>
  <si>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</si>
  <si>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</si>
  <si>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</si>
  <si>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</si>
  <si>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</si>
  <si>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</si>
  <si>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</si>
  <si>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</si>
  <si>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</si>
  <si>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</si>
  <si>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</si>
  <si>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</si>
  <si>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</si>
  <si>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</si>
  <si>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</si>
  <si>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</si>
  <si>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</si>
  <si>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</si>
  <si>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</si>
  <si>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</si>
  <si>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</si>
  <si>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</si>
  <si>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</si>
  <si>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</si>
  <si>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</si>
  <si>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</si>
  <si>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</si>
  <si>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</si>
  <si>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</si>
  <si>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</si>
  <si>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</si>
  <si>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</si>
  <si>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</si>
  <si>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</si>
  <si>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</si>
  <si>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</si>
  <si>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</si>
  <si>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</si>
  <si>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</si>
  <si>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</si>
  <si>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</si>
  <si>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</si>
  <si>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</si>
  <si>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</si>
  <si>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</si>
  <si>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</si>
  <si>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</si>
  <si>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</si>
  <si>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</si>
  <si>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</si>
  <si>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</si>
  <si>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</si>
  <si>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</si>
  <si>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</si>
  <si>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</si>
  <si>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</si>
  <si>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</si>
  <si>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</si>
  <si>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</si>
  <si>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</si>
  <si>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</si>
  <si>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</si>
  <si>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</si>
  <si>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</si>
  <si>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</si>
  <si>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</si>
  <si>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</si>
  <si>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</si>
  <si>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</si>
  <si>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</si>
  <si>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</si>
  <si>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</si>
  <si>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</si>
  <si>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</si>
  <si>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</si>
  <si>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</si>
  <si>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</si>
  <si>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</si>
  <si>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</si>
  <si>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</si>
  <si>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</si>
  <si>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</si>
  <si>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</si>
  <si>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</si>
  <si>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</si>
  <si>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</si>
  <si>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</si>
  <si>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</si>
  <si>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</si>
  <si>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</si>
  <si>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</si>
  <si>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</si>
  <si>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</si>
  <si>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</si>
  <si>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</si>
  <si>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</si>
  <si>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</si>
  <si>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</si>
  <si>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</si>
  <si>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</si>
  <si>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</si>
  <si>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</si>
  <si>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</si>
  <si>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</si>
  <si>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</si>
  <si>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</si>
  <si>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</si>
  <si>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</si>
  <si>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</si>
  <si>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</si>
  <si>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</si>
  <si>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</si>
  <si>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</si>
  <si>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</si>
  <si>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</si>
  <si>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</si>
  <si>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</si>
  <si>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</si>
  <si>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</si>
  <si>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</si>
  <si>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</si>
  <si>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</si>
  <si>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</si>
  <si>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</si>
  <si>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</si>
  <si>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</si>
  <si>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</si>
  <si>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</si>
  <si>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</si>
  <si>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</si>
  <si>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</si>
  <si>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</si>
  <si>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</si>
  <si>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</si>
  <si>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</si>
  <si>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</si>
  <si>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</si>
  <si>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</si>
  <si>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</si>
  <si>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</si>
  <si>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</si>
  <si>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</si>
  <si>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</si>
  <si>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</si>
  <si>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</si>
  <si>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</si>
  <si>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</si>
  <si>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</si>
  <si>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</si>
  <si>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</si>
  <si>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</si>
  <si>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</si>
  <si>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</si>
  <si>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</si>
  <si>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</si>
  <si>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</si>
  <si>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</si>
  <si>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</si>
  <si>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</si>
  <si>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</si>
  <si>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</si>
  <si>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</si>
  <si>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</si>
  <si>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</si>
  <si>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</si>
  <si>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</si>
  <si>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</si>
  <si>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</si>
  <si>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</si>
  <si>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</si>
  <si>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</si>
  <si>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</si>
  <si>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</si>
  <si>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</si>
  <si>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</si>
  <si>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</si>
  <si>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</si>
  <si>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</si>
  <si>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</si>
  <si>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</si>
  <si>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</si>
  <si>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</si>
  <si>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</si>
  <si>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</si>
  <si>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</si>
  <si>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</si>
  <si>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</si>
  <si>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</si>
  <si>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</si>
  <si>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</si>
  <si>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</si>
  <si>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</si>
  <si>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</si>
  <si>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</si>
  <si>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</si>
  <si>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</si>
  <si>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</si>
  <si>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</si>
  <si>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</si>
  <si>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</si>
  <si>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</si>
  <si>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</si>
  <si>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</si>
  <si>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</si>
  <si>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</si>
  <si>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</si>
  <si>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</si>
  <si>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</si>
  <si>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</si>
  <si>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</si>
  <si>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</si>
  <si>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</si>
  <si>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</si>
  <si>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</si>
  <si>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</si>
  <si>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</si>
  <si>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</si>
  <si>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</si>
  <si>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</si>
  <si>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</si>
  <si>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</si>
  <si>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</si>
  <si>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</si>
  <si>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</si>
  <si>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</si>
  <si>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</si>
  <si>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</si>
  <si>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</si>
  <si>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</si>
  <si>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</si>
  <si>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</si>
  <si>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</si>
  <si>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</si>
  <si>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</si>
  <si>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</si>
  <si>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</si>
  <si>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</si>
  <si>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</si>
  <si>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</si>
  <si>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</si>
  <si>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</si>
  <si>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</si>
  <si>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</si>
  <si>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</si>
  <si>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</si>
  <si>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</si>
  <si>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</si>
  <si>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</si>
  <si>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</si>
  <si>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</si>
  <si>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</si>
  <si>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</si>
  <si>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</si>
  <si>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</si>
  <si>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</si>
  <si>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</si>
  <si>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</si>
  <si>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</si>
  <si>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</si>
  <si>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</si>
  <si>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</si>
  <si>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</si>
  <si>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</si>
  <si>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</si>
  <si>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</si>
  <si>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</si>
  <si>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</si>
  <si>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</si>
  <si>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</si>
  <si>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</si>
  <si>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</si>
  <si>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</si>
  <si>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</si>
  <si>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</si>
  <si>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</si>
  <si>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</si>
  <si>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</si>
  <si>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</si>
  <si>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</si>
  <si>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</si>
  <si>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</si>
  <si>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</si>
  <si>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</si>
  <si>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</si>
  <si>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</si>
  <si>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</si>
  <si>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</si>
  <si>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</si>
  <si>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</si>
  <si>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</si>
  <si>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</si>
  <si>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</si>
  <si>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</si>
  <si>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</si>
  <si>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</si>
  <si>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</si>
  <si>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</si>
  <si>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</si>
  <si>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</si>
  <si>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</si>
  <si>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</si>
  <si>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</si>
  <si>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</si>
  <si>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</si>
  <si>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</si>
  <si>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</si>
  <si>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</si>
  <si>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</si>
  <si>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</si>
  <si>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</si>
  <si>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</si>
  <si>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</si>
  <si>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</si>
  <si>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</si>
  <si>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</si>
  <si>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</si>
  <si>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</si>
  <si>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</si>
  <si>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</si>
  <si>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</si>
  <si>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</si>
  <si>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</si>
  <si>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</si>
  <si>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</si>
  <si>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</si>
  <si>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</si>
  <si>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</si>
  <si>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</si>
  <si>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</si>
  <si>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</si>
  <si>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</si>
  <si>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</si>
  <si>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</si>
  <si>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</si>
  <si>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</si>
  <si>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</si>
  <si>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</si>
  <si>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</si>
  <si>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</si>
  <si>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</si>
  <si>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</si>
  <si>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</si>
  <si>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</si>
  <si>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</si>
  <si>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</si>
  <si>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</si>
  <si>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</si>
  <si>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</si>
  <si>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</si>
  <si>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</si>
  <si>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</si>
  <si>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</si>
  <si>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</si>
  <si>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</si>
  <si>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</si>
  <si>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</si>
  <si>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</si>
  <si>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</si>
  <si>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</si>
  <si>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</si>
  <si>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</si>
  <si>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</si>
  <si>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</si>
  <si>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</si>
  <si>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</si>
  <si>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</si>
  <si>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</si>
  <si>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</si>
  <si>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</si>
  <si>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</si>
  <si>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</si>
  <si>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</si>
  <si>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</si>
  <si>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</si>
  <si>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</si>
  <si>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</si>
  <si>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</si>
  <si>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</si>
  <si>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</si>
  <si>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</si>
  <si>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</si>
  <si>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</si>
  <si>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</si>
  <si>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</si>
  <si>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</si>
  <si>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</si>
  <si>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</si>
  <si>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</si>
  <si>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</si>
  <si>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</si>
  <si>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</si>
  <si>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</si>
  <si>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</si>
  <si>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</si>
  <si>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</si>
  <si>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</si>
  <si>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</si>
  <si>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</si>
  <si>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</si>
  <si>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</si>
  <si>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</si>
  <si>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</si>
  <si>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</si>
  <si>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</si>
  <si>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</si>
  <si>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</si>
  <si>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</si>
  <si>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</si>
  <si>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</si>
  <si>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</si>
  <si>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</si>
  <si>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</si>
  <si>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</si>
  <si>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</si>
  <si>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</si>
  <si>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</si>
  <si>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</si>
  <si>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</si>
  <si>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</si>
  <si>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</si>
  <si>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</si>
  <si>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</si>
  <si>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</si>
  <si>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</si>
  <si>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</si>
  <si>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</si>
  <si>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</si>
  <si>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</si>
  <si>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</si>
  <si>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</si>
  <si>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</si>
  <si>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</si>
  <si>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</si>
  <si>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</si>
  <si>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</si>
  <si>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</si>
  <si>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</si>
  <si>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</si>
  <si>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</si>
  <si>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</si>
  <si>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</si>
  <si>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</si>
  <si>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</si>
  <si>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</si>
  <si>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</si>
  <si>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</si>
  <si>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</si>
  <si>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</si>
  <si>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</si>
  <si>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</si>
  <si>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</si>
  <si>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</si>
  <si>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</si>
  <si>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</si>
  <si>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</si>
  <si>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</si>
  <si>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</si>
  <si>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</si>
  <si>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</si>
  <si>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</si>
  <si>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</si>
  <si>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</si>
  <si>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</si>
  <si>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</si>
  <si>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</si>
  <si>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</si>
  <si>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</si>
  <si>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</si>
  <si>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</si>
  <si>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</si>
  <si>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</si>
  <si>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</si>
  <si>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</si>
  <si>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</si>
  <si>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</si>
  <si>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</si>
  <si>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</si>
  <si>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</si>
  <si>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</si>
  <si>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</si>
  <si>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</si>
  <si>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</si>
  <si>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</si>
  <si>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</si>
  <si>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</si>
  <si>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</si>
  <si>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</si>
  <si>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</si>
  <si>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</si>
  <si>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</si>
  <si>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</si>
  <si>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</si>
  <si>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</si>
  <si>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</si>
  <si>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</si>
  <si>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</si>
  <si>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</si>
  <si>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</si>
  <si>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</si>
  <si>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</si>
  <si>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</si>
  <si>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</si>
  <si>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</si>
  <si>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</si>
  <si>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</si>
  <si>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</si>
  <si>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</si>
  <si>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</si>
  <si>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</si>
  <si>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</si>
  <si>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</si>
  <si>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</si>
  <si>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</si>
  <si>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</si>
  <si>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</si>
  <si>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</si>
  <si>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</si>
  <si>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</si>
  <si>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</si>
  <si>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</si>
  <si>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</si>
  <si>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</si>
  <si>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</si>
  <si>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</si>
  <si>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</si>
  <si>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</si>
  <si>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</si>
  <si>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</si>
  <si>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</si>
  <si>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</si>
  <si>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</si>
  <si>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</si>
  <si>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</si>
  <si>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</si>
  <si>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</si>
  <si>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</si>
  <si>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</si>
  <si>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</si>
  <si>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</si>
  <si>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</si>
  <si>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</si>
  <si>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</si>
  <si>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</si>
  <si>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</si>
  <si>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</si>
  <si>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</si>
  <si>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</si>
  <si>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</si>
  <si>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</si>
  <si>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</si>
  <si>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</si>
  <si>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</si>
  <si>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</si>
  <si>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</si>
  <si>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</si>
  <si>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</si>
  <si>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</si>
  <si>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</si>
  <si>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</si>
  <si>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</si>
  <si>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</si>
  <si>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</si>
  <si>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</si>
  <si>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</si>
  <si>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</si>
  <si>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</si>
  <si>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</si>
  <si>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</si>
  <si>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</si>
  <si>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</si>
  <si>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</si>
  <si>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</si>
  <si>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</si>
  <si>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</si>
  <si>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</si>
  <si>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</si>
  <si>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</si>
  <si>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</si>
  <si>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</si>
  <si>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</si>
  <si>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</si>
  <si>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</si>
  <si>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</si>
  <si>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</si>
  <si>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</si>
  <si>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</si>
  <si>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</si>
  <si>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</si>
  <si>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</si>
  <si>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</si>
  <si>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</si>
  <si>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</si>
  <si>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</si>
  <si>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</si>
  <si>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</si>
  <si>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</si>
  <si>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</si>
  <si>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</si>
  <si>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</si>
  <si>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</si>
  <si>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</si>
  <si>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</si>
  <si>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</si>
  <si>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</si>
  <si>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</si>
  <si>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</si>
  <si>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</si>
  <si>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</si>
  <si>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</si>
  <si>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</si>
  <si>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</si>
  <si>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</si>
  <si>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</si>
  <si>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</si>
  <si>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</si>
  <si>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</si>
  <si>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</si>
  <si>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</si>
  <si>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</si>
  <si>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</si>
  <si>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</si>
  <si>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</si>
  <si>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</si>
  <si>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</si>
  <si>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</si>
  <si>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</si>
  <si>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</si>
  <si>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</si>
  <si>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</si>
  <si>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</si>
  <si>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</si>
  <si>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</si>
  <si>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</si>
  <si>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</si>
  <si>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</si>
  <si>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</si>
  <si>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</si>
  <si>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</si>
  <si>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</si>
  <si>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</si>
  <si>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</si>
  <si>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</si>
  <si>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</si>
  <si>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</si>
  <si>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</si>
  <si>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</si>
  <si>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</si>
  <si>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</si>
  <si>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</si>
  <si>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</si>
  <si>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</si>
  <si>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</si>
  <si>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</si>
  <si>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</si>
  <si>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</si>
  <si>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</si>
  <si>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</si>
  <si>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</si>
  <si>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</si>
  <si>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</si>
  <si>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</si>
  <si>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</si>
  <si>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</si>
  <si>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</si>
  <si>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</si>
  <si>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</si>
  <si>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</si>
  <si>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</si>
  <si>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</si>
  <si>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</si>
  <si>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</si>
  <si>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</si>
  <si>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</si>
  <si>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</si>
  <si>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</si>
  <si>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</si>
  <si>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</si>
  <si>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</si>
  <si>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</si>
  <si>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</si>
  <si>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</si>
  <si>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</si>
  <si>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</si>
  <si>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</si>
  <si>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</si>
  <si>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</si>
  <si>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</si>
  <si>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</si>
  <si>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</si>
  <si>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</si>
  <si>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</si>
  <si>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</si>
  <si>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</si>
  <si>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</si>
  <si>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</si>
  <si>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</si>
  <si>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</si>
  <si>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</si>
  <si>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</si>
  <si>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</si>
  <si>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</si>
  <si>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</si>
  <si>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</si>
  <si>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</si>
  <si>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</si>
  <si>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</si>
  <si>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</si>
  <si>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</si>
  <si>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</si>
  <si>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</si>
  <si>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</si>
  <si>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</si>
  <si>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</si>
  <si>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</si>
  <si>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</si>
  <si>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</si>
  <si>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</si>
  <si>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</si>
  <si>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</si>
  <si>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</si>
  <si>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</si>
  <si>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</si>
  <si>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</si>
  <si>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</si>
  <si>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</si>
  <si>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</si>
  <si>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</si>
  <si>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</si>
  <si>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</si>
  <si>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</si>
  <si>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</si>
  <si>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</si>
  <si>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</si>
  <si>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</si>
  <si>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</si>
  <si>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</si>
  <si>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</si>
  <si>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</si>
  <si>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</si>
  <si>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</si>
  <si>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</si>
  <si>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</si>
  <si>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</si>
  <si>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</si>
  <si>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</si>
  <si>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</si>
  <si>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</si>
  <si>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</si>
  <si>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</si>
  <si>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</si>
  <si>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</si>
  <si>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</si>
  <si>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</si>
  <si>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</si>
  <si>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</si>
  <si>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</si>
  <si>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</si>
  <si>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</si>
  <si>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</si>
  <si>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</si>
  <si>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</si>
  <si>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</si>
  <si>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</si>
  <si>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</si>
  <si>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</si>
  <si>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</si>
  <si>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</si>
  <si>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</si>
  <si>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</si>
  <si>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</si>
  <si>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</si>
  <si>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</si>
  <si>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</si>
  <si>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</si>
  <si>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</si>
  <si>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</si>
  <si>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</si>
  <si>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</si>
  <si>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</si>
  <si>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</si>
  <si>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</si>
  <si>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</si>
  <si>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</si>
  <si>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</si>
  <si>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</si>
  <si>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</si>
  <si>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</si>
  <si>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</si>
  <si>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</si>
  <si>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</si>
  <si>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</si>
  <si>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</si>
  <si>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</si>
  <si>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</si>
  <si>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</si>
  <si>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</si>
  <si>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</si>
  <si>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</si>
  <si>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</si>
  <si>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</si>
  <si>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</si>
  <si>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</si>
  <si>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</si>
  <si>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</si>
  <si>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</si>
  <si>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</si>
  <si>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</si>
  <si>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</si>
  <si>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</si>
  <si>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</si>
  <si>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</si>
  <si>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</si>
  <si>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</si>
  <si>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</si>
  <si>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</si>
  <si>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</si>
  <si>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</si>
  <si>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</si>
  <si>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</si>
  <si>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</si>
  <si>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</si>
  <si>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</si>
  <si>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</si>
  <si>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</si>
  <si>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</si>
  <si>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</si>
  <si>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</si>
  <si>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</si>
  <si>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</si>
  <si>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</si>
  <si>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</si>
  <si>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</si>
  <si>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</si>
  <si>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</si>
  <si>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</si>
  <si>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</si>
  <si>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</si>
  <si>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</si>
  <si>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</si>
  <si>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</si>
  <si>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</si>
  <si>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</si>
  <si>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</si>
  <si>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</si>
  <si>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</si>
  <si>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</si>
  <si>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</si>
  <si>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</si>
  <si>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</si>
  <si>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</si>
  <si>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</si>
  <si>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</si>
  <si>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</si>
  <si>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</si>
  <si>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</si>
  <si>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</si>
  <si>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</si>
  <si>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</si>
  <si>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</si>
  <si>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</si>
  <si>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</si>
  <si>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</si>
  <si>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</si>
  <si>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</si>
  <si>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</si>
  <si>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</si>
  <si>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</si>
  <si>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</si>
  <si>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</si>
  <si>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</si>
  <si>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</si>
  <si>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</si>
  <si>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</si>
  <si>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</si>
  <si>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</si>
  <si>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</si>
  <si>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</si>
  <si>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</si>
  <si>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</si>
  <si>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</si>
  <si>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</si>
  <si>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</si>
  <si>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</si>
  <si>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</si>
  <si>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</si>
  <si>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</si>
  <si>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</si>
  <si>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</si>
  <si>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</si>
  <si>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</si>
  <si>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</si>
  <si>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</si>
  <si>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</si>
  <si>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</si>
  <si>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</si>
  <si>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</si>
  <si>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</si>
  <si>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</si>
  <si>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</si>
  <si>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</si>
  <si>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</si>
  <si>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</si>
  <si>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</si>
  <si>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</si>
  <si>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</si>
  <si>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</si>
  <si>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</si>
  <si>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</si>
  <si>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</si>
  <si>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</si>
  <si>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</si>
  <si>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</si>
  <si>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</si>
  <si>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</si>
  <si>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</si>
  <si>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</si>
  <si>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</si>
  <si>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</si>
  <si>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</si>
  <si>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</si>
  <si>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</si>
  <si>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</si>
  <si>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</si>
  <si>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</si>
  <si>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</si>
  <si>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</si>
  <si>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</si>
  <si>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</si>
  <si>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</si>
  <si>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</si>
  <si>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</si>
  <si>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</si>
  <si>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</si>
  <si>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</si>
  <si>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</si>
  <si>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</si>
  <si>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</si>
  <si>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</si>
  <si>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</si>
  <si>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</si>
  <si>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</si>
  <si>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</si>
  <si>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</si>
  <si>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</si>
  <si>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</si>
  <si>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</si>
  <si>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</si>
  <si>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</si>
  <si>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</si>
  <si>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</si>
  <si>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</si>
  <si>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</si>
  <si>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</si>
  <si>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</si>
  <si>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</si>
  <si>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</si>
  <si>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</si>
  <si>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</si>
  <si>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</si>
  <si>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</si>
  <si>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</si>
  <si>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</si>
  <si>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</si>
  <si>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</si>
  <si>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</si>
  <si>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</si>
  <si>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</si>
  <si>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</si>
  <si>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</si>
  <si>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</si>
  <si>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</si>
  <si>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</si>
  <si>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</si>
  <si>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</si>
  <si>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</si>
  <si>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</si>
  <si>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</si>
  <si>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</si>
  <si>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</si>
  <si>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</si>
  <si>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</si>
  <si>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</si>
  <si>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</si>
  <si>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</si>
  <si>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</si>
  <si>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</si>
  <si>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</si>
  <si>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</si>
  <si>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</si>
  <si>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</si>
  <si>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</si>
  <si>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</si>
  <si>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</si>
  <si>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</si>
  <si>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</si>
  <si>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</si>
  <si>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</si>
  <si>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</si>
  <si>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</si>
  <si>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</si>
  <si>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</si>
  <si>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</si>
  <si>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</si>
  <si>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</si>
  <si>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</si>
  <si>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</si>
  <si>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</si>
  <si>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</si>
  <si>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</si>
  <si>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</si>
  <si>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</si>
  <si>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</si>
  <si>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</si>
  <si>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</si>
  <si>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</si>
  <si>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</si>
  <si>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</si>
  <si>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</si>
  <si>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</si>
  <si>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</si>
  <si>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</si>
  <si>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</si>
  <si>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</si>
  <si>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</si>
  <si>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</si>
  <si>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</si>
  <si>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</si>
  <si>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</si>
  <si>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</si>
  <si>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</si>
  <si>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</si>
  <si>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</si>
  <si>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</si>
  <si>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</si>
  <si>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</si>
  <si>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</si>
  <si>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</si>
  <si>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</si>
  <si>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</si>
  <si>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</si>
  <si>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</si>
  <si>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</si>
  <si>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</si>
  <si>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</si>
  <si>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</si>
  <si>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</si>
  <si>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</si>
  <si>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</si>
  <si>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</si>
  <si>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</si>
  <si>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</si>
  <si>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</si>
  <si>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</si>
  <si>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</si>
  <si>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</si>
  <si>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</si>
  <si>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</si>
  <si>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</si>
  <si>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</si>
  <si>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</si>
  <si>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</si>
  <si>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</si>
  <si>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</si>
  <si>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</si>
  <si>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</si>
  <si>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</si>
  <si>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</si>
  <si>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</si>
  <si>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</si>
  <si>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</si>
  <si>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</si>
  <si>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</si>
  <si>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</si>
  <si>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</si>
  <si>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</si>
  <si>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</si>
  <si>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</si>
  <si>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</si>
  <si>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</si>
  <si>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</si>
  <si>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</si>
  <si>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</si>
  <si>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</si>
  <si>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</si>
  <si>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</si>
  <si>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</si>
  <si>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</si>
  <si>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</si>
  <si>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</si>
  <si>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</si>
  <si>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</si>
  <si>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</si>
  <si>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</si>
  <si>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</si>
  <si>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</si>
  <si>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</si>
  <si>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</si>
  <si>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</si>
  <si>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</si>
  <si>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</si>
  <si>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</si>
  <si>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</si>
  <si>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</si>
  <si>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</si>
  <si>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</si>
  <si>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</si>
  <si>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</si>
  <si>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</si>
  <si>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</si>
  <si>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</si>
  <si>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</si>
  <si>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</si>
  <si>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</si>
  <si>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</si>
  <si>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</si>
  <si>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</si>
  <si>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</si>
  <si>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</si>
  <si>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</si>
  <si>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</si>
  <si>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</si>
  <si>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</si>
  <si>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</si>
  <si>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</si>
  <si>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</si>
  <si>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</si>
  <si>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</si>
  <si>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</si>
  <si>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</si>
  <si>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</si>
  <si>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</si>
  <si>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</si>
  <si>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</si>
  <si>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</si>
  <si>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</si>
  <si>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</si>
  <si>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</si>
  <si>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</si>
  <si>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</si>
  <si>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</si>
  <si>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</si>
  <si>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</si>
  <si>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</si>
  <si>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</si>
  <si>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</si>
  <si>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</si>
  <si>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</si>
  <si>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</si>
  <si>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</si>
  <si>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</si>
  <si>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</si>
  <si>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</si>
  <si>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</si>
  <si>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</si>
  <si>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</si>
  <si>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</si>
  <si>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</si>
  <si>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</si>
  <si>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</si>
  <si>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</si>
  <si>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</si>
  <si>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</si>
  <si>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</si>
  <si>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</si>
  <si>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</si>
  <si>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</si>
  <si>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</si>
  <si>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</si>
  <si>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</si>
  <si>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</si>
  <si>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</si>
  <si>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</si>
  <si>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</si>
  <si>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</si>
  <si>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</si>
  <si>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</si>
  <si>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</si>
  <si>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</si>
  <si>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</si>
  <si>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</si>
  <si>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</si>
  <si>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</si>
  <si>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</si>
  <si>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</si>
  <si>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</si>
  <si>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</si>
  <si>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</si>
  <si>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</si>
  <si>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</si>
  <si>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</si>
  <si>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</si>
  <si>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</si>
  <si>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</si>
  <si>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</si>
  <si>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</si>
  <si>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</si>
  <si>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</si>
  <si>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</si>
  <si>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</si>
  <si>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</si>
  <si>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</si>
  <si>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</si>
  <si>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</si>
  <si>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</si>
  <si>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</si>
  <si>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</si>
  <si>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</si>
  <si>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</si>
  <si>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</si>
  <si>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</si>
  <si>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</si>
  <si>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</si>
  <si>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</si>
  <si>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</si>
  <si>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</si>
  <si>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</si>
  <si>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</si>
  <si>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</si>
  <si>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</si>
  <si>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</si>
  <si>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</si>
  <si>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</si>
  <si>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</si>
  <si>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</si>
  <si>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</si>
  <si>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</si>
  <si>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</si>
  <si>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</si>
  <si>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</si>
  <si>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</si>
  <si>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</si>
  <si>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</si>
  <si>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</si>
  <si>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</si>
  <si>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</si>
  <si>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</si>
  <si>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</si>
  <si>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</si>
  <si>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</si>
  <si>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</si>
  <si>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</si>
  <si>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</si>
  <si>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</si>
  <si>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</si>
  <si>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</si>
  <si>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</si>
  <si>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</si>
  <si>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</si>
  <si>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</si>
  <si>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</si>
  <si>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</si>
  <si>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</si>
  <si>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</si>
  <si>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</si>
  <si>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</si>
  <si>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</si>
  <si>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</si>
  <si>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</si>
  <si>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</si>
  <si>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</si>
  <si>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</si>
  <si>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</si>
  <si>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</si>
  <si>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</si>
  <si>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</si>
  <si>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</si>
  <si>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</si>
  <si>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</si>
  <si>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</si>
  <si>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</si>
  <si>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</si>
  <si>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</si>
  <si>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</si>
  <si>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</si>
  <si>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</si>
  <si>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</si>
  <si>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</si>
  <si>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</si>
  <si>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</si>
  <si>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</si>
  <si>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</si>
  <si>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</si>
  <si>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</si>
  <si>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</si>
  <si>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</si>
  <si>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</si>
  <si>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</si>
  <si>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</si>
  <si>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</si>
  <si>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</si>
  <si>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</si>
  <si>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</si>
  <si>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</si>
  <si>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</si>
  <si>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</si>
  <si>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</si>
  <si>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</si>
  <si>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</si>
  <si>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</si>
  <si>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</si>
  <si>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</si>
  <si>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</si>
  <si>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</si>
  <si>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</si>
  <si>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</si>
  <si>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</si>
  <si>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</si>
  <si>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</si>
  <si>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</si>
  <si>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</si>
  <si>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</si>
  <si>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</si>
  <si>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</si>
  <si>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</si>
  <si>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</si>
  <si>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</si>
  <si>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</si>
  <si>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</si>
  <si>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</si>
  <si>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</si>
  <si>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</si>
  <si>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</si>
  <si>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</si>
  <si>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</si>
  <si>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</si>
  <si>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</si>
  <si>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</si>
  <si>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</si>
  <si>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</si>
  <si>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</si>
  <si>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</si>
  <si>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</si>
  <si>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</si>
  <si>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</si>
  <si>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</si>
  <si>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</si>
  <si>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</si>
  <si>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</si>
  <si>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</si>
  <si>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</si>
  <si>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</si>
  <si>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</si>
  <si>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</si>
  <si>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</si>
  <si>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</si>
  <si>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</si>
  <si>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</si>
  <si>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</si>
  <si>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</si>
  <si>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</si>
  <si>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</si>
  <si>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</si>
  <si>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</si>
  <si>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</si>
  <si>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</si>
  <si>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</si>
  <si>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</si>
  <si>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</si>
  <si>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</si>
  <si>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</si>
  <si>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</si>
  <si>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</si>
  <si>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</si>
  <si>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</si>
  <si>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</si>
  <si>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</si>
  <si>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</si>
  <si>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</si>
  <si>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</si>
  <si>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</si>
  <si>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</si>
  <si>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</si>
  <si>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</si>
  <si>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</si>
  <si>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</si>
  <si>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</si>
  <si>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</si>
  <si>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</si>
  <si>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</si>
  <si>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</si>
  <si>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</si>
  <si>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</si>
  <si>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</si>
  <si>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</si>
  <si>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</si>
  <si>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</si>
  <si>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</si>
  <si>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</si>
  <si>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</si>
  <si>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</si>
  <si>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</si>
  <si>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</si>
  <si>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</si>
  <si>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</si>
  <si>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</si>
  <si>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</si>
  <si>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</si>
  <si>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</si>
  <si>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</si>
  <si>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</si>
  <si>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</si>
  <si>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</si>
  <si>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</si>
  <si>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</si>
  <si>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</si>
  <si>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</si>
  <si>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</si>
  <si>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</si>
  <si>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</si>
  <si>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</si>
  <si>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</si>
  <si>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</si>
  <si>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</si>
  <si>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</si>
  <si>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</si>
  <si>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</si>
  <si>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</si>
  <si>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</si>
  <si>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</si>
  <si>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</si>
  <si>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</si>
  <si>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</si>
  <si>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</si>
  <si>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</si>
  <si>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</si>
  <si>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</si>
  <si>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</si>
  <si>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</si>
  <si>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</si>
  <si>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</si>
  <si>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</si>
  <si>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</si>
  <si>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</si>
  <si>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</si>
  <si>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</si>
  <si>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</si>
  <si>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</si>
  <si>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</si>
  <si>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</si>
  <si>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</si>
  <si>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</si>
  <si>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</si>
  <si>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</si>
  <si>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</si>
  <si>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</si>
  <si>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</si>
  <si>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</si>
  <si>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</si>
  <si>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</si>
  <si>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</si>
  <si>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</si>
  <si>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</si>
  <si>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</si>
  <si>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</si>
  <si>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</si>
  <si>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</si>
  <si>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</si>
  <si>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</si>
  <si>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</si>
  <si>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</si>
  <si>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</si>
  <si>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</si>
  <si>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</si>
  <si>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</si>
  <si>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</si>
  <si>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</si>
  <si>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</si>
  <si>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</si>
  <si>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</si>
  <si>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</si>
  <si>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</si>
  <si>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</si>
  <si>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</si>
  <si>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</si>
  <si>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</si>
  <si>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</si>
  <si>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</si>
  <si>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</si>
  <si>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</si>
  <si>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</si>
  <si>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</si>
  <si>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</si>
  <si>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</si>
  <si>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</si>
  <si>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</si>
  <si>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</si>
  <si>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</si>
  <si>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</si>
  <si>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</si>
  <si>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</si>
  <si>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</si>
  <si>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</si>
  <si>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</si>
  <si>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</si>
  <si>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</si>
  <si>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</si>
  <si>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</si>
  <si>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</si>
  <si>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</si>
  <si>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</si>
  <si>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</si>
  <si>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</si>
  <si>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</si>
  <si>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</si>
  <si>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</si>
  <si>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</si>
  <si>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</si>
  <si>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</si>
  <si>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</si>
  <si>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</si>
  <si>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</si>
  <si>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</si>
  <si>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</si>
  <si>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</si>
  <si>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</si>
  <si>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</si>
  <si>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</si>
  <si>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</si>
  <si>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</si>
  <si>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</si>
  <si>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</si>
  <si>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</si>
  <si>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</si>
  <si>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</si>
  <si>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</si>
  <si>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</si>
  <si>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</si>
  <si>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</si>
  <si>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</si>
  <si>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</si>
  <si>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</si>
  <si>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</si>
  <si>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</si>
  <si>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</si>
  <si>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</si>
  <si>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</si>
  <si>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</si>
  <si>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</si>
  <si>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</si>
  <si>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</si>
  <si>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</si>
  <si>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</si>
  <si>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</si>
  <si>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</si>
  <si>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</si>
  <si>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</si>
  <si>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</si>
  <si>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</si>
  <si>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</si>
  <si>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</si>
  <si>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</si>
  <si>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</si>
  <si>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</si>
  <si>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</si>
  <si>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</si>
  <si>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</si>
  <si>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</si>
  <si>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</si>
  <si>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</si>
  <si>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</si>
  <si>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</si>
  <si>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</si>
  <si>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</si>
  <si>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</si>
  <si>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</si>
  <si>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</si>
  <si>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</si>
  <si>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</si>
  <si>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</si>
  <si>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</si>
  <si>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</si>
  <si>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</si>
  <si>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</si>
  <si>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</si>
  <si>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</si>
  <si>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</si>
  <si>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</si>
  <si>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</si>
  <si>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</si>
  <si>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</si>
  <si>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</si>
  <si>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</si>
  <si>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</si>
  <si>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</si>
  <si>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</si>
  <si>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</si>
  <si>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</si>
  <si>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</si>
  <si>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</si>
  <si>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</si>
  <si>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</si>
  <si>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</si>
  <si>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</si>
  <si>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</si>
  <si>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</si>
  <si>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</si>
  <si>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</si>
  <si>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</si>
  <si>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</si>
  <si>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</si>
  <si>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</si>
  <si>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</si>
  <si>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</si>
  <si>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</si>
  <si>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</si>
  <si>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</si>
  <si>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</si>
  <si>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</si>
  <si>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</si>
  <si>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</si>
  <si>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</si>
  <si>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</si>
  <si>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</si>
  <si>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</si>
  <si>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</si>
  <si>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</si>
  <si>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</si>
  <si>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</si>
  <si>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</si>
  <si>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</si>
  <si>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</si>
  <si>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</si>
  <si>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</si>
  <si>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</si>
  <si>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</si>
  <si>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</si>
  <si>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</si>
  <si>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</si>
  <si>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</si>
  <si>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</si>
  <si>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</si>
  <si>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</si>
  <si>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</si>
  <si>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</si>
  <si>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</si>
  <si>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</si>
  <si>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</si>
  <si>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</si>
  <si>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</si>
  <si>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</si>
  <si>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</si>
  <si>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</si>
  <si>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</si>
  <si>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</si>
  <si>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</si>
  <si>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</si>
  <si>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</si>
  <si>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</si>
  <si>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</si>
  <si>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</si>
  <si>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</si>
  <si>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</si>
  <si>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</si>
  <si>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</si>
  <si>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</si>
  <si>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</si>
  <si>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</si>
  <si>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</si>
  <si>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</si>
  <si>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</si>
  <si>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</si>
  <si>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</si>
  <si>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</si>
  <si>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</si>
  <si>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</si>
  <si>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</si>
  <si>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</si>
  <si>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</si>
  <si>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</si>
  <si>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</si>
  <si>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</si>
  <si>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</si>
  <si>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</si>
  <si>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</si>
  <si>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</si>
  <si>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</si>
  <si>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</si>
  <si>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</si>
  <si>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</si>
  <si>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</si>
  <si>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</si>
  <si>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</si>
  <si>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</si>
  <si>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</si>
  <si>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</si>
  <si>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</si>
  <si>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</si>
  <si>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</si>
  <si>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</si>
  <si>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</si>
  <si>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</si>
  <si>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</si>
  <si>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</si>
  <si>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</si>
  <si>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</si>
  <si>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</si>
  <si>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</si>
  <si>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</si>
  <si>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</si>
  <si>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</si>
  <si>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</si>
  <si>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</si>
  <si>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</si>
  <si>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</si>
  <si>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</si>
  <si>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</si>
  <si>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</si>
  <si>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</si>
  <si>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</si>
  <si>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</si>
  <si>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</si>
  <si>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</si>
  <si>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</si>
  <si>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</si>
  <si>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</si>
  <si>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</si>
  <si>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</si>
  <si>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</si>
  <si>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</si>
  <si>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</si>
  <si>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</si>
  <si>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</si>
  <si>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</si>
  <si>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</si>
  <si>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</si>
  <si>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</si>
  <si>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</si>
  <si>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</si>
  <si>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</si>
  <si>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</si>
  <si>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</si>
  <si>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</si>
  <si>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</si>
  <si>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</si>
  <si>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</si>
  <si>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</si>
  <si>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</si>
  <si>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</si>
  <si>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</si>
  <si>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</si>
  <si>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</si>
  <si>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</si>
  <si>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</si>
  <si>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</si>
  <si>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</si>
  <si>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</si>
  <si>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</si>
  <si>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</si>
  <si>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</si>
  <si>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</si>
  <si>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</si>
  <si>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</si>
  <si>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</si>
  <si>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</si>
  <si>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</si>
  <si>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</si>
  <si>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</si>
  <si>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</si>
  <si>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</si>
  <si>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</si>
  <si>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</si>
  <si>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</si>
  <si>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</si>
  <si>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</si>
  <si>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</si>
  <si>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</si>
  <si>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</si>
  <si>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</si>
  <si>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</si>
  <si>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</si>
  <si>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</si>
  <si>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</si>
  <si>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</si>
  <si>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</si>
  <si>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</si>
  <si>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</si>
  <si>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</si>
  <si>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</si>
  <si>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</si>
  <si>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</si>
  <si>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</si>
  <si>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</si>
  <si>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</si>
  <si>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</si>
  <si>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</si>
  <si>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</si>
  <si>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</si>
  <si>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</si>
  <si>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</si>
  <si>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</si>
  <si>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</si>
  <si>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</si>
  <si>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</si>
  <si>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</si>
  <si>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</si>
  <si>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</si>
  <si>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</si>
  <si>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</si>
  <si>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</si>
  <si>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</si>
  <si>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</si>
  <si>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</si>
  <si>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</si>
  <si>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</si>
  <si>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</si>
  <si>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</si>
  <si>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</si>
  <si>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</si>
  <si>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</si>
  <si>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</si>
  <si>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</si>
  <si>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</si>
  <si>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</si>
  <si>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</si>
  <si>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</si>
  <si>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</si>
  <si>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</si>
  <si>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</si>
  <si>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</si>
  <si>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</si>
  <si>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</si>
  <si>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</si>
  <si>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</si>
  <si>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</si>
  <si>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</si>
  <si>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</si>
  <si>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</si>
  <si>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</si>
  <si>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</si>
  <si>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</si>
  <si>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</si>
  <si>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</si>
  <si>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</si>
  <si>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</si>
  <si>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</si>
  <si>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</si>
  <si>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</si>
  <si>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</si>
  <si>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</si>
  <si>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</si>
  <si>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</si>
  <si>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</si>
  <si>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</si>
  <si>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</si>
  <si>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</si>
  <si>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</si>
  <si>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</si>
  <si>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</si>
  <si>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</si>
  <si>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</si>
  <si>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</si>
  <si>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</si>
  <si>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</si>
  <si>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</si>
  <si>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</si>
  <si>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</si>
  <si>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</si>
  <si>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</si>
  <si>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</si>
  <si>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</si>
  <si>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</si>
  <si>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</si>
  <si>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</si>
  <si>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</si>
  <si>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</si>
  <si>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</si>
  <si>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</si>
  <si>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</si>
  <si>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</si>
  <si>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</si>
  <si>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</si>
  <si>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</si>
  <si>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</si>
  <si>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</si>
  <si>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</si>
  <si>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</si>
  <si>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</si>
  <si>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</si>
  <si>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</si>
  <si>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</si>
  <si>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</si>
  <si>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</si>
  <si>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</si>
  <si>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</si>
  <si>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</si>
  <si>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</si>
  <si>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</si>
  <si>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</si>
  <si>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</si>
  <si>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</si>
  <si>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</si>
  <si>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</si>
  <si>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</si>
  <si>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</si>
  <si>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</si>
  <si>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</si>
  <si>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</si>
  <si>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</si>
  <si>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</si>
  <si>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</si>
  <si>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</si>
  <si>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</si>
  <si>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</si>
  <si>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</si>
  <si>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</si>
  <si>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</si>
  <si>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</si>
  <si>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</si>
  <si>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</si>
  <si>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</si>
  <si>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</si>
  <si>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</si>
  <si>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</si>
  <si>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</si>
  <si>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</si>
  <si>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</si>
  <si>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</si>
  <si>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</si>
  <si>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</si>
  <si>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</si>
  <si>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</si>
  <si>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</si>
  <si>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</si>
  <si>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</si>
  <si>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</si>
  <si>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</si>
  <si>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</si>
  <si>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</si>
  <si>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</si>
  <si>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</si>
  <si>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</si>
  <si>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</si>
  <si>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</si>
  <si>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</si>
  <si>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</si>
  <si>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</si>
  <si>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</si>
  <si>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</si>
  <si>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</si>
  <si>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</si>
  <si>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</si>
  <si>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</si>
  <si>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</si>
  <si>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</si>
  <si>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</si>
  <si>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</si>
  <si>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</si>
  <si>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</si>
  <si>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</si>
  <si>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</si>
  <si>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</si>
  <si>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</si>
  <si>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</si>
  <si>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</si>
  <si>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</si>
  <si>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</si>
  <si>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</si>
  <si>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</si>
  <si>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</si>
  <si>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</si>
  <si>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</si>
  <si>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</si>
  <si>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</si>
  <si>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</si>
  <si>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</si>
  <si>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</si>
  <si>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</si>
  <si>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</si>
  <si>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</si>
  <si>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</si>
  <si>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</si>
  <si>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</si>
  <si>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</si>
  <si>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</si>
  <si>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</si>
  <si>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</si>
  <si>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</si>
  <si>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</si>
  <si>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</si>
  <si>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</si>
  <si>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</si>
  <si>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</si>
  <si>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</si>
  <si>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</si>
  <si>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</si>
  <si>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</si>
  <si>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</si>
  <si>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</si>
  <si>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</si>
  <si>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</si>
  <si>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</si>
  <si>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</si>
  <si>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</si>
  <si>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</si>
  <si>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</si>
  <si>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</si>
  <si>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</si>
  <si>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</si>
  <si>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</si>
  <si>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</si>
  <si>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</si>
  <si>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</si>
  <si>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</si>
  <si>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</si>
  <si>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</si>
  <si>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</si>
  <si>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</si>
  <si>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</si>
  <si>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</si>
  <si>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</si>
  <si>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</si>
  <si>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</si>
  <si>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</si>
  <si>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</si>
  <si>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</si>
  <si>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</si>
  <si>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</si>
  <si>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</si>
  <si>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</si>
  <si>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</si>
  <si>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</si>
  <si>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</si>
  <si>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</si>
  <si>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</si>
  <si>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</si>
  <si>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</si>
  <si>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</si>
  <si>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</si>
  <si>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</si>
  <si>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</si>
  <si>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</si>
  <si>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</si>
  <si>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</si>
  <si>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</si>
  <si>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</si>
  <si>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</si>
  <si>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</si>
  <si>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</si>
  <si>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</si>
  <si>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</si>
  <si>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</si>
  <si>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</si>
  <si>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</si>
  <si>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</si>
  <si>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</si>
  <si>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</si>
  <si>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</si>
  <si>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</si>
  <si>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</si>
  <si>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</si>
  <si>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</si>
  <si>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</si>
  <si>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</si>
  <si>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</si>
  <si>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</si>
  <si>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</si>
  <si>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</si>
  <si>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</si>
  <si>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</si>
  <si>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</si>
  <si>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</si>
  <si>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</si>
  <si>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</si>
  <si>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</si>
  <si>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</si>
  <si>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</si>
  <si>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</si>
  <si>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</si>
  <si>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</si>
  <si>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</si>
  <si>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</si>
  <si>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</si>
  <si>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</si>
  <si>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</si>
  <si>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</si>
  <si>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</si>
  <si>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</si>
  <si>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</si>
  <si>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</si>
  <si>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</si>
  <si>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</si>
  <si>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</si>
  <si>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</si>
  <si>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</si>
  <si>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</si>
  <si>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</si>
  <si>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</si>
  <si>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</si>
  <si>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</si>
  <si>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</si>
  <si>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</si>
  <si>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</si>
  <si>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</si>
  <si>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</si>
  <si>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</si>
  <si>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</si>
  <si>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</si>
  <si>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</si>
  <si>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</si>
  <si>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</si>
  <si>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</si>
  <si>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</si>
  <si>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</si>
  <si>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</si>
  <si>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</si>
  <si>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</si>
  <si>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</si>
  <si>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</si>
  <si>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</si>
  <si>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</si>
  <si>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</si>
  <si>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</si>
  <si>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</si>
  <si>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</si>
  <si>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</si>
  <si>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</si>
  <si>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</si>
  <si>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</si>
  <si>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</si>
  <si>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</si>
  <si>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</si>
  <si>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</si>
  <si>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</si>
  <si>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</si>
  <si>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</si>
  <si>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</si>
  <si>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</si>
  <si>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</si>
  <si>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</si>
  <si>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</si>
  <si>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</si>
  <si>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</si>
  <si>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</si>
  <si>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</si>
  <si>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</si>
  <si>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</si>
  <si>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</si>
  <si>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</si>
  <si>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</si>
  <si>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</si>
  <si>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</si>
  <si>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</si>
  <si>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</si>
  <si>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</si>
  <si>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</si>
  <si>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</si>
  <si>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</si>
  <si>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</si>
  <si>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</si>
  <si>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</si>
  <si>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</si>
  <si>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</si>
  <si>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</si>
  <si>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</si>
  <si>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</si>
  <si>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</si>
  <si>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</si>
  <si>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</si>
  <si>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</si>
  <si>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</si>
  <si>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</si>
  <si>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</si>
  <si>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</si>
  <si>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</si>
  <si>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</si>
  <si>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</si>
  <si>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</si>
  <si>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</si>
  <si>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</si>
  <si>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</si>
  <si>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</si>
  <si>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</si>
  <si>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</si>
  <si>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</si>
  <si>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</si>
  <si>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</si>
  <si>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</si>
  <si>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</si>
  <si>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</si>
  <si>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</si>
  <si>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</si>
  <si>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</si>
  <si>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</si>
  <si>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</si>
  <si>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</si>
  <si>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</si>
  <si>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</si>
  <si>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</si>
  <si>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</si>
  <si>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</si>
  <si>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</si>
  <si>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</si>
  <si>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</si>
  <si>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</si>
  <si>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</si>
  <si>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</si>
  <si>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</si>
  <si>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</si>
  <si>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</si>
  <si>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</si>
  <si>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</si>
  <si>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</si>
  <si>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</si>
  <si>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</si>
  <si>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</si>
  <si>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</si>
  <si>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</si>
  <si>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</si>
  <si>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</si>
  <si>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</si>
  <si>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</si>
  <si>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</si>
  <si>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</si>
  <si>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</si>
  <si>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</si>
  <si>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</si>
  <si>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</si>
  <si>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</si>
  <si>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</si>
  <si>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</si>
  <si>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</si>
  <si>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</si>
  <si>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</si>
  <si>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</si>
  <si>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</si>
  <si>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</si>
  <si>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</si>
  <si>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</si>
  <si>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</si>
  <si>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</si>
  <si>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</si>
  <si>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</si>
  <si>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</si>
  <si>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</si>
  <si>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</si>
  <si>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</si>
  <si>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</si>
  <si>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</si>
  <si>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</si>
  <si>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</si>
  <si>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</si>
  <si>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</si>
  <si>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</si>
  <si>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</si>
  <si>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</si>
  <si>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</si>
  <si>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</si>
  <si>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</si>
  <si>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</si>
  <si>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</si>
  <si>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</si>
  <si>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</si>
  <si>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</si>
  <si>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</si>
  <si>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</si>
  <si>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</si>
  <si>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</si>
  <si>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</si>
  <si>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</si>
  <si>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</si>
  <si>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</si>
  <si>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</si>
  <si>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</si>
  <si>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</si>
  <si>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</si>
  <si>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</si>
  <si>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</si>
  <si>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</si>
  <si>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</si>
  <si>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</si>
  <si>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</si>
  <si>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</si>
  <si>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</si>
  <si>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</si>
  <si>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</si>
  <si>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</si>
  <si>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</si>
  <si>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</si>
  <si>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</si>
  <si>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</si>
  <si>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</si>
  <si>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</si>
  <si>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</si>
  <si>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</si>
  <si>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</si>
  <si>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</si>
  <si>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</si>
  <si>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</si>
  <si>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</si>
  <si>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</si>
  <si>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</si>
  <si>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</si>
  <si>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</si>
  <si>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</si>
  <si>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</si>
  <si>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</si>
  <si>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</si>
  <si>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</si>
  <si>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</si>
  <si>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</si>
  <si>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</si>
  <si>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</si>
  <si>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</si>
  <si>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</si>
  <si>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</si>
  <si>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</si>
  <si>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</si>
  <si>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</si>
  <si>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</si>
  <si>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</si>
  <si>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</si>
  <si>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</si>
  <si>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</si>
  <si>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</si>
  <si>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</si>
  <si>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</si>
  <si>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</si>
  <si>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</si>
  <si>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</si>
  <si>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</si>
  <si>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</si>
  <si>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</si>
  <si>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</si>
  <si>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</si>
  <si>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</si>
  <si>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</si>
  <si>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</si>
  <si>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</si>
  <si>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</si>
  <si>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</si>
  <si>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</si>
  <si>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</si>
  <si>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</si>
  <si>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</si>
  <si>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</si>
  <si>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</si>
  <si>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</si>
  <si>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</si>
  <si>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</si>
  <si>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</si>
  <si>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</si>
  <si>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</si>
  <si>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</si>
  <si>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</si>
  <si>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</si>
  <si>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</si>
  <si>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</si>
  <si>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</si>
  <si>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</si>
  <si>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</si>
  <si>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</si>
  <si>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</si>
  <si>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</si>
  <si>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</si>
  <si>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</si>
  <si>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</si>
  <si>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</si>
  <si>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</si>
  <si>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</si>
  <si>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</si>
  <si>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</si>
  <si>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</si>
  <si>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</si>
  <si>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</si>
  <si>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</si>
  <si>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</si>
  <si>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</si>
  <si>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</si>
  <si>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</si>
  <si>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</si>
  <si>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</si>
  <si>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</si>
  <si>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</si>
  <si>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</si>
  <si>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</si>
  <si>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</si>
  <si>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</si>
  <si>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</si>
  <si>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</si>
  <si>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</si>
  <si>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</si>
  <si>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</si>
  <si>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</si>
  <si>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</si>
  <si>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</si>
  <si>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</si>
  <si>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</si>
  <si>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</si>
  <si>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</si>
  <si>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</si>
  <si>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</si>
  <si>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</si>
  <si>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</si>
  <si>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</si>
  <si>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</si>
  <si>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</si>
  <si>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</si>
  <si>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</si>
  <si>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</si>
  <si>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</si>
  <si>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</si>
  <si>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</si>
  <si>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</si>
  <si>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</si>
  <si>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</si>
  <si>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</si>
  <si>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</si>
  <si>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</si>
  <si>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</si>
  <si>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</si>
  <si>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</si>
  <si>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</si>
  <si>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</si>
  <si>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</si>
  <si>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</si>
  <si>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</si>
  <si>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</si>
  <si>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</si>
  <si>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</si>
  <si>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</si>
  <si>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</si>
  <si>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</si>
  <si>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</si>
  <si>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</si>
  <si>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</si>
  <si>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</si>
  <si>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</si>
  <si>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</si>
  <si>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</si>
  <si>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</si>
  <si>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</si>
  <si>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</si>
  <si>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</si>
  <si>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</si>
  <si>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</si>
  <si>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</si>
  <si>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</si>
  <si>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</si>
  <si>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</si>
  <si>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</si>
  <si>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</si>
  <si>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</si>
  <si>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</si>
  <si>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</si>
  <si>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</si>
  <si>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</si>
  <si>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</si>
  <si>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</si>
  <si>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</si>
  <si>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</si>
  <si>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</si>
  <si>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</si>
  <si>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</si>
  <si>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</si>
  <si>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</si>
  <si>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</si>
  <si>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</si>
  <si>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</si>
  <si>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</si>
  <si>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</si>
  <si>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</si>
  <si>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</si>
  <si>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</si>
  <si>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</si>
  <si>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</si>
  <si>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</si>
  <si>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</si>
  <si>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</si>
  <si>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</si>
  <si>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</si>
  <si>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</si>
  <si>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</si>
  <si>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</si>
  <si>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</si>
  <si>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</si>
  <si>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</si>
  <si>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</si>
  <si>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</si>
  <si>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</si>
  <si>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</si>
  <si>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</si>
  <si>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</si>
  <si>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</si>
  <si>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</si>
  <si>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</si>
  <si>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</si>
  <si>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</si>
  <si>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</si>
  <si>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</si>
  <si>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</si>
  <si>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</si>
  <si>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</si>
  <si>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</si>
  <si>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</si>
  <si>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</si>
  <si>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</si>
  <si>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</si>
  <si>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</si>
  <si>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</si>
  <si>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</si>
  <si>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</si>
  <si>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</si>
  <si>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</si>
  <si>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</si>
  <si>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</si>
  <si>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</si>
  <si>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</si>
  <si>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</si>
  <si>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</si>
  <si>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</si>
  <si>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</si>
  <si>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</si>
  <si>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</si>
  <si>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</si>
  <si>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</si>
  <si>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</si>
  <si>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</si>
  <si>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</si>
  <si>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</si>
  <si>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</si>
  <si>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</si>
  <si>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</si>
  <si>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</si>
  <si>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</si>
  <si>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</si>
  <si>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</si>
  <si>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</si>
  <si>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</si>
  <si>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</si>
  <si>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</si>
  <si>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</si>
  <si>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</si>
  <si>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</si>
  <si>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</si>
  <si>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</si>
  <si>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</si>
  <si>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</si>
  <si>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</si>
  <si>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</si>
  <si>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</si>
  <si>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</si>
  <si>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</si>
  <si>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</si>
  <si>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</si>
  <si>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</si>
  <si>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</si>
  <si>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</si>
  <si>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</si>
  <si>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</si>
  <si>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</si>
  <si>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</si>
  <si>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</si>
  <si>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</si>
  <si>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</si>
  <si>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</si>
  <si>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</si>
  <si>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</si>
  <si>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</si>
  <si>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</si>
  <si>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</si>
  <si>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</si>
  <si>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</si>
  <si>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</si>
  <si>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</si>
  <si>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</si>
  <si>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</si>
  <si>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</si>
  <si>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</si>
  <si>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</si>
  <si>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</si>
  <si>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</si>
  <si>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</si>
  <si>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</si>
  <si>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</si>
  <si>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</si>
  <si>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</si>
  <si>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</si>
  <si>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</si>
  <si>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</si>
  <si>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</si>
  <si>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</si>
  <si>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</si>
  <si>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</si>
  <si>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</si>
  <si>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</si>
  <si>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</si>
  <si>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</si>
  <si>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</si>
  <si>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</si>
  <si>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</si>
  <si>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</si>
  <si>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</si>
  <si>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</si>
  <si>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</si>
  <si>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</si>
  <si>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</si>
  <si>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</si>
  <si>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</si>
  <si>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</si>
  <si>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</si>
  <si>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</si>
  <si>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</si>
  <si>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</si>
  <si>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</si>
  <si>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</si>
  <si>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</si>
  <si>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</si>
  <si>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</si>
  <si>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</si>
  <si>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</si>
  <si>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</si>
  <si>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</si>
  <si>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</si>
  <si>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</si>
  <si>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</si>
  <si>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</si>
  <si>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</si>
  <si>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</si>
  <si>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</si>
  <si>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</si>
  <si>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</si>
  <si>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</si>
  <si>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</si>
  <si>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</si>
  <si>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</si>
  <si>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</si>
  <si>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</si>
  <si>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</si>
  <si>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</si>
  <si>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</si>
  <si>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</si>
  <si>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</si>
  <si>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</si>
  <si>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</si>
  <si>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</si>
  <si>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</si>
  <si>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</si>
  <si>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</si>
  <si>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</si>
  <si>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</si>
  <si>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</si>
  <si>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</si>
  <si>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</si>
  <si>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</si>
  <si>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</si>
  <si>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</si>
  <si>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</si>
  <si>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</si>
  <si>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</si>
  <si>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</si>
  <si>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</si>
  <si>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</si>
  <si>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</si>
  <si>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</si>
  <si>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</si>
  <si>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</si>
  <si>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</si>
  <si>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</si>
  <si>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</si>
  <si>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</si>
  <si>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</si>
  <si>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</si>
  <si>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</si>
  <si>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</si>
  <si>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</si>
  <si>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</si>
  <si>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</si>
  <si>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</si>
  <si>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</si>
  <si>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</si>
  <si>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</si>
  <si>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</si>
  <si>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</si>
  <si>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</si>
  <si>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</si>
  <si>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</si>
  <si>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</si>
  <si>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</si>
  <si>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</si>
  <si>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</si>
  <si>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</si>
  <si>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</si>
  <si>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</si>
  <si>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</si>
  <si>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</si>
  <si>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</si>
  <si>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</si>
  <si>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</si>
  <si>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</si>
  <si>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</si>
  <si>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</si>
  <si>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</si>
  <si>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</si>
  <si>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</si>
  <si>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</si>
  <si>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</si>
  <si>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</si>
  <si>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</si>
  <si>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</si>
  <si>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</si>
  <si>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</si>
  <si>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</si>
  <si>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</si>
  <si>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</si>
  <si>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</si>
  <si>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</si>
  <si>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</si>
  <si>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</si>
  <si>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</si>
  <si>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</si>
  <si>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</si>
  <si>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</si>
  <si>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</si>
  <si>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</si>
  <si>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</si>
  <si>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</si>
  <si>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</si>
  <si>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</si>
  <si>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</si>
  <si>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</si>
  <si>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</si>
  <si>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</si>
  <si>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</si>
  <si>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</si>
  <si>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</si>
  <si>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</si>
  <si>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</si>
  <si>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</si>
  <si>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</si>
  <si>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</si>
  <si>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</si>
  <si>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</si>
  <si>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</si>
  <si>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</si>
  <si>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</si>
  <si>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</si>
  <si>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</si>
  <si>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</si>
  <si>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</si>
  <si>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</si>
  <si>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</si>
  <si>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</si>
  <si>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</si>
  <si>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</si>
  <si>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</si>
  <si>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</si>
  <si>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</si>
  <si>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</si>
  <si>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</si>
  <si>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</si>
  <si>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</si>
  <si>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</si>
  <si>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</si>
  <si>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</si>
  <si>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</si>
  <si>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</si>
  <si>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</si>
  <si>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</si>
  <si>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</si>
  <si>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</si>
  <si>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</si>
  <si>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</si>
  <si>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</si>
  <si>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</si>
  <si>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</si>
  <si>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</si>
  <si>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</si>
  <si>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</si>
  <si>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</si>
  <si>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</si>
  <si>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</si>
  <si>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</si>
  <si>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</si>
  <si>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</si>
  <si>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</si>
  <si>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</si>
  <si>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</si>
  <si>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</si>
  <si>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</si>
  <si>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</si>
  <si>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</si>
  <si>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</si>
  <si>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</si>
  <si>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</si>
  <si>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</si>
  <si>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</si>
  <si>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</si>
  <si>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</si>
  <si>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</si>
  <si>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</si>
  <si>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</si>
  <si>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</si>
  <si>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</si>
  <si>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</si>
  <si>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</si>
  <si>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</si>
  <si>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</si>
  <si>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</si>
  <si>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</si>
  <si>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</si>
  <si>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</si>
  <si>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</si>
  <si>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</si>
  <si>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</si>
  <si>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</si>
  <si>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</si>
  <si>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</si>
  <si>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</si>
  <si>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</si>
  <si>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</si>
  <si>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</si>
  <si>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</si>
  <si>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</si>
  <si>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</si>
  <si>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</si>
  <si>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</si>
  <si>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</si>
  <si>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</si>
  <si>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</si>
  <si>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</si>
  <si>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</si>
  <si>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</si>
  <si>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</si>
  <si>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</si>
  <si>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</si>
  <si>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</si>
  <si>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</si>
  <si>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</si>
  <si>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</si>
  <si>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</si>
  <si>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</si>
  <si>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</si>
  <si>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</si>
  <si>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</si>
  <si>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</si>
  <si>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</si>
  <si>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</si>
  <si>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</si>
  <si>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</si>
  <si>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</si>
  <si>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</si>
  <si>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</si>
  <si>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</si>
  <si>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</si>
  <si>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</si>
  <si>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</si>
  <si>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</si>
  <si>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</si>
  <si>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</si>
  <si>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</si>
  <si>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</si>
  <si>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</si>
  <si>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</si>
  <si>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</si>
  <si>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</si>
  <si>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</si>
  <si>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</si>
  <si>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</si>
  <si>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</si>
  <si>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</si>
  <si>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</si>
  <si>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</si>
  <si>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</si>
  <si>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</si>
  <si>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</si>
  <si>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</si>
  <si>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</si>
  <si>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</si>
  <si>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</si>
  <si>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</si>
  <si>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</si>
  <si>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</si>
  <si>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</si>
  <si>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</si>
  <si>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</si>
  <si>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</si>
  <si>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</si>
  <si>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</si>
  <si>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</si>
  <si>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</si>
  <si>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</si>
  <si>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</si>
  <si>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</si>
  <si>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</si>
  <si>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</si>
  <si>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</si>
  <si>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</si>
  <si>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</si>
  <si>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</si>
  <si>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</si>
  <si>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</si>
  <si>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</si>
  <si>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</si>
  <si>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</si>
  <si>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</si>
  <si>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</si>
  <si>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</si>
  <si>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</si>
  <si>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</si>
  <si>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</si>
  <si>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</si>
  <si>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</si>
  <si>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</si>
  <si>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</si>
  <si>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</si>
  <si>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</si>
  <si>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</si>
  <si>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</si>
  <si>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</si>
  <si>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</si>
  <si>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</si>
  <si>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</si>
  <si>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</si>
  <si>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</si>
  <si>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</si>
  <si>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</si>
  <si>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</si>
  <si>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</si>
  <si>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</si>
  <si>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</si>
  <si>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</si>
  <si>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</si>
  <si>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</si>
  <si>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</si>
  <si>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</si>
  <si>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</si>
  <si>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</si>
  <si>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</si>
  <si>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</si>
  <si>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</si>
  <si>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</si>
  <si>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</si>
  <si>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</si>
  <si>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</si>
  <si>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</si>
  <si>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</si>
  <si>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</si>
  <si>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</si>
  <si>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</si>
  <si>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</si>
  <si>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</si>
  <si>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</si>
  <si>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</si>
  <si>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</si>
  <si>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</si>
  <si>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</si>
  <si>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</si>
  <si>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</si>
  <si>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</si>
  <si>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</si>
  <si>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</si>
  <si>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</si>
  <si>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</si>
  <si>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</si>
  <si>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</si>
  <si>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</si>
  <si>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</si>
  <si>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</si>
  <si>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</si>
  <si>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</si>
  <si>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</si>
  <si>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</si>
  <si>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</si>
  <si>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</si>
  <si>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</si>
  <si>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</si>
  <si>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</si>
  <si>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</si>
  <si>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</si>
  <si>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</si>
  <si>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</si>
  <si>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</si>
  <si>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</si>
  <si>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</si>
  <si>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</si>
  <si>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</si>
  <si>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</si>
  <si>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</si>
  <si>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</si>
  <si>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</si>
  <si>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</si>
  <si>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</si>
  <si>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</si>
  <si>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</si>
  <si>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</si>
  <si>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</si>
  <si>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</si>
  <si>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</si>
  <si>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</si>
  <si>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</si>
  <si>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</si>
  <si>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</si>
  <si>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</si>
  <si>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</si>
  <si>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</si>
  <si>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</si>
  <si>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</si>
  <si>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</si>
  <si>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</si>
  <si>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</si>
  <si>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</si>
  <si>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</si>
  <si>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</si>
  <si>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</si>
  <si>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</si>
  <si>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</si>
  <si>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</si>
  <si>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</si>
  <si>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</si>
  <si>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</si>
  <si>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</si>
  <si>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</si>
  <si>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</si>
  <si>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</si>
  <si>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</si>
  <si>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</si>
  <si>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</si>
  <si>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</si>
  <si>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</si>
  <si>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</si>
  <si>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</si>
  <si>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</si>
  <si>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</si>
  <si>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</si>
  <si>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</si>
  <si>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</si>
  <si>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</si>
  <si>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</si>
  <si>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</si>
  <si>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</si>
  <si>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</si>
  <si>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</si>
  <si>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</si>
  <si>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</si>
  <si>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</si>
  <si>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</si>
  <si>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</si>
  <si>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</si>
  <si>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</si>
  <si>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</si>
  <si>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</si>
  <si>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</si>
  <si>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</si>
  <si>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</si>
  <si>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</si>
  <si>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</si>
  <si>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</si>
  <si>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</si>
  <si>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</si>
  <si>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</si>
  <si>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</si>
  <si>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</si>
  <si>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</si>
  <si>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</si>
  <si>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</si>
  <si>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</si>
  <si>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</si>
  <si>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</si>
  <si>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</si>
  <si>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</si>
  <si>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</si>
  <si>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</si>
  <si>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</si>
  <si>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</si>
  <si>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</si>
  <si>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</si>
  <si>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</si>
  <si>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</si>
  <si>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</si>
  <si>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</si>
  <si>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</si>
  <si>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</si>
  <si>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</si>
  <si>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</si>
  <si>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</si>
  <si>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</si>
  <si>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</si>
  <si>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</si>
  <si>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</si>
  <si>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</si>
  <si>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</si>
  <si>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</si>
  <si>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</si>
  <si>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</si>
  <si>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</si>
  <si>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</si>
  <si>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</si>
  <si>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</si>
  <si>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</si>
  <si>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</si>
  <si>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</si>
  <si>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</si>
  <si>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</si>
  <si>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</si>
  <si>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</si>
  <si>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</si>
  <si>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</si>
  <si>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</si>
  <si>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</si>
  <si>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</si>
  <si>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</si>
  <si>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</si>
  <si>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</si>
  <si>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</si>
  <si>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</si>
  <si>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</si>
  <si>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</si>
  <si>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</si>
  <si>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</si>
  <si>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</si>
  <si>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</si>
  <si>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</si>
  <si>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</si>
  <si>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</si>
  <si>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</si>
  <si>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</si>
  <si>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</si>
  <si>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</si>
  <si>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</si>
  <si>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</si>
  <si>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</si>
  <si>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</si>
  <si>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</si>
  <si>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</si>
  <si>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</si>
  <si>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</si>
  <si>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</si>
  <si>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</si>
  <si>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</si>
  <si>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</si>
  <si>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</si>
  <si>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</si>
  <si>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</si>
  <si>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</si>
  <si>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</si>
  <si>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</si>
  <si>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</si>
  <si>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</si>
  <si>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</si>
  <si>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</si>
  <si>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</si>
  <si>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</si>
  <si>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</si>
  <si>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</si>
  <si>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</si>
  <si>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</si>
  <si>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</si>
  <si>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</si>
  <si>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</si>
  <si>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</si>
  <si>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</si>
  <si>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</si>
  <si>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</si>
  <si>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</si>
  <si>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</si>
  <si>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</si>
  <si>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</si>
  <si>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</si>
  <si>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</si>
  <si>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</si>
  <si>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</si>
  <si>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</si>
  <si>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</si>
  <si>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</si>
  <si>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</si>
  <si>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</si>
  <si>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</si>
  <si>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</si>
  <si>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</si>
  <si>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</si>
  <si>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</si>
  <si>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</si>
  <si>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</si>
  <si>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</si>
  <si>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</si>
  <si>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</si>
  <si>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</si>
  <si>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</si>
  <si>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</si>
  <si>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</si>
  <si>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</si>
  <si>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</si>
  <si>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</si>
  <si>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</si>
  <si>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</si>
  <si>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</si>
  <si>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</si>
  <si>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</si>
  <si>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</si>
  <si>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</si>
  <si>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</si>
  <si>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</si>
  <si>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</si>
  <si>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</si>
  <si>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</si>
  <si>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</si>
  <si>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</si>
  <si>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</si>
  <si>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</si>
  <si>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</si>
  <si>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</si>
  <si>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</si>
  <si>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</si>
  <si>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</si>
  <si>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</si>
  <si>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</si>
  <si>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</si>
  <si>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</si>
  <si>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</si>
  <si>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</si>
  <si>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</si>
  <si>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</si>
  <si>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</si>
  <si>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</si>
  <si>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</si>
  <si>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</si>
  <si>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</si>
  <si>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</si>
  <si>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</si>
  <si>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</si>
  <si>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</si>
  <si>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</si>
  <si>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</si>
  <si>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</si>
  <si>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</si>
  <si>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</si>
  <si>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</si>
  <si>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</si>
  <si>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</si>
  <si>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</si>
  <si>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</si>
  <si>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</si>
  <si>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</si>
  <si>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</si>
  <si>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</si>
  <si>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</si>
  <si>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</si>
  <si>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</si>
  <si>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</si>
  <si>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</si>
  <si>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</si>
  <si>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</si>
  <si>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</si>
  <si>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</si>
  <si>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</si>
  <si>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</si>
  <si>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</si>
  <si>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</si>
  <si>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</si>
  <si>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</si>
  <si>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</si>
  <si>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</si>
  <si>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</si>
  <si>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</si>
  <si>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</si>
  <si>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</si>
  <si>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</si>
  <si>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</si>
  <si>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</si>
  <si>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</si>
  <si>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</si>
  <si>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</si>
  <si>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</si>
  <si>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</si>
  <si>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</si>
  <si>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</si>
  <si>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</si>
  <si>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</si>
  <si>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</si>
  <si>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</si>
  <si>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</si>
  <si>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</si>
  <si>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</si>
  <si>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</si>
  <si>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</si>
  <si>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</si>
  <si>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</si>
  <si>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</si>
  <si>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</si>
  <si>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</si>
  <si>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t>
  </si>
  <si>
    <t>Engine</t>
  </si>
  <si>
    <t>trainDS4</t>
  </si>
  <si>
    <t>dataShape1</t>
  </si>
  <si>
    <t>100-3</t>
  </si>
  <si>
    <t>dataShape2</t>
  </si>
  <si>
    <t>trainDS5</t>
  </si>
  <si>
    <t>trainDS6</t>
  </si>
  <si>
    <t>dataShape</t>
  </si>
  <si>
    <t>DataShapes root Path:</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</si>
  <si>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</si>
  <si>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</si>
  <si>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</si>
  <si>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</si>
  <si>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</si>
  <si>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</si>
  <si>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</si>
  <si>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</si>
  <si>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</si>
  <si>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</si>
  <si>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</si>
  <si>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</si>
  <si>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</si>
  <si>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</si>
  <si>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</si>
  <si>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</si>
  <si>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</si>
  <si>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</si>
  <si>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</si>
  <si>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</si>
  <si>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</si>
  <si>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</si>
  <si>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</si>
  <si>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</si>
  <si>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</si>
  <si>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</si>
  <si>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</si>
  <si>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</si>
  <si>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</si>
  <si>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</si>
  <si>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</si>
  <si>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</si>
  <si>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</si>
  <si>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</si>
  <si>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</si>
  <si>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</si>
  <si>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</si>
  <si>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</si>
  <si>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</si>
  <si>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</si>
  <si>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</si>
  <si>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</si>
  <si>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</si>
  <si>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</si>
  <si>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</si>
  <si>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</si>
  <si>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</si>
  <si>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</si>
  <si>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</si>
  <si>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</si>
  <si>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</si>
  <si>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</si>
  <si>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</si>
  <si>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</si>
  <si>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</si>
  <si>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</si>
  <si>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</si>
  <si>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</si>
  <si>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</si>
  <si>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</si>
  <si>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</si>
  <si>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</si>
  <si>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</si>
  <si>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</si>
  <si>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</si>
  <si>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</si>
  <si>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</si>
  <si>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</si>
  <si>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</si>
  <si>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</si>
  <si>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</si>
  <si>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</si>
  <si>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</si>
  <si>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</si>
  <si>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</si>
  <si>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</si>
  <si>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</si>
  <si>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</si>
  <si>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</si>
  <si>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</si>
  <si>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</si>
  <si>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</si>
  <si>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</si>
  <si>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</si>
  <si>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</si>
  <si>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</si>
  <si>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</si>
  <si>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</si>
  <si>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</si>
  <si>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</si>
  <si>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</si>
  <si>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</si>
  <si>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</si>
  <si>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</si>
  <si>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</si>
  <si>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</si>
  <si>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</si>
  <si>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</si>
  <si>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</si>
  <si>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</si>
  <si>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</si>
  <si>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</si>
  <si>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</si>
  <si>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</si>
  <si>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</si>
  <si>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</si>
  <si>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</si>
  <si>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</si>
  <si>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</si>
  <si>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</si>
  <si>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</si>
  <si>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</si>
  <si>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</si>
  <si>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</si>
  <si>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</si>
  <si>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</si>
  <si>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</si>
  <si>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</si>
  <si>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</si>
  <si>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</si>
  <si>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</si>
  <si>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</si>
  <si>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</si>
  <si>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</si>
  <si>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</si>
  <si>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</si>
  <si>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</si>
  <si>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</si>
  <si>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</si>
  <si>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</si>
  <si>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</si>
  <si>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</si>
  <si>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</si>
  <si>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</si>
  <si>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</si>
  <si>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</si>
  <si>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</si>
  <si>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</si>
  <si>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</si>
  <si>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</si>
  <si>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</si>
  <si>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</si>
  <si>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</si>
  <si>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</si>
  <si>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</si>
  <si>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</si>
  <si>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</si>
  <si>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</si>
  <si>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</si>
  <si>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</si>
  <si>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</si>
  <si>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</si>
  <si>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</si>
  <si>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</si>
  <si>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</si>
  <si>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</si>
  <si>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</si>
  <si>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</si>
  <si>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</si>
  <si>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</si>
  <si>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</si>
  <si>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</si>
  <si>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</si>
  <si>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</si>
  <si>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</si>
  <si>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</si>
  <si>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</si>
  <si>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</si>
  <si>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</si>
  <si>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</si>
  <si>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</si>
  <si>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</si>
  <si>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</si>
  <si>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</si>
  <si>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</si>
  <si>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</si>
  <si>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</si>
  <si>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</si>
  <si>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</si>
  <si>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</si>
  <si>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</si>
  <si>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</si>
  <si>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</si>
  <si>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</si>
  <si>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</si>
  <si>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</si>
  <si>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</si>
  <si>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</si>
  <si>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</si>
  <si>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</si>
  <si>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</si>
  <si>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</si>
  <si>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</si>
  <si>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</si>
  <si>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</si>
  <si>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</si>
  <si>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</si>
  <si>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</si>
  <si>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</si>
  <si>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</si>
  <si>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</si>
  <si>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</si>
  <si>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</si>
  <si>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</si>
  <si>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</si>
  <si>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</si>
  <si>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</si>
  <si>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</si>
  <si>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</si>
  <si>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</si>
  <si>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</si>
  <si>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</si>
  <si>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</si>
  <si>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</si>
  <si>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</si>
  <si>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</si>
  <si>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</si>
  <si>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</si>
  <si>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</si>
  <si>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</si>
  <si>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</si>
  <si>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</si>
  <si>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</si>
  <si>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</si>
  <si>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</si>
  <si>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</si>
  <si>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</si>
  <si>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</si>
  <si>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</si>
  <si>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</si>
  <si>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</si>
  <si>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</si>
  <si>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</si>
  <si>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</si>
  <si>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</si>
  <si>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</si>
  <si>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</si>
  <si>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</si>
  <si>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</si>
  <si>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</si>
  <si>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</si>
  <si>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</si>
  <si>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</si>
  <si>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</si>
  <si>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</si>
  <si>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</si>
  <si>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</si>
  <si>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</si>
  <si>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</si>
  <si>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</si>
  <si>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</si>
  <si>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</si>
  <si>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</si>
  <si>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</si>
  <si>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</si>
  <si>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</si>
  <si>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</si>
  <si>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</si>
  <si>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</si>
  <si>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</si>
  <si>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</si>
  <si>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</si>
  <si>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</si>
  <si>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</si>
  <si>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</si>
  <si>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</si>
  <si>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</si>
  <si>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</si>
  <si>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</si>
  <si>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</si>
  <si>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</si>
  <si>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</si>
  <si>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</si>
  <si>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</si>
  <si>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</si>
  <si>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</si>
  <si>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</si>
  <si>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</si>
  <si>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</si>
  <si>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</si>
  <si>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</si>
  <si>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</si>
  <si>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</si>
  <si>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</si>
  <si>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</si>
  <si>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</si>
  <si>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</si>
  <si>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</si>
  <si>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</si>
  <si>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</si>
  <si>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</si>
  <si>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</si>
  <si>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</si>
  <si>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</si>
  <si>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</si>
  <si>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</si>
  <si>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</si>
  <si>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</si>
  <si>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</si>
  <si>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</si>
  <si>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</si>
  <si>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</si>
  <si>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</si>
  <si>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</si>
  <si>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</si>
  <si>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</si>
  <si>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</si>
  <si>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</si>
  <si>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</si>
  <si>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</si>
  <si>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</si>
  <si>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</si>
  <si>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</si>
  <si>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</si>
  <si>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</si>
  <si>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</si>
  <si>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</si>
  <si>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</si>
  <si>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</si>
  <si>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</si>
  <si>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</si>
  <si>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</si>
  <si>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</si>
  <si>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</si>
  <si>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</si>
  <si>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</si>
  <si>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</si>
  <si>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</si>
  <si>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</si>
  <si>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</si>
  <si>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</si>
  <si>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</si>
  <si>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</si>
  <si>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</si>
  <si>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</si>
  <si>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</si>
  <si>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</si>
  <si>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</si>
  <si>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</si>
  <si>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</si>
  <si>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</si>
  <si>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</si>
  <si>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</si>
  <si>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</si>
  <si>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</si>
  <si>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</si>
  <si>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</si>
  <si>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</si>
  <si>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</si>
  <si>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</si>
  <si>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</si>
  <si>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</si>
  <si>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</si>
  <si>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</si>
  <si>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</si>
  <si>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</si>
  <si>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</si>
  <si>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</si>
  <si>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</si>
  <si>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</si>
  <si>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</si>
  <si>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</si>
  <si>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</si>
  <si>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</si>
  <si>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</si>
  <si>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</si>
  <si>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</si>
  <si>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</si>
  <si>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</si>
  <si>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</si>
  <si>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</si>
  <si>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</si>
  <si>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</si>
  <si>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</si>
  <si>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</si>
  <si>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</si>
  <si>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</si>
  <si>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</si>
  <si>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</si>
  <si>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</si>
  <si>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</si>
  <si>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</si>
  <si>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</si>
  <si>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</si>
  <si>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</si>
  <si>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</si>
  <si>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</si>
  <si>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</si>
  <si>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</si>
  <si>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</si>
  <si>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</si>
  <si>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</si>
  <si>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</si>
  <si>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</si>
  <si>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</si>
  <si>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</si>
  <si>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</si>
  <si>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</si>
  <si>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</si>
  <si>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</si>
  <si>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</si>
  <si>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</si>
  <si>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</si>
  <si>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</si>
  <si>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</si>
  <si>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</si>
  <si>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</si>
  <si>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</si>
  <si>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</si>
  <si>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</si>
  <si>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</si>
  <si>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</si>
  <si>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</si>
  <si>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</si>
  <si>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</si>
  <si>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</si>
  <si>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</si>
  <si>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</si>
  <si>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</si>
  <si>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</si>
  <si>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</si>
  <si>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</si>
  <si>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</si>
  <si>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</si>
  <si>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</si>
  <si>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</si>
  <si>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</si>
  <si>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</si>
  <si>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</si>
  <si>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</si>
  <si>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</si>
  <si>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</si>
  <si>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</si>
  <si>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</si>
  <si>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</si>
  <si>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</si>
  <si>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</si>
  <si>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</si>
  <si>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Average of TRAINMSE</t>
  </si>
  <si>
    <t>Total Average of TRAINMSE</t>
  </si>
  <si>
    <t>Total Average of AVGERROR</t>
  </si>
  <si>
    <t>INS</t>
  </si>
  <si>
    <t>SimulationId:</t>
  </si>
  <si>
    <t>Training + Inference with trainingDS</t>
  </si>
  <si>
    <t>OOS</t>
  </si>
  <si>
    <t>DESCRIPTION</t>
  </si>
  <si>
    <t>CLIENTXMLFILE</t>
  </si>
  <si>
    <t>SHAPEXMLFILE</t>
  </si>
  <si>
    <t>TRAINXMLFILE</t>
  </si>
  <si>
    <t>ENGINEXMLFILE</t>
  </si>
  <si>
    <t>ACTIONXMLFILE</t>
  </si>
  <si>
    <t>C:\Users\gcaglion\dev\zzz/Config\Client.xml</t>
  </si>
  <si>
    <t>C:\Users\gcaglion\dev\zzz/Config\DataShapes\dataShape1.xml</t>
  </si>
  <si>
    <t>C:\Users\gcaglion\dev\zzz/Config\Engines\engine1.xml</t>
  </si>
  <si>
    <t>C:\Users\gcaglion\dev\zzz/Config\DataSets\trainDS2.xml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</si>
</sst>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6">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164" fontId="0" fillId="0" borderId="0" xfId="0" applyNumberFormat="1" applyAlignment="1">
      <alignment horizontal="left"/>
    </xf>
    <xf numFmtId="0" fontId="0" fillId="0" borderId="0" xfId="0" applyAlignment="1">
      <alignment horizontal="left" indent="1"/>
    </xf>
    <xf numFmtId="2" fontId="0" fillId="0" borderId="0" xfId="0" applyNumberFormat="1" applyAlignment="1">
      <alignment horizontal="right"/>
    </xf>
    <xf numFmtId="0" fontId="0" fillId="0" borderId="0" xfId="0" applyFont="1" applyFill="1"/>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Fill="1" applyAlignment="1">
      <alignment horizontal="left"/>
    </xf>
    <xf numFmtId="0" fontId="0" fillId="0" borderId="1" xfId="0" applyFont="1" applyFill="1" applyBorder="1"/>
  </cellXfs>
  <cellStyles count="2">
    <cellStyle name="Hyperlink" xfId="1" builtinId="8"/>
    <cellStyle name="Normal" xfId="0" builtinId="0"/>
  </cellStyles>
  <dxfs count="57">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7" tint="0.39997558519241921"/>
        </patternFill>
      </fill>
    </dxf>
    <dxf>
      <fill>
        <patternFill patternType="solid">
          <bgColor theme="5" tint="-0.249977111117893"/>
        </patternFill>
      </fill>
    </dxf>
    <dxf>
      <fill>
        <patternFill patternType="solid">
          <bgColor theme="5"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7/relationships/slicerCache" Target="slicerCaches/slicerCache2.xml"/><Relationship Id="rId25"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9.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8.xml"/><Relationship Id="rId28" Type="http://schemas.openxmlformats.org/officeDocument/2006/relationships/connections" Target="connection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openxmlformats.org/officeDocument/2006/relationships/theme" Target="theme/theme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788512816"/>
        <c:axId val="788513360"/>
      </c:lineChart>
      <c:catAx>
        <c:axId val="78851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513360"/>
        <c:crosses val="autoZero"/>
        <c:auto val="1"/>
        <c:lblAlgn val="ctr"/>
        <c:lblOffset val="100"/>
        <c:noMultiLvlLbl val="0"/>
      </c:catAx>
      <c:valAx>
        <c:axId val="7885133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512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788508464"/>
        <c:axId val="788516080"/>
      </c:lineChart>
      <c:catAx>
        <c:axId val="78850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516080"/>
        <c:crosses val="autoZero"/>
        <c:auto val="1"/>
        <c:lblAlgn val="ctr"/>
        <c:lblOffset val="100"/>
        <c:noMultiLvlLbl val="0"/>
      </c:catAx>
      <c:valAx>
        <c:axId val="7885160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50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788518256"/>
        <c:axId val="82838252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828384160"/>
        <c:axId val="828374912"/>
      </c:lineChart>
      <c:catAx>
        <c:axId val="7885182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382528"/>
        <c:crosses val="autoZero"/>
        <c:auto val="1"/>
        <c:lblAlgn val="ctr"/>
        <c:lblOffset val="100"/>
        <c:noMultiLvlLbl val="1"/>
      </c:catAx>
      <c:valAx>
        <c:axId val="8283825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518256"/>
        <c:crosses val="autoZero"/>
        <c:crossBetween val="between"/>
      </c:valAx>
      <c:valAx>
        <c:axId val="82837491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384160"/>
        <c:crosses val="max"/>
        <c:crossBetween val="between"/>
      </c:valAx>
      <c:catAx>
        <c:axId val="828384160"/>
        <c:scaling>
          <c:orientation val="minMax"/>
        </c:scaling>
        <c:delete val="1"/>
        <c:axPos val="b"/>
        <c:numFmt formatCode="General" sourceLinked="1"/>
        <c:majorTickMark val="out"/>
        <c:minorTickMark val="none"/>
        <c:tickLblPos val="nextTo"/>
        <c:crossAx val="8283749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828386336"/>
        <c:axId val="828386880"/>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828378176"/>
        <c:axId val="828383616"/>
      </c:lineChart>
      <c:catAx>
        <c:axId val="82838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386880"/>
        <c:crosses val="autoZero"/>
        <c:auto val="1"/>
        <c:lblAlgn val="ctr"/>
        <c:lblOffset val="100"/>
        <c:noMultiLvlLbl val="1"/>
      </c:catAx>
      <c:valAx>
        <c:axId val="8283868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386336"/>
        <c:crosses val="autoZero"/>
        <c:crossBetween val="between"/>
      </c:valAx>
      <c:valAx>
        <c:axId val="82838361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378176"/>
        <c:crosses val="max"/>
        <c:crossBetween val="between"/>
      </c:valAx>
      <c:catAx>
        <c:axId val="828378176"/>
        <c:scaling>
          <c:orientation val="minMax"/>
        </c:scaling>
        <c:delete val="1"/>
        <c:axPos val="b"/>
        <c:numFmt formatCode="General" sourceLinked="1"/>
        <c:majorTickMark val="out"/>
        <c:minorTickMark val="none"/>
        <c:tickLblPos val="nextTo"/>
        <c:crossAx val="8283836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MSE_vs_Err!$B$3:$B$4</c:f>
              <c:strCache>
                <c:ptCount val="1"/>
                <c:pt idx="0">
                  <c:v>INS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MSE_vs_Err!$A$5:$A$17</c:f>
              <c:multiLvlStrCache>
                <c:ptCount val="6"/>
                <c:lvl>
                  <c:pt idx="0">
                    <c:v>13644</c:v>
                  </c:pt>
                  <c:pt idx="1">
                    <c:v>7436</c:v>
                  </c:pt>
                  <c:pt idx="2">
                    <c:v>2976</c:v>
                  </c:pt>
                  <c:pt idx="3">
                    <c:v>1060</c:v>
                  </c:pt>
                  <c:pt idx="4">
                    <c:v>1088</c:v>
                  </c:pt>
                  <c:pt idx="5">
                    <c:v>4204</c:v>
                  </c:pt>
                </c:lvl>
                <c:lvl>
                  <c:pt idx="0">
                    <c:v>0.00979</c:v>
                  </c:pt>
                  <c:pt idx="1">
                    <c:v>0.00986</c:v>
                  </c:pt>
                  <c:pt idx="2">
                    <c:v>0.01120</c:v>
                  </c:pt>
                  <c:pt idx="3">
                    <c:v>0.01122</c:v>
                  </c:pt>
                  <c:pt idx="4">
                    <c:v>0.01287</c:v>
                  </c:pt>
                  <c:pt idx="5">
                    <c:v>0.01295</c:v>
                  </c:pt>
                </c:lvl>
              </c:multiLvlStrCache>
            </c:multiLvlStrRef>
          </c:cat>
          <c:val>
            <c:numRef>
              <c:f>MSE_vs_Err!$B$5:$B$17</c:f>
              <c:numCache>
                <c:formatCode>0.0000</c:formatCode>
                <c:ptCount val="6"/>
                <c:pt idx="0">
                  <c:v>9.8576455751733902E-4</c:v>
                </c:pt>
                <c:pt idx="1">
                  <c:v>8.1529026378109742E-4</c:v>
                </c:pt>
                <c:pt idx="2">
                  <c:v>6.2578307264444502E-4</c:v>
                </c:pt>
                <c:pt idx="3">
                  <c:v>4.8370645059472926E-4</c:v>
                </c:pt>
                <c:pt idx="4">
                  <c:v>5.7691126565389238E-4</c:v>
                </c:pt>
                <c:pt idx="5">
                  <c:v>4.5892230673669145E-4</c:v>
                </c:pt>
              </c:numCache>
            </c:numRef>
          </c:val>
          <c:smooth val="0"/>
        </c:ser>
        <c:ser>
          <c:idx val="1"/>
          <c:order val="1"/>
          <c:tx>
            <c:strRef>
              <c:f>MSE_vs_Err!$C$3:$C$4</c:f>
              <c:strCache>
                <c:ptCount val="1"/>
                <c:pt idx="0">
                  <c:v>OOS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MSE_vs_Err!$A$5:$A$17</c:f>
              <c:multiLvlStrCache>
                <c:ptCount val="6"/>
                <c:lvl>
                  <c:pt idx="0">
                    <c:v>13644</c:v>
                  </c:pt>
                  <c:pt idx="1">
                    <c:v>7436</c:v>
                  </c:pt>
                  <c:pt idx="2">
                    <c:v>2976</c:v>
                  </c:pt>
                  <c:pt idx="3">
                    <c:v>1060</c:v>
                  </c:pt>
                  <c:pt idx="4">
                    <c:v>1088</c:v>
                  </c:pt>
                  <c:pt idx="5">
                    <c:v>4204</c:v>
                  </c:pt>
                </c:lvl>
                <c:lvl>
                  <c:pt idx="0">
                    <c:v>0.00979</c:v>
                  </c:pt>
                  <c:pt idx="1">
                    <c:v>0.00986</c:v>
                  </c:pt>
                  <c:pt idx="2">
                    <c:v>0.01120</c:v>
                  </c:pt>
                  <c:pt idx="3">
                    <c:v>0.01122</c:v>
                  </c:pt>
                  <c:pt idx="4">
                    <c:v>0.01287</c:v>
                  </c:pt>
                  <c:pt idx="5">
                    <c:v>0.01295</c:v>
                  </c:pt>
                </c:lvl>
              </c:multiLvlStrCache>
            </c:multiLvlStrRef>
          </c:cat>
          <c:val>
            <c:numRef>
              <c:f>MSE_vs_Err!$C$5:$C$17</c:f>
              <c:numCache>
                <c:formatCode>0.0000</c:formatCode>
                <c:ptCount val="6"/>
                <c:pt idx="0">
                  <c:v>9.8576455751733902E-4</c:v>
                </c:pt>
                <c:pt idx="1">
                  <c:v>8.1529026378109742E-4</c:v>
                </c:pt>
                <c:pt idx="2">
                  <c:v>6.2578307264444502E-4</c:v>
                </c:pt>
                <c:pt idx="3">
                  <c:v>4.8370645059472926E-4</c:v>
                </c:pt>
                <c:pt idx="4">
                  <c:v>5.7691126565389238E-4</c:v>
                </c:pt>
                <c:pt idx="5">
                  <c:v>4.5892230673669145E-4</c:v>
                </c:pt>
              </c:numCache>
            </c:numRef>
          </c:val>
          <c:smooth val="0"/>
        </c:ser>
        <c:dLbls>
          <c:showLegendKey val="0"/>
          <c:showVal val="0"/>
          <c:showCatName val="0"/>
          <c:showSerName val="0"/>
          <c:showPercent val="0"/>
          <c:showBubbleSize val="0"/>
        </c:dLbls>
        <c:marker val="1"/>
        <c:smooth val="0"/>
        <c:axId val="828378720"/>
        <c:axId val="828388512"/>
      </c:lineChart>
      <c:catAx>
        <c:axId val="82837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388512"/>
        <c:crosses val="autoZero"/>
        <c:auto val="1"/>
        <c:lblAlgn val="ctr"/>
        <c:lblOffset val="100"/>
        <c:noMultiLvlLbl val="0"/>
      </c:catAx>
      <c:valAx>
        <c:axId val="8283885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8378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sheetViews>
    <sheetView zoomScale="12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50574" cy="627713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7.579361574077" createdVersion="5" refreshedVersion="5" minRefreshableVersion="3" recordCount="30">
  <cacheSource type="external" connectionId="4"/>
  <cacheFields count="11">
    <cacheField name="TRAINPID" numFmtId="0" sqlType="6">
      <sharedItems containsSemiMixedTypes="0" containsString="0" containsNumber="1" containsInteger="1" minValue="1060" maxValue="15156" count="58">
        <n v="1060"/>
        <n v="1088"/>
        <n v="1152"/>
        <n v="2132"/>
        <n v="2976"/>
        <n v="4204"/>
        <n v="7436"/>
        <n v="7452"/>
        <n v="8312"/>
        <n v="8984"/>
        <n v="9580"/>
        <n v="9952"/>
        <n v="10404"/>
        <n v="11108"/>
        <n v="11520"/>
        <n v="12324"/>
        <n v="12892"/>
        <n v="13100"/>
        <n v="13644"/>
        <n v="13968"/>
        <n v="13972"/>
        <n v="14340"/>
        <n v="14564"/>
        <n v="15156"/>
        <n v="7876" u="1"/>
        <n v="10400" u="1"/>
        <n v="10968" u="1"/>
        <n v="4724" u="1"/>
        <n v="13828" u="1"/>
        <n v="11632" u="1"/>
        <n v="11672" u="1"/>
        <n v="4148" u="1"/>
        <n v="9836" u="1"/>
        <n v="2032" u="1"/>
        <n v="14400" u="1"/>
        <n v="6260" u="1"/>
        <n v="7652" u="1"/>
        <n v="4708" u="1"/>
        <n v="6772" u="1"/>
        <n v="4112" u="1"/>
        <n v="13380" u="1"/>
        <n v="9064" u="1"/>
        <n v="13116" u="1"/>
        <n v="9784" u="1"/>
        <n v="6508" u="1"/>
        <n v="10600" u="1"/>
        <n v="4616" u="1"/>
        <n v="8576" u="1"/>
        <n v="7968" u="1"/>
        <n v="7088" u="1"/>
        <n v="15072" u="1"/>
        <n v="7628" u="1"/>
        <n v="7240" u="1"/>
        <n v="10264" u="1"/>
        <n v="7752" u="1"/>
        <n v="10304" u="1"/>
        <n v="1184" u="1"/>
        <n v="3392" u="1"/>
      </sharedItems>
    </cacheField>
    <cacheField name="TRAINTID" numFmtId="0" sqlType="6">
      <sharedItems containsSemiMixedTypes="0" containsString="0" containsNumber="1" containsInteger="1" minValue="1276" maxValue="15036" count="23">
        <n v="10408"/>
        <n v="12376"/>
        <n v="5836"/>
        <n v="13676"/>
        <n v="6812"/>
        <n v="2804"/>
        <n v="14996"/>
        <n v="4664"/>
        <n v="1276"/>
        <n v="1660"/>
        <n v="5972"/>
        <n v="5664"/>
        <n v="12276"/>
        <n v="4328"/>
        <n v="7344"/>
        <n v="7128"/>
        <n v="10248"/>
        <n v="1756"/>
        <n v="6928"/>
        <n v="15036"/>
        <n v="10436"/>
        <n v="4628"/>
        <n v="14844"/>
      </sharedItems>
    </cacheField>
    <cacheField name="SIMULATIONID" numFmtId="0" sqlType="6">
      <sharedItems containsSemiMixedTypes="0" containsString="0" containsNumber="1" containsInteger="1" minValue="0" maxValue="2" count="2">
        <n v="2"/>
        <n v="0"/>
      </sharedItems>
    </cacheField>
    <cacheField name="TRAINDATE0" numFmtId="0" sqlType="12">
      <sharedItems containsDate="1" containsBlank="1" containsMixedTypes="1" minDate="2014-10-31T00:00:00" maxDate="2017-11-01T00:00:00" count="11">
        <m/>
        <s v="2014-10-31-00:00"/>
        <s v="2016-10-31-00:00"/>
        <s v="2015-10-30-16:00"/>
        <d v="2017-01-02T02:00:00" u="1"/>
        <d v="2015-10-30T16:00:00" u="1"/>
        <d v="2014-10-31T00:00:00" u="1"/>
        <d v="2016-10-31T00:00:00" u="1"/>
        <d v="2017-10-31T00:00:00" u="1"/>
        <d v="2016-01-03T17:00:00" u="1"/>
        <d v="2015-01-01T13:00:00" u="1"/>
      </sharedItems>
    </cacheField>
    <cacheField name="TRAINMSE" numFmtId="0" sqlType="6">
      <sharedItems containsSemiMixedTypes="0" containsString="0" containsNumber="1" minValue="3.5288722719997198E-3" maxValue="6.0418415814638103E-2" count="43">
        <n v="1.12169487401843E-2"/>
        <n v="1.28733776509762E-2"/>
        <n v="8.4696225821971893E-3"/>
        <n v="8.4706656634807604E-3"/>
        <n v="1.12018547952175E-2"/>
        <n v="1.2950975447893099E-2"/>
        <n v="9.8622897639870592E-3"/>
        <n v="1.16110844537616E-2"/>
        <n v="9.8501453176140803E-3"/>
        <n v="9.8917633295059204E-3"/>
        <n v="1.12058883532882E-2"/>
        <n v="1.0622643865644901E-2"/>
        <n v="3.5288722719997198E-3"/>
        <n v="3.6164242774248101E-3"/>
        <n v="9.7871264442801493E-3"/>
        <n v="1.12064899876714E-2"/>
        <n v="1.3333062641322601E-2"/>
        <n v="8.6632333695888502E-3"/>
        <n v="9.7872484475374204E-3"/>
        <n v="1.2924125418066999E-2"/>
        <n v="3.9153276011347797E-3"/>
        <n v="1.28635503351688E-2"/>
        <n v="1.02107729762793E-2"/>
        <n v="1.0051598772406601E-2"/>
        <n v="8.4545863792300207E-3" u="1"/>
        <n v="1.8553182482719401E-2" u="1"/>
        <n v="5.0100344233214899E-3" u="1"/>
        <n v="1.33298672735691E-2" u="1"/>
        <n v="1.29418987780809E-2" u="1"/>
        <n v="9.8585681989788992E-3" u="1"/>
        <n v="8.4693934768438305E-3" u="1"/>
        <n v="1.2514072470367E-2" u="1"/>
        <n v="9.7855245694518107E-3" u="1"/>
        <n v="4.4311140663921798E-3" u="1"/>
        <n v="1.2873607687652101E-2" u="1"/>
        <n v="4.55339206382632E-3" u="1"/>
        <n v="1.1213299818337E-2" u="1"/>
        <n v="4.2406627908349002E-3" u="1"/>
        <n v="6.0418415814638103E-2" u="1"/>
        <n v="4.3660523369908298E-3" u="1"/>
        <n v="1.02117815986276E-2" u="1"/>
        <n v="1.1624519713223E-2" u="1"/>
        <n v="1.12039456143975E-2" u="1"/>
      </sharedItems>
    </cacheField>
    <cacheField name="INFERPID" numFmtId="0" sqlType="6">
      <sharedItems containsSemiMixedTypes="0" containsString="0" containsNumber="1" containsInteger="1" minValue="96" maxValue="15320" count="252">
        <n v="1060"/>
        <n v="1088"/>
        <n v="8384"/>
        <n v="6796"/>
        <n v="2976"/>
        <n v="4204"/>
        <n v="7436"/>
        <n v="4968"/>
        <n v="14224"/>
        <n v="15320"/>
        <n v="15092"/>
        <n v="456"/>
        <n v="13984"/>
        <n v="5876"/>
        <n v="14140"/>
        <n v="1776"/>
        <n v="7064"/>
        <n v="14684"/>
        <n v="13644"/>
        <n v="4684"/>
        <n v="4960"/>
        <n v="5888"/>
        <n v="14208"/>
        <n v="9912"/>
        <n v="96" u="1"/>
        <n v="3340" u="1"/>
        <n v="3908" u="1"/>
        <n v="11176" u="1"/>
        <n v="1532" u="1"/>
        <n v="2152" u="1"/>
        <n v="7308" u="1"/>
        <n v="8696" u="1"/>
        <n v="14660" u="1"/>
        <n v="1932" u="1"/>
        <n v="7772" u="1"/>
        <n v="7100" u="1"/>
        <n v="8924" u="1"/>
        <n v="9776" u="1"/>
        <n v="13752" u="1"/>
        <n v="14604" u="1"/>
        <n v="6892" u="1"/>
        <n v="12408" u="1"/>
        <n v="9644" u="1"/>
        <n v="11064" u="1"/>
        <n v="13052" u="1"/>
        <n v="14472" u="1"/>
        <n v="1092" u="1"/>
        <n v="4980" u="1"/>
        <n v="7252" u="1"/>
        <n v="13696" u="1"/>
        <n v="2356" u="1"/>
        <n v="4592" u="1"/>
        <n v="7716" u="1"/>
        <n v="9796" u="1"/>
        <n v="10364" u="1"/>
        <n v="13204" u="1"/>
        <n v="9588" u="1"/>
        <n v="11860" u="1"/>
        <n v="4384" u="1"/>
        <n v="7224" u="1"/>
        <n v="9948" u="1"/>
        <n v="1840" u="1"/>
        <n v="1388" u="1"/>
        <n v="1672" u="1"/>
        <n v="5028" u="1"/>
        <n v="9532" u="1"/>
        <n v="15212" u="1"/>
        <n v="320" u="1"/>
        <n v="9608" u="1"/>
        <n v="13584" u="1"/>
        <n v="14512" u="1"/>
        <n v="14796" u="1"/>
        <n v="3128" u="1"/>
        <n v="5000" u="1"/>
        <n v="5464" u="1"/>
        <n v="5748" u="1"/>
        <n v="6032" u="1"/>
        <n v="9344" u="1"/>
        <n v="10196" u="1"/>
        <n v="11048" u="1"/>
        <n v="1516" u="1"/>
        <n v="8096" u="1"/>
        <n v="10556" u="1"/>
        <n v="11124" u="1"/>
        <n v="14532" u="1"/>
        <n v="10348" u="1"/>
        <n v="9572" u="1"/>
        <n v="10708" u="1"/>
        <n v="12772" u="1"/>
        <n v="13908" u="1"/>
        <n v="6260" u="1"/>
        <n v="4168" u="1"/>
        <n v="14344" u="1"/>
        <n v="2324" u="1"/>
        <n v="7084" u="1"/>
        <n v="7368" u="1"/>
        <n v="8532" u="1"/>
        <n v="10236" u="1"/>
        <n v="14780" u="1"/>
        <n v="228" u="1"/>
        <n v="7548" u="1"/>
        <n v="9744" u="1"/>
        <n v="2788" u="1"/>
        <n v="11524" u="1"/>
        <n v="12660" u="1"/>
        <n v="13796" u="1"/>
        <n v="14080" u="1"/>
        <n v="11032" u="1"/>
        <n v="11600" u="1"/>
        <n v="14440" u="1"/>
        <n v="2684" u="1"/>
        <n v="9688" u="1"/>
        <n v="11392" u="1"/>
        <n v="7416" u="1"/>
        <n v="6460" u="1"/>
        <n v="11828" u="1"/>
        <n v="12396" u="1"/>
        <n v="12964" u="1"/>
        <n v="14384" u="1"/>
        <n v="6356" u="1"/>
        <n v="8496" u="1"/>
        <n v="14460" u="1"/>
        <n v="720" u="1"/>
        <n v="5968" u="1"/>
        <n v="6820" u="1"/>
        <n v="9140" u="1"/>
        <n v="3224" u="1"/>
        <n v="10996" u="1"/>
        <n v="15256" u="1"/>
        <n v="5940" u="1"/>
        <n v="15048" u="1"/>
        <n v="3068" u="1"/>
        <n v="12928" u="1"/>
        <n v="13496" u="1"/>
        <n v="15200" u="1"/>
        <n v="1964" u="1"/>
        <n v="7616" u="1"/>
        <n v="13856" u="1"/>
        <n v="15276" u="1"/>
        <n v="7512" u="1"/>
        <n v="13080" u="1"/>
        <n v="8612" u="1"/>
        <n v="9180" u="1"/>
        <n v="10032" u="1"/>
        <n v="10600" u="1"/>
        <n v="12304" u="1"/>
        <n v="13440" u="1"/>
        <n v="14008" u="1"/>
        <n v="2860" u="1"/>
        <n v="4180" u="1"/>
        <n v="5884" u="1"/>
        <n v="9256" u="1"/>
        <n v="2240" u="1"/>
        <n v="2808" u="1"/>
        <n v="8196" u="1"/>
        <n v="9332" u="1"/>
        <n v="14444" u="1"/>
        <n v="1976" u="1"/>
        <n v="7096" u="1"/>
        <n v="9976" u="1"/>
        <n v="10544" u="1"/>
        <n v="14804" u="1"/>
        <n v="3272" u="1"/>
        <n v="7844" u="1"/>
        <n v="14596" u="1"/>
        <n v="14880" u="1"/>
        <n v="5184" u="1"/>
        <n v="6320" u="1"/>
        <n v="9276" u="1"/>
        <n v="10412" u="1"/>
        <n v="12116" u="1"/>
        <n v="13252" u="1"/>
        <n v="1472" u="1"/>
        <n v="10204" u="1"/>
        <n v="1872" u="1"/>
        <n v="9996" u="1"/>
        <n v="9504" u="1"/>
        <n v="6188" u="1"/>
        <n v="9012" u="1"/>
        <n v="3528" u="1"/>
        <n v="13632" u="1"/>
        <n v="14484" u="1"/>
        <n v="3760" u="1"/>
        <n v="7684" u="1"/>
        <n v="11152" u="1"/>
        <n v="11436" u="1"/>
        <n v="11720" u="1"/>
        <n v="1032" u="1"/>
        <n v="2572" u="1"/>
        <n v="8956" u="1"/>
        <n v="4920" u="1"/>
        <n v="9884" u="1"/>
        <n v="2752" u="1"/>
        <n v="10244" u="1"/>
        <n v="11948" u="1"/>
        <n v="13652" u="1"/>
        <n v="14788" u="1"/>
        <n v="2132" u="1"/>
        <n v="8900" u="1"/>
        <n v="9184" u="1"/>
        <n v="11172" u="1"/>
        <n v="14580" u="1"/>
        <n v="9544" u="1"/>
        <n v="14656" u="1"/>
        <n v="2880" u="1"/>
        <n v="4016" u="1"/>
        <n v="5640" u="1"/>
        <n v="8484" u="1"/>
        <n v="15016" u="1"/>
        <n v="11684" u="1"/>
        <n v="14808" u="1"/>
        <n v="1008" u="1"/>
        <n v="3344" u="1"/>
        <n v="13464" u="1"/>
        <n v="14316" u="1"/>
        <n v="6748" u="1"/>
        <n v="9280" u="1"/>
        <n v="3524" u="1"/>
        <n v="8220" u="1"/>
        <n v="10208" u="1"/>
        <n v="13048" u="1"/>
        <n v="1340" u="1"/>
        <n v="10000" u="1"/>
        <n v="10284" u="1"/>
        <n v="13976" u="1"/>
        <n v="14544" u="1"/>
        <n v="10360" u="1"/>
        <n v="14052" u="1"/>
        <n v="408" u="1"/>
        <n v="12140" u="1"/>
        <n v="13276" u="1"/>
        <n v="7080" u="1"/>
        <n v="9092" u="1"/>
        <n v="10796" u="1"/>
        <n v="12500" u="1"/>
        <n v="8316" u="1"/>
        <n v="11724" u="1"/>
        <n v="424" u="1"/>
        <n v="2644" u="1"/>
        <n v="5452" u="1"/>
        <n v="13220" u="1"/>
        <n v="3160" u="1"/>
        <n v="4212" u="1"/>
        <n v="8188" u="1"/>
        <n v="8468" u="1"/>
        <n v="8752" u="1"/>
        <n v="9604" u="1"/>
        <n v="14716" u="1"/>
        <n v="1020" u="1"/>
        <n v="3392" u="1"/>
        <n v="5528" u="1"/>
        <n v="7232" u="1"/>
      </sharedItems>
    </cacheField>
    <cacheField name="INFERTID" numFmtId="0" sqlType="6">
      <sharedItems containsSemiMixedTypes="0" containsString="0" containsNumber="1" containsInteger="1" minValue="2688" maxValue="15132" count="24">
        <n v="13132"/>
        <n v="15008"/>
        <n v="5880"/>
        <n v="14128"/>
        <n v="7680"/>
        <n v="4212"/>
        <n v="10324"/>
        <n v="2984"/>
        <n v="5916"/>
        <n v="3224"/>
        <n v="10592"/>
        <n v="6572"/>
        <n v="15132"/>
        <n v="6640"/>
        <n v="12624"/>
        <n v="5472"/>
        <n v="12612"/>
        <n v="8112"/>
        <n v="5892"/>
        <n v="2688"/>
        <n v="5028"/>
        <n v="9160"/>
        <n v="7628"/>
        <n v="12592"/>
      </sharedItems>
    </cacheField>
    <cacheField name="INFERDATE0" numFmtId="0" sqlType="12">
      <sharedItems count="26">
        <s v="2014-10-31-00:00"/>
        <s v="2016-10-31-00:00"/>
        <s v="2015-10-30-16: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1660179634323006E-3" maxValue="2.3377571089276072E-3" count="6">
        <n v="1.2696708713497197E-3"/>
        <n v="1.2979016199216738E-3"/>
        <n v="1.1660179634323006E-3"/>
        <n v="2.0835725339380775E-3"/>
        <n v="2.3377571089276072E-3"/>
        <n v="1.5125257083620208E-3"/>
      </sharedItems>
    </cacheField>
    <cacheField name="AVGERROR" numFmtId="0" sqlType="6">
      <sharedItems containsSemiMixedTypes="0" containsString="0" containsNumber="1" minValue="4.5877893665473551E-4" maxValue="1.0645002224013544E-3" count="24">
        <n v="4.8370645059472926E-4"/>
        <n v="5.7691126565389238E-4"/>
        <n v="5.9842467457767233E-4"/>
        <n v="6.271275450493996E-4"/>
        <n v="6.2578307264444502E-4"/>
        <n v="4.5892230673669145E-4"/>
        <n v="8.1529026378109742E-4"/>
        <n v="5.9546013482588225E-4"/>
        <n v="7.9919867958461687E-4"/>
        <n v="1.0645002224013544E-3"/>
        <n v="4.6512851626026938E-4"/>
        <n v="1.0147763163981742E-3"/>
        <n v="6.740772972691452E-4"/>
        <n v="5.1498368169098935E-4"/>
        <n v="9.5009004931327135E-4"/>
        <n v="6.1881328579875214E-4"/>
        <n v="5.2328933555029189E-4"/>
        <n v="5.4286771819568168E-4"/>
        <n v="9.8576455751733902E-4"/>
        <n v="4.5877893665473551E-4"/>
        <n v="6.6446641886303156E-4"/>
        <n v="5.6505753860396611E-4"/>
        <n v="8.9704826406491404E-4"/>
        <n v="8.5356741716921015E-4"/>
      </sharedItems>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0">
  <r>
    <x v="0"/>
    <x v="0"/>
    <x v="0"/>
    <x v="0"/>
    <x v="0"/>
    <x v="0"/>
    <x v="0"/>
    <x v="0"/>
    <x v="0"/>
    <x v="0"/>
    <x v="0"/>
  </r>
  <r>
    <x v="0"/>
    <x v="0"/>
    <x v="0"/>
    <x v="1"/>
    <x v="0"/>
    <x v="0"/>
    <x v="0"/>
    <x v="0"/>
    <x v="0"/>
    <x v="0"/>
    <x v="1"/>
  </r>
  <r>
    <x v="1"/>
    <x v="1"/>
    <x v="0"/>
    <x v="0"/>
    <x v="1"/>
    <x v="1"/>
    <x v="1"/>
    <x v="1"/>
    <x v="1"/>
    <x v="1"/>
    <x v="0"/>
  </r>
  <r>
    <x v="1"/>
    <x v="1"/>
    <x v="0"/>
    <x v="2"/>
    <x v="1"/>
    <x v="1"/>
    <x v="1"/>
    <x v="1"/>
    <x v="1"/>
    <x v="1"/>
    <x v="1"/>
  </r>
  <r>
    <x v="2"/>
    <x v="2"/>
    <x v="1"/>
    <x v="1"/>
    <x v="2"/>
    <x v="2"/>
    <x v="2"/>
    <x v="0"/>
    <x v="2"/>
    <x v="2"/>
    <x v="1"/>
  </r>
  <r>
    <x v="3"/>
    <x v="3"/>
    <x v="1"/>
    <x v="1"/>
    <x v="3"/>
    <x v="3"/>
    <x v="3"/>
    <x v="0"/>
    <x v="2"/>
    <x v="3"/>
    <x v="1"/>
  </r>
  <r>
    <x v="4"/>
    <x v="4"/>
    <x v="0"/>
    <x v="0"/>
    <x v="4"/>
    <x v="4"/>
    <x v="4"/>
    <x v="0"/>
    <x v="0"/>
    <x v="4"/>
    <x v="0"/>
  </r>
  <r>
    <x v="4"/>
    <x v="4"/>
    <x v="0"/>
    <x v="1"/>
    <x v="4"/>
    <x v="4"/>
    <x v="4"/>
    <x v="0"/>
    <x v="0"/>
    <x v="4"/>
    <x v="1"/>
  </r>
  <r>
    <x v="5"/>
    <x v="5"/>
    <x v="0"/>
    <x v="2"/>
    <x v="5"/>
    <x v="5"/>
    <x v="5"/>
    <x v="1"/>
    <x v="1"/>
    <x v="5"/>
    <x v="1"/>
  </r>
  <r>
    <x v="5"/>
    <x v="5"/>
    <x v="0"/>
    <x v="0"/>
    <x v="5"/>
    <x v="5"/>
    <x v="5"/>
    <x v="1"/>
    <x v="1"/>
    <x v="5"/>
    <x v="0"/>
  </r>
  <r>
    <x v="6"/>
    <x v="6"/>
    <x v="0"/>
    <x v="0"/>
    <x v="6"/>
    <x v="6"/>
    <x v="6"/>
    <x v="2"/>
    <x v="3"/>
    <x v="6"/>
    <x v="0"/>
  </r>
  <r>
    <x v="6"/>
    <x v="6"/>
    <x v="0"/>
    <x v="3"/>
    <x v="6"/>
    <x v="6"/>
    <x v="6"/>
    <x v="2"/>
    <x v="3"/>
    <x v="6"/>
    <x v="1"/>
  </r>
  <r>
    <x v="7"/>
    <x v="7"/>
    <x v="1"/>
    <x v="1"/>
    <x v="7"/>
    <x v="7"/>
    <x v="7"/>
    <x v="0"/>
    <x v="0"/>
    <x v="7"/>
    <x v="1"/>
  </r>
  <r>
    <x v="8"/>
    <x v="8"/>
    <x v="1"/>
    <x v="3"/>
    <x v="8"/>
    <x v="8"/>
    <x v="8"/>
    <x v="2"/>
    <x v="3"/>
    <x v="8"/>
    <x v="1"/>
  </r>
  <r>
    <x v="9"/>
    <x v="9"/>
    <x v="1"/>
    <x v="3"/>
    <x v="9"/>
    <x v="9"/>
    <x v="9"/>
    <x v="2"/>
    <x v="4"/>
    <x v="9"/>
    <x v="1"/>
  </r>
  <r>
    <x v="10"/>
    <x v="10"/>
    <x v="1"/>
    <x v="1"/>
    <x v="10"/>
    <x v="10"/>
    <x v="10"/>
    <x v="0"/>
    <x v="0"/>
    <x v="10"/>
    <x v="1"/>
  </r>
  <r>
    <x v="11"/>
    <x v="11"/>
    <x v="1"/>
    <x v="3"/>
    <x v="11"/>
    <x v="11"/>
    <x v="11"/>
    <x v="2"/>
    <x v="4"/>
    <x v="11"/>
    <x v="1"/>
  </r>
  <r>
    <x v="12"/>
    <x v="12"/>
    <x v="1"/>
    <x v="2"/>
    <x v="12"/>
    <x v="12"/>
    <x v="12"/>
    <x v="1"/>
    <x v="5"/>
    <x v="12"/>
    <x v="1"/>
  </r>
  <r>
    <x v="13"/>
    <x v="13"/>
    <x v="1"/>
    <x v="2"/>
    <x v="13"/>
    <x v="13"/>
    <x v="13"/>
    <x v="1"/>
    <x v="5"/>
    <x v="13"/>
    <x v="1"/>
  </r>
  <r>
    <x v="14"/>
    <x v="14"/>
    <x v="1"/>
    <x v="3"/>
    <x v="14"/>
    <x v="14"/>
    <x v="14"/>
    <x v="2"/>
    <x v="3"/>
    <x v="14"/>
    <x v="1"/>
  </r>
  <r>
    <x v="15"/>
    <x v="15"/>
    <x v="1"/>
    <x v="1"/>
    <x v="15"/>
    <x v="15"/>
    <x v="15"/>
    <x v="0"/>
    <x v="0"/>
    <x v="15"/>
    <x v="1"/>
  </r>
  <r>
    <x v="16"/>
    <x v="16"/>
    <x v="1"/>
    <x v="2"/>
    <x v="16"/>
    <x v="16"/>
    <x v="16"/>
    <x v="1"/>
    <x v="1"/>
    <x v="16"/>
    <x v="1"/>
  </r>
  <r>
    <x v="17"/>
    <x v="17"/>
    <x v="1"/>
    <x v="1"/>
    <x v="17"/>
    <x v="17"/>
    <x v="17"/>
    <x v="0"/>
    <x v="2"/>
    <x v="17"/>
    <x v="1"/>
  </r>
  <r>
    <x v="18"/>
    <x v="18"/>
    <x v="0"/>
    <x v="0"/>
    <x v="18"/>
    <x v="18"/>
    <x v="18"/>
    <x v="2"/>
    <x v="3"/>
    <x v="18"/>
    <x v="0"/>
  </r>
  <r>
    <x v="18"/>
    <x v="18"/>
    <x v="0"/>
    <x v="3"/>
    <x v="18"/>
    <x v="18"/>
    <x v="18"/>
    <x v="2"/>
    <x v="3"/>
    <x v="18"/>
    <x v="1"/>
  </r>
  <r>
    <x v="19"/>
    <x v="19"/>
    <x v="1"/>
    <x v="2"/>
    <x v="19"/>
    <x v="19"/>
    <x v="19"/>
    <x v="1"/>
    <x v="1"/>
    <x v="19"/>
    <x v="1"/>
  </r>
  <r>
    <x v="20"/>
    <x v="20"/>
    <x v="1"/>
    <x v="2"/>
    <x v="20"/>
    <x v="20"/>
    <x v="20"/>
    <x v="1"/>
    <x v="5"/>
    <x v="20"/>
    <x v="1"/>
  </r>
  <r>
    <x v="21"/>
    <x v="21"/>
    <x v="1"/>
    <x v="2"/>
    <x v="21"/>
    <x v="21"/>
    <x v="21"/>
    <x v="1"/>
    <x v="1"/>
    <x v="21"/>
    <x v="1"/>
  </r>
  <r>
    <x v="22"/>
    <x v="18"/>
    <x v="1"/>
    <x v="3"/>
    <x v="22"/>
    <x v="22"/>
    <x v="22"/>
    <x v="2"/>
    <x v="3"/>
    <x v="22"/>
    <x v="1"/>
  </r>
  <r>
    <x v="23"/>
    <x v="22"/>
    <x v="1"/>
    <x v="3"/>
    <x v="23"/>
    <x v="23"/>
    <x v="23"/>
    <x v="2"/>
    <x v="4"/>
    <x v="2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6">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B8:G37" firstHeaderRow="1" firstDataRow="4" firstDataCol="3" rowPageCount="1" colPageCount="1"/>
  <pivotFields count="11">
    <pivotField axis="axisRow" compact="0" outline="0" showAll="0" defaultSubtotal="0">
      <items count="58">
        <item m="1" x="56"/>
        <item m="1" x="39"/>
        <item m="1" x="35"/>
        <item m="1" x="44"/>
        <item m="1" x="47"/>
        <item m="1" x="32"/>
        <item m="1" x="55"/>
        <item m="1" x="29"/>
        <item m="1" x="26"/>
        <item m="1" x="46"/>
        <item m="1" x="45"/>
        <item m="1" x="30"/>
        <item m="1" x="43"/>
        <item m="1" x="33"/>
        <item m="1" x="54"/>
        <item m="1" x="37"/>
        <item m="1" x="49"/>
        <item x="7"/>
        <item m="1" x="38"/>
        <item m="1" x="52"/>
        <item m="1" x="51"/>
        <item m="1" x="53"/>
        <item m="1" x="24"/>
        <item m="1" x="27"/>
        <item m="1" x="57"/>
        <item m="1" x="31"/>
        <item m="1" x="36"/>
        <item m="1" x="48"/>
        <item m="1" x="41"/>
        <item m="1" x="25"/>
        <item m="1" x="42"/>
        <item m="1" x="40"/>
        <item m="1" x="28"/>
        <item m="1" x="34"/>
        <item m="1" x="50"/>
        <item x="2"/>
        <item x="3"/>
        <item x="8"/>
        <item x="9"/>
        <item x="10"/>
        <item x="11"/>
        <item x="14"/>
        <item x="15"/>
        <item x="16"/>
        <item x="17"/>
        <item x="19"/>
        <item x="21"/>
        <item x="22"/>
        <item x="23"/>
        <item x="12"/>
        <item x="13"/>
        <item x="20"/>
        <item x="1"/>
        <item x="4"/>
        <item x="6"/>
        <item x="18"/>
        <item x="0"/>
        <item x="5"/>
      </items>
    </pivotField>
    <pivotField compact="0" outline="0" showAll="0" defaultSubtotal="0"/>
    <pivotField axis="axisPage" compact="0" outline="0" showAll="0" defaultSubtotal="0">
      <items count="2">
        <item x="1"/>
        <item x="0"/>
      </items>
    </pivotField>
    <pivotField axis="axisRow" compact="0" outline="0" showAll="0" defaultSubtotal="0">
      <items count="11">
        <item m="1" x="10"/>
        <item m="1" x="9"/>
        <item m="1" x="7"/>
        <item m="1" x="4"/>
        <item m="1" x="8"/>
        <item m="1" x="6"/>
        <item m="1" x="5"/>
        <item x="1"/>
        <item x="3"/>
        <item x="2"/>
        <item x="0"/>
      </items>
    </pivotField>
    <pivotField dataField="1" compact="0" outline="0" showAll="0" defaultSubtotal="0"/>
    <pivotField axis="axisCol" compact="0" outline="0" showAll="0" defaultSubtotal="0">
      <items count="252">
        <item m="1" x="206"/>
        <item m="1" x="108"/>
        <item m="1" x="162"/>
        <item m="1" x="174"/>
        <item m="1" x="99"/>
        <item m="1" x="211"/>
        <item m="1" x="33"/>
        <item m="1" x="131"/>
        <item m="1" x="58"/>
        <item m="1" x="42"/>
        <item m="1" x="234"/>
        <item m="1" x="167"/>
        <item m="1" x="66"/>
        <item m="1" x="36"/>
        <item m="1" x="161"/>
        <item m="1" x="39"/>
        <item m="1" x="128"/>
        <item m="1" x="38"/>
        <item m="1" x="105"/>
        <item m="1" x="63"/>
        <item m="1" x="145"/>
        <item m="1" x="166"/>
        <item x="3"/>
        <item m="1" x="113"/>
        <item m="1" x="157"/>
        <item m="1" x="188"/>
        <item m="1" x="97"/>
        <item m="1" x="158"/>
        <item m="1" x="139"/>
        <item m="1" x="101"/>
        <item m="1" x="53"/>
        <item m="1" x="123"/>
        <item m="1" x="248"/>
        <item m="1" x="52"/>
        <item m="1" x="95"/>
        <item m="1" x="29"/>
        <item m="1" x="160"/>
        <item m="1" x="169"/>
        <item m="1" x="72"/>
        <item m="1" x="81"/>
        <item m="1" x="142"/>
        <item m="1" x="200"/>
        <item m="1" x="28"/>
        <item m="1" x="216"/>
        <item m="1" x="143"/>
        <item m="1" x="144"/>
        <item m="1" x="231"/>
        <item m="1" x="251"/>
        <item m="1" x="183"/>
        <item m="1" x="111"/>
        <item m="1" x="102"/>
        <item m="1" x="239"/>
        <item m="1" x="163"/>
        <item m="1" x="107"/>
        <item m="1" x="77"/>
        <item m="1" x="148"/>
        <item m="1" x="217"/>
        <item m="1" x="89"/>
        <item m="1" x="118"/>
        <item m="1" x="236"/>
        <item m="1" x="35"/>
        <item m="1" x="221"/>
        <item m="1" x="242"/>
        <item m="1" x="190"/>
        <item m="1" x="218"/>
        <item m="1" x="91"/>
        <item m="1" x="82"/>
        <item m="1" x="179"/>
        <item m="1" x="135"/>
        <item m="1" x="220"/>
        <item m="1" x="119"/>
        <item m="1" x="202"/>
        <item m="1" x="41"/>
        <item m="1" x="214"/>
        <item m="1" x="71"/>
        <item m="1" x="115"/>
        <item m="1" x="212"/>
        <item m="1" x="69"/>
        <item m="1" x="74"/>
        <item m="1" x="191"/>
        <item m="1" x="240"/>
        <item m="1" x="132"/>
        <item m="1" x="249"/>
        <item m="1" x="104"/>
        <item m="1" x="164"/>
        <item m="1" x="25"/>
        <item m="1" x="37"/>
        <item m="1" x="116"/>
        <item m="1" x="24"/>
        <item m="1" x="182"/>
        <item m="1" x="88"/>
        <item m="1" x="156"/>
        <item m="1" x="152"/>
        <item m="1" x="222"/>
        <item m="1" x="197"/>
        <item m="1" x="75"/>
        <item m="1" x="181"/>
        <item m="1" x="196"/>
        <item m="1" x="184"/>
        <item m="1" x="138"/>
        <item m="1" x="54"/>
        <item m="1" x="120"/>
        <item m="1" x="246"/>
        <item m="1" x="170"/>
        <item m="1" x="229"/>
        <item m="1" x="130"/>
        <item m="1" x="205"/>
        <item m="1" x="64"/>
        <item m="1" x="134"/>
        <item m="1" x="172"/>
        <item m="1" x="155"/>
        <item m="1" x="30"/>
        <item m="1" x="50"/>
        <item m="1" x="79"/>
        <item m="1" x="194"/>
        <item m="1" x="98"/>
        <item m="1" x="140"/>
        <item m="1" x="210"/>
        <item m="1" x="235"/>
        <item m="1" x="168"/>
        <item m="1" x="153"/>
        <item m="1" x="48"/>
        <item m="1" x="83"/>
        <item m="1" x="93"/>
        <item m="1" x="178"/>
        <item m="1" x="127"/>
        <item m="1" x="165"/>
        <item m="1" x="208"/>
        <item m="1" x="34"/>
        <item m="1" x="133"/>
        <item m="1" x="84"/>
        <item m="1" x="59"/>
        <item m="1" x="177"/>
        <item m="1" x="51"/>
        <item m="1" x="245"/>
        <item m="1" x="65"/>
        <item m="1" x="187"/>
        <item m="1" x="49"/>
        <item m="1" x="250"/>
        <item m="1" x="151"/>
        <item m="1" x="147"/>
        <item m="1" x="171"/>
        <item m="1" x="209"/>
        <item m="1" x="124"/>
        <item m="1" x="201"/>
        <item m="1" x="176"/>
        <item m="1" x="94"/>
        <item m="1" x="86"/>
        <item m="1" x="55"/>
        <item m="1" x="241"/>
        <item m="1" x="90"/>
        <item m="1" x="204"/>
        <item m="1" x="70"/>
        <item m="1" x="92"/>
        <item m="1" x="150"/>
        <item m="1" x="186"/>
        <item m="1" x="193"/>
        <item m="1" x="244"/>
        <item m="1" x="125"/>
        <item m="1" x="247"/>
        <item m="1" x="103"/>
        <item m="1" x="192"/>
        <item m="1" x="228"/>
        <item m="1" x="215"/>
        <item m="1" x="43"/>
        <item m="1" x="109"/>
        <item m="1" x="237"/>
        <item m="1" x="56"/>
        <item m="1" x="230"/>
        <item m="1" x="106"/>
        <item m="1" x="203"/>
        <item m="1" x="121"/>
        <item m="1" x="141"/>
        <item m="1" x="57"/>
        <item m="1" x="213"/>
        <item m="1" x="173"/>
        <item m="1" x="62"/>
        <item m="1" x="207"/>
        <item m="1" x="32"/>
        <item m="1" x="126"/>
        <item m="1" x="112"/>
        <item m="1" x="110"/>
        <item m="1" x="149"/>
        <item x="7"/>
        <item m="1" x="185"/>
        <item m="1" x="80"/>
        <item m="1" x="195"/>
        <item m="1" x="137"/>
        <item m="1" x="232"/>
        <item m="1" x="159"/>
        <item m="1" x="226"/>
        <item m="1" x="223"/>
        <item m="1" x="73"/>
        <item m="1" x="129"/>
        <item m="1" x="60"/>
        <item m="1" x="219"/>
        <item m="1" x="117"/>
        <item m="1" x="199"/>
        <item m="1" x="122"/>
        <item m="1" x="40"/>
        <item m="1" x="233"/>
        <item m="1" x="146"/>
        <item m="1" x="224"/>
        <item m="1" x="243"/>
        <item m="1" x="31"/>
        <item m="1" x="46"/>
        <item m="1" x="136"/>
        <item m="1" x="87"/>
        <item m="1" x="26"/>
        <item m="1" x="76"/>
        <item m="1" x="175"/>
        <item m="1" x="154"/>
        <item m="1" x="85"/>
        <item m="1" x="180"/>
        <item m="1" x="100"/>
        <item m="1" x="27"/>
        <item m="1" x="61"/>
        <item m="1" x="45"/>
        <item m="1" x="47"/>
        <item m="1" x="114"/>
        <item m="1" x="227"/>
        <item m="1" x="68"/>
        <item m="1" x="189"/>
        <item m="1" x="238"/>
        <item m="1" x="198"/>
        <item m="1" x="67"/>
        <item m="1" x="96"/>
        <item m="1" x="78"/>
        <item m="1" x="225"/>
        <item m="1" x="44"/>
        <item x="2"/>
        <item x="8"/>
        <item x="9"/>
        <item x="10"/>
        <item x="11"/>
        <item x="12"/>
        <item x="13"/>
        <item x="14"/>
        <item x="15"/>
        <item x="16"/>
        <item x="17"/>
        <item x="19"/>
        <item x="20"/>
        <item x="21"/>
        <item x="22"/>
        <item x="23"/>
        <item x="1"/>
        <item x="4"/>
        <item x="6"/>
        <item x="18"/>
        <item x="0"/>
        <item x="5"/>
      </items>
    </pivotField>
    <pivotField compact="0" outline="0" showAll="0" defaultSubtotal="0"/>
    <pivotField axis="axisCol" compact="0" outline="0" showAll="0" sortType="ascending" defaultSubtotal="0">
      <items count="26">
        <item m="1" x="13"/>
        <item m="1" x="7"/>
        <item m="1" x="12"/>
        <item m="1" x="14"/>
        <item m="1" x="8"/>
        <item m="1" x="16"/>
        <item x="0"/>
        <item m="1" x="11"/>
        <item m="1" x="19"/>
        <item m="1" x="4"/>
        <item m="1" x="9"/>
        <item m="1" x="10"/>
        <item m="1" x="17"/>
        <item x="2"/>
        <item m="1" x="6"/>
        <item m="1" x="22"/>
        <item m="1" x="5"/>
        <item m="1" x="25"/>
        <item m="1" x="23"/>
        <item x="1"/>
        <item m="1" x="3"/>
        <item m="1" x="15"/>
        <item m="1" x="24"/>
        <item m="1" x="20"/>
        <item m="1" x="21"/>
        <item m="1" x="18"/>
      </items>
    </pivotField>
    <pivotField compact="0" outline="0" showAll="0" defaultSubtotal="0"/>
    <pivotField dataField="1" compact="0" outline="0" showAll="0" defaultSubtotal="0"/>
    <pivotField axis="axisCol" compact="0" outline="0" showAll="0">
      <items count="3">
        <item sd="0" x="0"/>
        <item sd="0" x="1"/>
        <item t="default"/>
      </items>
    </pivotField>
  </pivotFields>
  <rowFields count="3">
    <field x="3"/>
    <field x="0"/>
    <field x="-2"/>
  </rowFields>
  <rowItems count="26">
    <i>
      <x v="7"/>
      <x v="53"/>
      <x/>
    </i>
    <i r="2" i="1">
      <x v="1"/>
    </i>
    <i r="1">
      <x v="56"/>
      <x/>
    </i>
    <i r="2" i="1">
      <x v="1"/>
    </i>
    <i>
      <x v="8"/>
      <x v="54"/>
      <x/>
    </i>
    <i r="2" i="1">
      <x v="1"/>
    </i>
    <i r="1">
      <x v="55"/>
      <x/>
    </i>
    <i r="2" i="1">
      <x v="1"/>
    </i>
    <i>
      <x v="9"/>
      <x v="52"/>
      <x/>
    </i>
    <i r="2" i="1">
      <x v="1"/>
    </i>
    <i r="1">
      <x v="57"/>
      <x/>
    </i>
    <i r="2" i="1">
      <x v="1"/>
    </i>
    <i>
      <x v="10"/>
      <x v="52"/>
      <x/>
    </i>
    <i r="2" i="1">
      <x v="1"/>
    </i>
    <i r="1">
      <x v="53"/>
      <x/>
    </i>
    <i r="2" i="1">
      <x v="1"/>
    </i>
    <i r="1">
      <x v="54"/>
      <x/>
    </i>
    <i r="2" i="1">
      <x v="1"/>
    </i>
    <i r="1">
      <x v="55"/>
      <x/>
    </i>
    <i r="2" i="1">
      <x v="1"/>
    </i>
    <i r="1">
      <x v="56"/>
      <x/>
    </i>
    <i r="2" i="1">
      <x v="1"/>
    </i>
    <i r="1">
      <x v="57"/>
      <x/>
    </i>
    <i r="2" i="1">
      <x v="1"/>
    </i>
    <i t="grand">
      <x/>
    </i>
    <i t="grand" i="1">
      <x/>
    </i>
  </rowItems>
  <colFields count="3">
    <field x="10"/>
    <field x="7"/>
    <field x="5"/>
  </colFields>
  <colItems count="3">
    <i>
      <x/>
    </i>
    <i>
      <x v="1"/>
    </i>
    <i t="grand">
      <x/>
    </i>
  </colItems>
  <pageFields count="1">
    <pageField fld="2" item="1" hier="-1"/>
  </pageFields>
  <dataFields count="2">
    <dataField name="Average of TRAINMSE" fld="4" subtotal="average" baseField="1" baseItem="4" numFmtId="164"/>
    <dataField name="Average of AVGERROR" fld="9" subtotal="average" baseField="1" baseItem="2" numFmtId="165"/>
  </dataFields>
  <chartFormats count="11">
    <chartFormat chart="0" format="0" series="1">
      <pivotArea type="data" outline="0" fieldPosition="0">
        <references count="4">
          <reference field="4294967294" count="1" selected="0">
            <x v="0"/>
          </reference>
          <reference field="5" count="1" selected="0">
            <x v="17"/>
          </reference>
          <reference field="7" count="1" selected="0">
            <x v="0"/>
          </reference>
          <reference field="10" count="1" selected="0">
            <x v="0"/>
          </reference>
        </references>
      </pivotArea>
    </chartFormat>
    <chartFormat chart="0" format="1" series="1">
      <pivotArea type="data" outline="0" fieldPosition="0">
        <references count="4">
          <reference field="4294967294" count="1" selected="0">
            <x v="0"/>
          </reference>
          <reference field="5" count="1" selected="0">
            <x v="14"/>
          </reference>
          <reference field="7" count="1" selected="0">
            <x v="4"/>
          </reference>
          <reference field="10" count="1" selected="0">
            <x v="0"/>
          </reference>
        </references>
      </pivotArea>
    </chartFormat>
    <chartFormat chart="0" format="2" series="1">
      <pivotArea type="data" outline="0" fieldPosition="0">
        <references count="4">
          <reference field="4294967294" count="1" selected="0">
            <x v="0"/>
          </reference>
          <reference field="5" count="1" selected="0">
            <x v="18"/>
          </reference>
          <reference field="7" count="1" selected="0">
            <x v="4"/>
          </reference>
          <reference field="10" count="1" selected="0">
            <x v="0"/>
          </reference>
        </references>
      </pivotArea>
    </chartFormat>
    <chartFormat chart="0" format="3" series="1">
      <pivotArea type="data" outline="0" fieldPosition="0">
        <references count="4">
          <reference field="4294967294" count="1" selected="0">
            <x v="0"/>
          </reference>
          <reference field="5" count="1" selected="0">
            <x v="54"/>
          </reference>
          <reference field="7" count="1" selected="0">
            <x v="4"/>
          </reference>
          <reference field="10" count="1" selected="0">
            <x v="0"/>
          </reference>
        </references>
      </pivotArea>
    </chartFormat>
    <chartFormat chart="0" format="4" series="1">
      <pivotArea type="data" outline="0" fieldPosition="0">
        <references count="4">
          <reference field="4294967294" count="1" selected="0">
            <x v="0"/>
          </reference>
          <reference field="5" count="1" selected="0">
            <x v="16"/>
          </reference>
          <reference field="7" count="1" selected="0">
            <x v="9"/>
          </reference>
          <reference field="10" count="1" selected="0">
            <x v="0"/>
          </reference>
        </references>
      </pivotArea>
    </chartFormat>
    <chartFormat chart="0" format="5" series="1">
      <pivotArea type="data" outline="0" fieldPosition="0">
        <references count="4">
          <reference field="4294967294" count="1" selected="0">
            <x v="0"/>
          </reference>
          <reference field="5" count="1" selected="0">
            <x v="19"/>
          </reference>
          <reference field="7" count="1" selected="0">
            <x v="9"/>
          </reference>
          <reference field="10" count="1" selected="0">
            <x v="0"/>
          </reference>
        </references>
      </pivotArea>
    </chartFormat>
    <chartFormat chart="0" format="6" series="1">
      <pivotArea type="data" outline="0" fieldPosition="0">
        <references count="4">
          <reference field="4294967294" count="1" selected="0">
            <x v="0"/>
          </reference>
          <reference field="5" count="1" selected="0">
            <x v="13"/>
          </reference>
          <reference field="7" count="1" selected="0">
            <x v="11"/>
          </reference>
          <reference field="10" count="1" selected="0">
            <x v="0"/>
          </reference>
        </references>
      </pivotArea>
    </chartFormat>
    <chartFormat chart="0" format="7" series="1">
      <pivotArea type="data" outline="0" fieldPosition="0">
        <references count="4">
          <reference field="4294967294" count="1" selected="0">
            <x v="0"/>
          </reference>
          <reference field="5" count="1" selected="0">
            <x v="20"/>
          </reference>
          <reference field="7" count="1" selected="0">
            <x v="15"/>
          </reference>
          <reference field="10" count="1" selected="0">
            <x v="0"/>
          </reference>
        </references>
      </pivotArea>
    </chartFormat>
    <chartFormat chart="0" format="8" series="1">
      <pivotArea type="data" outline="0" fieldPosition="0">
        <references count="4">
          <reference field="4294967294" count="1" selected="0">
            <x v="0"/>
          </reference>
          <reference field="5" count="1" selected="0">
            <x v="55"/>
          </reference>
          <reference field="7" count="1" selected="0">
            <x v="15"/>
          </reference>
          <reference field="10" count="1" selected="0">
            <x v="0"/>
          </reference>
        </references>
      </pivotArea>
    </chartFormat>
    <chartFormat chart="0" format="9" series="1">
      <pivotArea type="data" outline="0" fieldPosition="0">
        <references count="4">
          <reference field="4294967294" count="1" selected="0">
            <x v="0"/>
          </reference>
          <reference field="5" count="1" selected="0">
            <x v="56"/>
          </reference>
          <reference field="7" count="1" selected="0">
            <x v="15"/>
          </reference>
          <reference field="10" count="1" selected="0">
            <x v="0"/>
          </reference>
        </references>
      </pivotArea>
    </chartFormat>
    <chartFormat chart="0" format="10" series="1">
      <pivotArea type="data" outline="0" fieldPosition="0">
        <references count="4">
          <reference field="4294967294" count="1" selected="0">
            <x v="0"/>
          </reference>
          <reference field="5" count="1" selected="0">
            <x v="16"/>
          </reference>
          <reference field="7" count="1" selected="0">
            <x v="18"/>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17" firstHeaderRow="1" firstDataRow="2" firstDataCol="1" rowPageCount="1" colPageCount="1"/>
  <pivotFields count="11">
    <pivotField axis="axisRow" showAll="0">
      <items count="59">
        <item x="2"/>
        <item m="1" x="56"/>
        <item m="1" x="33"/>
        <item x="3"/>
        <item m="1" x="57"/>
        <item m="1" x="39"/>
        <item m="1" x="31"/>
        <item m="1" x="46"/>
        <item m="1" x="37"/>
        <item m="1" x="27"/>
        <item m="1" x="35"/>
        <item m="1" x="44"/>
        <item m="1" x="38"/>
        <item m="1" x="49"/>
        <item m="1" x="52"/>
        <item x="7"/>
        <item m="1" x="51"/>
        <item m="1" x="36"/>
        <item m="1" x="54"/>
        <item m="1" x="24"/>
        <item m="1" x="48"/>
        <item x="8"/>
        <item m="1" x="47"/>
        <item x="9"/>
        <item m="1" x="41"/>
        <item x="10"/>
        <item m="1" x="43"/>
        <item m="1" x="32"/>
        <item x="11"/>
        <item m="1" x="53"/>
        <item m="1" x="55"/>
        <item m="1" x="25"/>
        <item m="1" x="45"/>
        <item m="1" x="26"/>
        <item x="14"/>
        <item m="1" x="29"/>
        <item m="1" x="30"/>
        <item x="15"/>
        <item x="16"/>
        <item x="17"/>
        <item m="1" x="42"/>
        <item m="1" x="40"/>
        <item m="1" x="28"/>
        <item x="19"/>
        <item x="21"/>
        <item m="1" x="34"/>
        <item x="22"/>
        <item m="1" x="50"/>
        <item x="23"/>
        <item x="12"/>
        <item x="13"/>
        <item x="20"/>
        <item x="1"/>
        <item x="4"/>
        <item x="6"/>
        <item x="18"/>
        <item x="0"/>
        <item x="5"/>
        <item t="default"/>
      </items>
    </pivotField>
    <pivotField showAll="0"/>
    <pivotField axis="axisPage" showAll="0" defaultSubtotal="0">
      <items count="2">
        <item x="1"/>
        <item x="0"/>
      </items>
    </pivotField>
    <pivotField showAll="0"/>
    <pivotField axis="axisRow" numFmtId="164" showAll="0" sortType="ascending" defaultSubtotal="0">
      <items count="43">
        <item x="12"/>
        <item x="13"/>
        <item x="20"/>
        <item m="1" x="37"/>
        <item m="1" x="39"/>
        <item m="1" x="33"/>
        <item m="1" x="35"/>
        <item m="1" x="26"/>
        <item m="1" x="24"/>
        <item m="1" x="30"/>
        <item x="2"/>
        <item x="3"/>
        <item x="17"/>
        <item m="1" x="32"/>
        <item x="14"/>
        <item x="18"/>
        <item x="8"/>
        <item m="1" x="29"/>
        <item x="6"/>
        <item x="9"/>
        <item x="23"/>
        <item x="22"/>
        <item m="1" x="40"/>
        <item x="11"/>
        <item x="4"/>
        <item m="1" x="42"/>
        <item x="10"/>
        <item x="15"/>
        <item m="1" x="36"/>
        <item x="0"/>
        <item x="7"/>
        <item m="1" x="41"/>
        <item m="1" x="31"/>
        <item x="21"/>
        <item x="1"/>
        <item m="1" x="34"/>
        <item x="19"/>
        <item m="1" x="28"/>
        <item x="5"/>
        <item m="1" x="27"/>
        <item x="16"/>
        <item m="1" x="25"/>
        <item m="1" x="38"/>
      </items>
    </pivotField>
    <pivotField showAll="0"/>
    <pivotField showAll="0"/>
    <pivotField showAll="0"/>
    <pivotField showAll="0"/>
    <pivotField dataField="1" showAll="0"/>
    <pivotField axis="axisCol" showAll="0">
      <items count="3">
        <item x="1"/>
        <item x="0"/>
        <item t="default"/>
      </items>
    </pivotField>
  </pivotFields>
  <rowFields count="2">
    <field x="4"/>
    <field x="0"/>
  </rowFields>
  <rowItems count="13">
    <i>
      <x v="15"/>
    </i>
    <i r="1">
      <x v="55"/>
    </i>
    <i>
      <x v="18"/>
    </i>
    <i r="1">
      <x v="54"/>
    </i>
    <i>
      <x v="24"/>
    </i>
    <i r="1">
      <x v="53"/>
    </i>
    <i>
      <x v="29"/>
    </i>
    <i r="1">
      <x v="56"/>
    </i>
    <i>
      <x v="34"/>
    </i>
    <i r="1">
      <x v="52"/>
    </i>
    <i>
      <x v="38"/>
    </i>
    <i r="1">
      <x v="57"/>
    </i>
    <i t="grand">
      <x/>
    </i>
  </rowItems>
  <colFields count="1">
    <field x="10"/>
  </colFields>
  <colItems count="3">
    <i>
      <x/>
    </i>
    <i>
      <x v="1"/>
    </i>
    <i t="grand">
      <x/>
    </i>
  </colItems>
  <pageFields count="1">
    <pageField fld="2" item="1" hier="-1"/>
  </pageFields>
  <dataFields count="1">
    <dataField name="Average of AVGERROR" fld="9" subtotal="average" baseField="0" baseItem="16" numFmtId="165"/>
  </dataFields>
  <formats count="44">
    <format dxfId="43">
      <pivotArea dataOnly="0" labelOnly="1" fieldPosition="0">
        <references count="1">
          <reference field="10" count="0"/>
        </references>
      </pivotArea>
    </format>
    <format dxfId="42">
      <pivotArea dataOnly="0" labelOnly="1" grandCol="1" outline="0" fieldPosition="0"/>
    </format>
    <format dxfId="41">
      <pivotArea dataOnly="0" labelOnly="1" fieldPosition="0">
        <references count="2">
          <reference field="0" count="3">
            <x v="0"/>
            <x v="3"/>
            <x v="39"/>
          </reference>
          <reference field="4" count="1" selected="0">
            <x v="10"/>
          </reference>
        </references>
      </pivotArea>
    </format>
    <format dxfId="40">
      <pivotArea dataOnly="0" labelOnly="1" fieldPosition="0">
        <references count="2">
          <reference field="0" count="2">
            <x v="21"/>
            <x v="34"/>
          </reference>
          <reference field="4" count="1" selected="0">
            <x v="14"/>
          </reference>
        </references>
      </pivotArea>
    </format>
    <format dxfId="39">
      <pivotArea dataOnly="0" labelOnly="1" fieldPosition="0">
        <references count="2">
          <reference field="0" count="4">
            <x v="23"/>
            <x v="28"/>
            <x v="46"/>
            <x v="48"/>
          </reference>
          <reference field="4" count="1" selected="0">
            <x v="19"/>
          </reference>
        </references>
      </pivotArea>
    </format>
    <format dxfId="38">
      <pivotArea dataOnly="0" labelOnly="1" fieldPosition="0">
        <references count="2">
          <reference field="0" count="6">
            <x v="15"/>
            <x v="25"/>
            <x v="37"/>
            <x v="38"/>
            <x v="43"/>
            <x v="44"/>
          </reference>
          <reference field="4" count="1" selected="0">
            <x v="26"/>
          </reference>
        </references>
      </pivotArea>
    </format>
    <format dxfId="37">
      <pivotArea collapsedLevelsAreSubtotals="1" fieldPosition="0">
        <references count="3">
          <reference field="4294967294" count="1" selected="0">
            <x v="0"/>
          </reference>
          <reference field="4" count="1">
            <x v="0"/>
          </reference>
          <reference field="10" count="0" selected="0"/>
        </references>
      </pivotArea>
    </format>
    <format dxfId="36">
      <pivotArea collapsedLevelsAreSubtotals="1" fieldPosition="0">
        <references count="4">
          <reference field="4294967294" count="1" selected="0">
            <x v="0"/>
          </reference>
          <reference field="0" count="1">
            <x v="49"/>
          </reference>
          <reference field="4" count="1" selected="0">
            <x v="0"/>
          </reference>
          <reference field="10" count="0" selected="0"/>
        </references>
      </pivotArea>
    </format>
    <format dxfId="35">
      <pivotArea collapsedLevelsAreSubtotals="1" fieldPosition="0">
        <references count="3">
          <reference field="4294967294" count="1" selected="0">
            <x v="0"/>
          </reference>
          <reference field="4" count="1">
            <x v="1"/>
          </reference>
          <reference field="10" count="0" selected="0"/>
        </references>
      </pivotArea>
    </format>
    <format dxfId="34">
      <pivotArea collapsedLevelsAreSubtotals="1" fieldPosition="0">
        <references count="4">
          <reference field="4294967294" count="1" selected="0">
            <x v="0"/>
          </reference>
          <reference field="0" count="1">
            <x v="50"/>
          </reference>
          <reference field="4" count="1" selected="0">
            <x v="1"/>
          </reference>
          <reference field="10" count="0" selected="0"/>
        </references>
      </pivotArea>
    </format>
    <format dxfId="33">
      <pivotArea collapsedLevelsAreSubtotals="1" fieldPosition="0">
        <references count="3">
          <reference field="4294967294" count="1" selected="0">
            <x v="0"/>
          </reference>
          <reference field="4" count="1">
            <x v="2"/>
          </reference>
          <reference field="10" count="0" selected="0"/>
        </references>
      </pivotArea>
    </format>
    <format dxfId="32">
      <pivotArea collapsedLevelsAreSubtotals="1" fieldPosition="0">
        <references count="4">
          <reference field="4294967294" count="1" selected="0">
            <x v="0"/>
          </reference>
          <reference field="0" count="1">
            <x v="51"/>
          </reference>
          <reference field="4" count="1" selected="0">
            <x v="2"/>
          </reference>
          <reference field="10" count="0" selected="0"/>
        </references>
      </pivotArea>
    </format>
    <format dxfId="31">
      <pivotArea collapsedLevelsAreSubtotals="1" fieldPosition="0">
        <references count="3">
          <reference field="4294967294" count="1" selected="0">
            <x v="0"/>
          </reference>
          <reference field="4" count="1">
            <x v="10"/>
          </reference>
          <reference field="10" count="0" selected="0"/>
        </references>
      </pivotArea>
    </format>
    <format dxfId="30">
      <pivotArea collapsedLevelsAreSubtotals="1" fieldPosition="0">
        <references count="4">
          <reference field="4294967294" count="1" selected="0">
            <x v="0"/>
          </reference>
          <reference field="0" count="1">
            <x v="0"/>
          </reference>
          <reference field="4" count="1" selected="0">
            <x v="10"/>
          </reference>
          <reference field="10" count="0" selected="0"/>
        </references>
      </pivotArea>
    </format>
    <format dxfId="29">
      <pivotArea collapsedLevelsAreSubtotals="1" fieldPosition="0">
        <references count="3">
          <reference field="4294967294" count="1" selected="0">
            <x v="0"/>
          </reference>
          <reference field="4" count="1">
            <x v="11"/>
          </reference>
          <reference field="10" count="0" selected="0"/>
        </references>
      </pivotArea>
    </format>
    <format dxfId="28">
      <pivotArea collapsedLevelsAreSubtotals="1" fieldPosition="0">
        <references count="4">
          <reference field="4294967294" count="1" selected="0">
            <x v="0"/>
          </reference>
          <reference field="0" count="1">
            <x v="3"/>
          </reference>
          <reference field="4" count="1" selected="0">
            <x v="11"/>
          </reference>
          <reference field="10" count="0" selected="0"/>
        </references>
      </pivotArea>
    </format>
    <format dxfId="27">
      <pivotArea collapsedLevelsAreSubtotals="1" fieldPosition="0">
        <references count="3">
          <reference field="4294967294" count="1" selected="0">
            <x v="0"/>
          </reference>
          <reference field="4" count="1">
            <x v="12"/>
          </reference>
          <reference field="10" count="0" selected="0"/>
        </references>
      </pivotArea>
    </format>
    <format dxfId="26">
      <pivotArea collapsedLevelsAreSubtotals="1" fieldPosition="0">
        <references count="4">
          <reference field="4294967294" count="1" selected="0">
            <x v="0"/>
          </reference>
          <reference field="0" count="1">
            <x v="39"/>
          </reference>
          <reference field="4" count="1" selected="0">
            <x v="12"/>
          </reference>
          <reference field="10" count="0" selected="0"/>
        </references>
      </pivotArea>
    </format>
    <format dxfId="25">
      <pivotArea collapsedLevelsAreSubtotals="1" fieldPosition="0">
        <references count="3">
          <reference field="4294967294" count="1" selected="0">
            <x v="0"/>
          </reference>
          <reference field="4" count="1">
            <x v="14"/>
          </reference>
          <reference field="10" count="0" selected="0"/>
        </references>
      </pivotArea>
    </format>
    <format dxfId="24">
      <pivotArea collapsedLevelsAreSubtotals="1" fieldPosition="0">
        <references count="4">
          <reference field="4294967294" count="1" selected="0">
            <x v="0"/>
          </reference>
          <reference field="0" count="1">
            <x v="34"/>
          </reference>
          <reference field="4" count="1" selected="0">
            <x v="14"/>
          </reference>
          <reference field="10" count="0" selected="0"/>
        </references>
      </pivotArea>
    </format>
    <format dxfId="23">
      <pivotArea collapsedLevelsAreSubtotals="1" fieldPosition="0">
        <references count="3">
          <reference field="4294967294" count="1" selected="0">
            <x v="0"/>
          </reference>
          <reference field="4" count="1">
            <x v="16"/>
          </reference>
          <reference field="10" count="0" selected="0"/>
        </references>
      </pivotArea>
    </format>
    <format dxfId="22">
      <pivotArea collapsedLevelsAreSubtotals="1" fieldPosition="0">
        <references count="4">
          <reference field="4294967294" count="1" selected="0">
            <x v="0"/>
          </reference>
          <reference field="0" count="1">
            <x v="21"/>
          </reference>
          <reference field="4" count="1" selected="0">
            <x v="16"/>
          </reference>
          <reference field="10" count="0" selected="0"/>
        </references>
      </pivotArea>
    </format>
    <format dxfId="21">
      <pivotArea collapsedLevelsAreSubtotals="1" fieldPosition="0">
        <references count="3">
          <reference field="4294967294" count="1" selected="0">
            <x v="0"/>
          </reference>
          <reference field="4" count="1">
            <x v="19"/>
          </reference>
          <reference field="10" count="0" selected="0"/>
        </references>
      </pivotArea>
    </format>
    <format dxfId="20">
      <pivotArea collapsedLevelsAreSubtotals="1" fieldPosition="0">
        <references count="4">
          <reference field="4294967294" count="1" selected="0">
            <x v="0"/>
          </reference>
          <reference field="0" count="1">
            <x v="23"/>
          </reference>
          <reference field="4" count="1" selected="0">
            <x v="19"/>
          </reference>
          <reference field="10" count="0" selected="0"/>
        </references>
      </pivotArea>
    </format>
    <format dxfId="19">
      <pivotArea collapsedLevelsAreSubtotals="1" fieldPosition="0">
        <references count="3">
          <reference field="4294967294" count="1" selected="0">
            <x v="0"/>
          </reference>
          <reference field="4" count="1">
            <x v="20"/>
          </reference>
          <reference field="10" count="0" selected="0"/>
        </references>
      </pivotArea>
    </format>
    <format dxfId="18">
      <pivotArea collapsedLevelsAreSubtotals="1" fieldPosition="0">
        <references count="4">
          <reference field="4294967294" count="1" selected="0">
            <x v="0"/>
          </reference>
          <reference field="0" count="1">
            <x v="48"/>
          </reference>
          <reference field="4" count="1" selected="0">
            <x v="20"/>
          </reference>
          <reference field="10" count="0" selected="0"/>
        </references>
      </pivotArea>
    </format>
    <format dxfId="17">
      <pivotArea collapsedLevelsAreSubtotals="1" fieldPosition="0">
        <references count="3">
          <reference field="4294967294" count="1" selected="0">
            <x v="0"/>
          </reference>
          <reference field="4" count="1">
            <x v="21"/>
          </reference>
          <reference field="10" count="0" selected="0"/>
        </references>
      </pivotArea>
    </format>
    <format dxfId="16">
      <pivotArea collapsedLevelsAreSubtotals="1" fieldPosition="0">
        <references count="4">
          <reference field="4294967294" count="1" selected="0">
            <x v="0"/>
          </reference>
          <reference field="0" count="1">
            <x v="46"/>
          </reference>
          <reference field="4" count="1" selected="0">
            <x v="21"/>
          </reference>
          <reference field="10" count="0" selected="0"/>
        </references>
      </pivotArea>
    </format>
    <format dxfId="15">
      <pivotArea collapsedLevelsAreSubtotals="1" fieldPosition="0">
        <references count="3">
          <reference field="4294967294" count="1" selected="0">
            <x v="0"/>
          </reference>
          <reference field="4" count="1">
            <x v="23"/>
          </reference>
          <reference field="10" count="0" selected="0"/>
        </references>
      </pivotArea>
    </format>
    <format dxfId="14">
      <pivotArea collapsedLevelsAreSubtotals="1" fieldPosition="0">
        <references count="4">
          <reference field="4294967294" count="1" selected="0">
            <x v="0"/>
          </reference>
          <reference field="0" count="1">
            <x v="28"/>
          </reference>
          <reference field="4" count="1" selected="0">
            <x v="23"/>
          </reference>
          <reference field="10" count="0" selected="0"/>
        </references>
      </pivotArea>
    </format>
    <format dxfId="13">
      <pivotArea collapsedLevelsAreSubtotals="1" fieldPosition="0">
        <references count="3">
          <reference field="4294967294" count="1" selected="0">
            <x v="0"/>
          </reference>
          <reference field="4" count="1">
            <x v="26"/>
          </reference>
          <reference field="10" count="0" selected="0"/>
        </references>
      </pivotArea>
    </format>
    <format dxfId="12">
      <pivotArea collapsedLevelsAreSubtotals="1" fieldPosition="0">
        <references count="4">
          <reference field="4294967294" count="1" selected="0">
            <x v="0"/>
          </reference>
          <reference field="0" count="1">
            <x v="25"/>
          </reference>
          <reference field="4" count="1" selected="0">
            <x v="26"/>
          </reference>
          <reference field="10" count="0" selected="0"/>
        </references>
      </pivotArea>
    </format>
    <format dxfId="11">
      <pivotArea collapsedLevelsAreSubtotals="1" fieldPosition="0">
        <references count="3">
          <reference field="4294967294" count="1" selected="0">
            <x v="0"/>
          </reference>
          <reference field="4" count="1">
            <x v="27"/>
          </reference>
          <reference field="10" count="0" selected="0"/>
        </references>
      </pivotArea>
    </format>
    <format dxfId="10">
      <pivotArea collapsedLevelsAreSubtotals="1" fieldPosition="0">
        <references count="4">
          <reference field="4294967294" count="1" selected="0">
            <x v="0"/>
          </reference>
          <reference field="0" count="1">
            <x v="37"/>
          </reference>
          <reference field="4" count="1" selected="0">
            <x v="27"/>
          </reference>
          <reference field="10" count="0" selected="0"/>
        </references>
      </pivotArea>
    </format>
    <format dxfId="9">
      <pivotArea collapsedLevelsAreSubtotals="1" fieldPosition="0">
        <references count="3">
          <reference field="4294967294" count="1" selected="0">
            <x v="0"/>
          </reference>
          <reference field="4" count="1">
            <x v="30"/>
          </reference>
          <reference field="10" count="0" selected="0"/>
        </references>
      </pivotArea>
    </format>
    <format dxfId="8">
      <pivotArea collapsedLevelsAreSubtotals="1" fieldPosition="0">
        <references count="4">
          <reference field="4294967294" count="1" selected="0">
            <x v="0"/>
          </reference>
          <reference field="0" count="1">
            <x v="15"/>
          </reference>
          <reference field="4" count="1" selected="0">
            <x v="30"/>
          </reference>
          <reference field="10" count="0" selected="0"/>
        </references>
      </pivotArea>
    </format>
    <format dxfId="7">
      <pivotArea collapsedLevelsAreSubtotals="1" fieldPosition="0">
        <references count="3">
          <reference field="4294967294" count="1" selected="0">
            <x v="0"/>
          </reference>
          <reference field="4" count="1">
            <x v="33"/>
          </reference>
          <reference field="10" count="0" selected="0"/>
        </references>
      </pivotArea>
    </format>
    <format dxfId="6">
      <pivotArea collapsedLevelsAreSubtotals="1" fieldPosition="0">
        <references count="4">
          <reference field="4294967294" count="1" selected="0">
            <x v="0"/>
          </reference>
          <reference field="0" count="1">
            <x v="44"/>
          </reference>
          <reference field="4" count="1" selected="0">
            <x v="33"/>
          </reference>
          <reference field="10" count="0" selected="0"/>
        </references>
      </pivotArea>
    </format>
    <format dxfId="5">
      <pivotArea collapsedLevelsAreSubtotals="1" fieldPosition="0">
        <references count="3">
          <reference field="4294967294" count="1" selected="0">
            <x v="0"/>
          </reference>
          <reference field="4" count="1">
            <x v="36"/>
          </reference>
          <reference field="10" count="0" selected="0"/>
        </references>
      </pivotArea>
    </format>
    <format dxfId="4">
      <pivotArea collapsedLevelsAreSubtotals="1" fieldPosition="0">
        <references count="4">
          <reference field="4294967294" count="1" selected="0">
            <x v="0"/>
          </reference>
          <reference field="0" count="1">
            <x v="43"/>
          </reference>
          <reference field="4" count="1" selected="0">
            <x v="36"/>
          </reference>
          <reference field="10" count="0" selected="0"/>
        </references>
      </pivotArea>
    </format>
    <format dxfId="3">
      <pivotArea collapsedLevelsAreSubtotals="1" fieldPosition="0">
        <references count="3">
          <reference field="4294967294" count="1" selected="0">
            <x v="0"/>
          </reference>
          <reference field="4" count="1">
            <x v="40"/>
          </reference>
          <reference field="10" count="0" selected="0"/>
        </references>
      </pivotArea>
    </format>
    <format dxfId="2">
      <pivotArea collapsedLevelsAreSubtotals="1" fieldPosition="0">
        <references count="4">
          <reference field="4294967294" count="1" selected="0">
            <x v="0"/>
          </reference>
          <reference field="0" count="1">
            <x v="38"/>
          </reference>
          <reference field="4" count="1" selected="0">
            <x v="40"/>
          </reference>
          <reference field="10" count="0" selected="0"/>
        </references>
      </pivotArea>
    </format>
    <format dxfId="1">
      <pivotArea dataOnly="0" labelOnly="1" fieldPosition="0">
        <references count="1">
          <reference field="4" count="0"/>
        </references>
      </pivotArea>
    </format>
    <format dxfId="0">
      <pivotArea dataOnly="0" labelOnly="1" fieldPosition="0">
        <references count="2">
          <reference field="0" count="0"/>
          <reference field="4" count="1" selected="0">
            <x v="0"/>
          </reference>
        </references>
      </pivotArea>
    </format>
  </formats>
  <chartFormats count="5">
    <chartFormat chart="0" format="1" series="1">
      <pivotArea type="data" outline="0" fieldPosition="0">
        <references count="2">
          <reference field="4294967294" count="1" selected="0">
            <x v="0"/>
          </reference>
          <reference field="10" count="1" selected="0">
            <x v="0"/>
          </reference>
        </references>
      </pivotArea>
    </chartFormat>
    <chartFormat chart="0" format="3"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1"/>
          </reference>
        </references>
      </pivotArea>
    </chartFormat>
    <chartFormat chart="6" format="9" series="1">
      <pivotArea type="data" outline="0" fieldPosition="0">
        <references count="2">
          <reference field="4294967294" count="1" selected="0">
            <x v="0"/>
          </reference>
          <reference field="10" count="1" selected="0">
            <x v="0"/>
          </reference>
        </references>
      </pivotArea>
    </chartFormat>
    <chartFormat chart="6" format="11"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2">
    <queryTableFields count="17">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6" name="DESCRIPTION" tableColumnId="12"/>
      <queryTableField id="17" name="CLIENTXMLFILE" tableColumnId="13"/>
      <queryTableField id="18" name="SHAPEXMLFILE" tableColumnId="14"/>
      <queryTableField id="19" name="TRAINXMLFILE" tableColumnId="15"/>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Q55" tableType="queryTable" totalsRowShown="0">
  <autoFilter ref="A1:Q55">
    <filterColumn colId="0">
      <filters>
        <filter val="2"/>
      </filters>
    </filterColumn>
  </autoFilter>
  <tableColumns count="17">
    <tableColumn id="5" uniqueName="5" name="SIMULATIONID" queryTableFieldId="13" dataDxfId="55"/>
    <tableColumn id="1" uniqueName="1" name="PROCESSID" queryTableFieldId="1"/>
    <tableColumn id="2" uniqueName="2" name="CLIENTNAME" queryTableFieldId="2"/>
    <tableColumn id="3" uniqueName="3" name="CLIENTSTART" queryTableFieldId="3" dataDxfId="54"/>
    <tableColumn id="4" uniqueName="4" name="DURATION" queryTableFieldId="4" dataDxfId="53"/>
    <tableColumn id="7" uniqueName="7" name="DOTRAINING" queryTableFieldId="7"/>
    <tableColumn id="8" uniqueName="8" name="DOTRAINRUN" queryTableFieldId="8"/>
    <tableColumn id="9" uniqueName="9" name="DOTESTRUN" queryTableFieldId="9"/>
    <tableColumn id="6" uniqueName="6" name="SIMULATIONSTARTTRAIN" queryTableFieldId="10" dataDxfId="52"/>
    <tableColumn id="10" uniqueName="10" name="SIMULATIONSTARTINFER" queryTableFieldId="11" dataDxfId="51"/>
    <tableColumn id="11" uniqueName="11" name="SIMULATIONSTARTVALID" queryTableFieldId="12" dataDxfId="50"/>
    <tableColumn id="12" uniqueName="12" name="DESCRIPTION" queryTableFieldId="16" dataDxfId="49"/>
    <tableColumn id="13" uniqueName="13" name="CLIENTXMLFILE" queryTableFieldId="17" dataDxfId="48"/>
    <tableColumn id="14" uniqueName="14" name="SHAPEXMLFILE" queryTableFieldId="18" dataDxfId="47"/>
    <tableColumn id="15" uniqueName="15" name="TRAINXMLFILE" queryTableFieldId="19" dataDxfId="46"/>
    <tableColumn id="16" uniqueName="16" name="ENGINEXMLFILE" queryTableFieldId="20" dataDxfId="45"/>
    <tableColumn id="17" uniqueName="17" name="ACTIONXMLFILE" queryTableFieldId="21" dataDxfId="44"/>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8080</v>
      </c>
      <c r="B2" s="3">
        <v>5.2864531055092798E-2</v>
      </c>
      <c r="C2" s="3"/>
      <c r="D2" s="3"/>
    </row>
    <row r="3" spans="1:20" x14ac:dyDescent="0.3">
      <c r="A3" s="2" t="s">
        <v>8081</v>
      </c>
      <c r="B3" s="3">
        <v>7.4783382937312126E-2</v>
      </c>
      <c r="C3" s="3"/>
      <c r="D3" s="3"/>
      <c r="T3">
        <v>1.1559999999999999</v>
      </c>
    </row>
    <row r="4" spans="1:20" x14ac:dyDescent="0.3">
      <c r="A4" s="2" t="s">
        <v>8082</v>
      </c>
      <c r="B4" s="3">
        <v>3.1137894839047553E-3</v>
      </c>
      <c r="C4" s="3"/>
      <c r="D4" s="3"/>
      <c r="T4">
        <f>+T3*1.15</f>
        <v>1.3293999999999997</v>
      </c>
    </row>
    <row r="5" spans="1:20" x14ac:dyDescent="0.3">
      <c r="A5" s="2" t="s">
        <v>8083</v>
      </c>
      <c r="B5" s="3">
        <v>-6.368191540241229E-2</v>
      </c>
      <c r="C5" s="3"/>
      <c r="D5" s="3"/>
    </row>
    <row r="6" spans="1:20" x14ac:dyDescent="0.3">
      <c r="A6" s="2" t="s">
        <v>8084</v>
      </c>
      <c r="B6" s="3">
        <v>3.9527714252472548E-3</v>
      </c>
      <c r="C6" s="3"/>
      <c r="D6" s="3"/>
    </row>
    <row r="7" spans="1:20" x14ac:dyDescent="0.3">
      <c r="A7" s="2" t="s">
        <v>8085</v>
      </c>
      <c r="B7" s="3">
        <v>-2.2928375750780224E-2</v>
      </c>
      <c r="C7" s="3"/>
      <c r="D7" s="3"/>
    </row>
    <row r="8" spans="1:20" x14ac:dyDescent="0.3">
      <c r="A8" s="2" t="s">
        <v>8086</v>
      </c>
      <c r="B8" s="3">
        <v>0.15038315951824194</v>
      </c>
      <c r="C8" s="3"/>
      <c r="D8" s="3"/>
    </row>
    <row r="9" spans="1:20" x14ac:dyDescent="0.3">
      <c r="A9" s="2" t="s">
        <v>8087</v>
      </c>
      <c r="B9" s="3">
        <v>0.11713406071066845</v>
      </c>
      <c r="C9" s="3"/>
      <c r="D9" s="3"/>
    </row>
    <row r="10" spans="1:20" x14ac:dyDescent="0.3">
      <c r="A10" s="2" t="s">
        <v>8088</v>
      </c>
      <c r="B10" s="3">
        <v>3.4269307274371379E-2</v>
      </c>
      <c r="C10" s="3"/>
      <c r="D10" s="3"/>
    </row>
    <row r="11" spans="1:20" x14ac:dyDescent="0.3">
      <c r="A11" s="2" t="s">
        <v>8089</v>
      </c>
      <c r="B11" s="3">
        <v>3.6838322877883647E-2</v>
      </c>
      <c r="C11" s="3"/>
      <c r="D11" s="3"/>
    </row>
    <row r="12" spans="1:20" x14ac:dyDescent="0.3">
      <c r="A12" s="2" t="s">
        <v>8090</v>
      </c>
      <c r="B12" s="3">
        <v>-0.14803094416856774</v>
      </c>
      <c r="C12" s="3"/>
      <c r="D12" s="3"/>
    </row>
    <row r="13" spans="1:20" x14ac:dyDescent="0.3">
      <c r="A13" s="2" t="s">
        <v>8091</v>
      </c>
      <c r="B13" s="3">
        <v>-0.31950997561216349</v>
      </c>
      <c r="C13" s="3"/>
      <c r="D13" s="3"/>
    </row>
    <row r="14" spans="1:20" x14ac:dyDescent="0.3">
      <c r="A14" s="2" t="s">
        <v>8092</v>
      </c>
      <c r="B14" s="3">
        <v>0.26852550450712459</v>
      </c>
      <c r="C14" s="3"/>
      <c r="D14" s="3"/>
    </row>
    <row r="15" spans="1:20" x14ac:dyDescent="0.3">
      <c r="A15" s="2" t="s">
        <v>8093</v>
      </c>
      <c r="B15" s="3">
        <v>1.8611799925565504E-2</v>
      </c>
      <c r="C15" s="3"/>
      <c r="D15" s="3"/>
    </row>
    <row r="16" spans="1:20" x14ac:dyDescent="0.3">
      <c r="A16" s="2" t="s">
        <v>8094</v>
      </c>
      <c r="B16" s="3">
        <v>2.8249222785234236E-2</v>
      </c>
      <c r="C16" s="3"/>
      <c r="D16" s="3"/>
    </row>
    <row r="17" spans="1:4" x14ac:dyDescent="0.3">
      <c r="A17" s="2" t="s">
        <v>8095</v>
      </c>
      <c r="B17" s="3">
        <v>0.19534145295619953</v>
      </c>
      <c r="C17" s="3"/>
      <c r="D17" s="3"/>
    </row>
    <row r="18" spans="1:4" x14ac:dyDescent="0.3">
      <c r="A18" s="2" t="s">
        <v>8096</v>
      </c>
      <c r="B18" s="3">
        <v>0.13323299307376152</v>
      </c>
      <c r="C18" s="3"/>
      <c r="D18" s="3"/>
    </row>
    <row r="19" spans="1:4" x14ac:dyDescent="0.3">
      <c r="A19" s="2" t="s">
        <v>8097</v>
      </c>
      <c r="B19" s="3">
        <v>0.1009814934805035</v>
      </c>
      <c r="C19" s="3"/>
      <c r="D19" s="3"/>
    </row>
    <row r="20" spans="1:4" x14ac:dyDescent="0.3">
      <c r="A20" s="2" t="s">
        <v>8098</v>
      </c>
      <c r="B20" s="3">
        <v>4.4042639434337644E-2</v>
      </c>
      <c r="C20" s="3"/>
      <c r="D20" s="3"/>
    </row>
    <row r="21" spans="1:4" x14ac:dyDescent="0.3">
      <c r="A21" s="2" t="s">
        <v>8099</v>
      </c>
      <c r="B21" s="3">
        <v>3.2959607429802369E-2</v>
      </c>
      <c r="C21" s="3"/>
      <c r="D21" s="3"/>
    </row>
    <row r="22" spans="1:4" x14ac:dyDescent="0.3">
      <c r="A22" s="2" t="s">
        <v>8100</v>
      </c>
      <c r="B22" s="3">
        <v>2.1300122141837994E-2</v>
      </c>
      <c r="C22" s="3"/>
      <c r="D22" s="3"/>
    </row>
    <row r="23" spans="1:4" x14ac:dyDescent="0.3">
      <c r="A23" s="2" t="s">
        <v>8101</v>
      </c>
      <c r="B23" s="3">
        <v>-5.0566187128424055E-3</v>
      </c>
      <c r="C23" s="3"/>
      <c r="D23" s="3"/>
    </row>
    <row r="24" spans="1:4" x14ac:dyDescent="0.3">
      <c r="A24" s="2" t="s">
        <v>8102</v>
      </c>
      <c r="B24" s="3">
        <v>-6.9251652806997174E-2</v>
      </c>
      <c r="C24" s="3"/>
      <c r="D24" s="3"/>
    </row>
    <row r="25" spans="1:4" x14ac:dyDescent="0.3">
      <c r="A25" s="2" t="s">
        <v>8103</v>
      </c>
      <c r="B25" s="3">
        <v>0.18558799475431437</v>
      </c>
      <c r="C25" s="3"/>
      <c r="D25" s="3"/>
    </row>
    <row r="26" spans="1:4" x14ac:dyDescent="0.3">
      <c r="A26" s="2" t="s">
        <v>8104</v>
      </c>
      <c r="B26" s="3">
        <v>0.15851473063230512</v>
      </c>
      <c r="C26" s="3"/>
      <c r="D26" s="3"/>
    </row>
    <row r="27" spans="1:4" x14ac:dyDescent="0.3">
      <c r="A27" s="2" t="s">
        <v>8105</v>
      </c>
      <c r="B27" s="3">
        <v>7.7774778008460874E-2</v>
      </c>
      <c r="C27" s="3"/>
      <c r="D27" s="3"/>
    </row>
    <row r="28" spans="1:4" x14ac:dyDescent="0.3">
      <c r="A28" s="2" t="s">
        <v>8106</v>
      </c>
      <c r="B28" s="3">
        <v>9.7085004672408035E-2</v>
      </c>
      <c r="C28" s="3"/>
      <c r="D28" s="3"/>
    </row>
    <row r="29" spans="1:4" x14ac:dyDescent="0.3">
      <c r="A29" s="2" t="s">
        <v>8107</v>
      </c>
      <c r="B29" s="3">
        <v>0.47402175329625601</v>
      </c>
      <c r="C29" s="3"/>
      <c r="D29" s="3"/>
    </row>
    <row r="30" spans="1:4" x14ac:dyDescent="0.3">
      <c r="A30" s="2" t="s">
        <v>8108</v>
      </c>
      <c r="B30" s="3">
        <v>0.23222709447145451</v>
      </c>
      <c r="C30" s="3"/>
      <c r="D30" s="3"/>
    </row>
    <row r="31" spans="1:4" x14ac:dyDescent="0.3">
      <c r="A31" s="2" t="s">
        <v>8109</v>
      </c>
      <c r="B31" s="3">
        <v>5.9026518836617456E-2</v>
      </c>
      <c r="C31" s="3"/>
      <c r="D31" s="3"/>
    </row>
    <row r="32" spans="1:4" x14ac:dyDescent="0.3">
      <c r="A32" s="2" t="s">
        <v>8110</v>
      </c>
      <c r="B32" s="3">
        <v>0.15793585963547219</v>
      </c>
      <c r="C32" s="3">
        <v>-6.5000243484973769E-2</v>
      </c>
      <c r="D32" s="3">
        <v>0.5460641309618941</v>
      </c>
    </row>
    <row r="33" spans="1:4" x14ac:dyDescent="0.3">
      <c r="A33" s="2" t="s">
        <v>8111</v>
      </c>
      <c r="B33" s="3">
        <v>0.15233068820089113</v>
      </c>
      <c r="C33" s="3">
        <v>-5.6706570088863512E-2</v>
      </c>
      <c r="D33" s="3">
        <v>0.69012701511383157</v>
      </c>
    </row>
    <row r="34" spans="1:4" x14ac:dyDescent="0.3">
      <c r="A34" s="2" t="s">
        <v>8112</v>
      </c>
      <c r="B34" s="3">
        <v>9.6886074170471695E-3</v>
      </c>
      <c r="C34" s="3">
        <v>0.12427275255322451</v>
      </c>
      <c r="D34" s="3">
        <v>0.55098070204257898</v>
      </c>
    </row>
    <row r="35" spans="1:4" x14ac:dyDescent="0.3">
      <c r="A35" s="2" t="s">
        <v>8113</v>
      </c>
      <c r="B35" s="3">
        <v>3.0597731471061922E-2</v>
      </c>
      <c r="C35" s="3">
        <v>-7.930454239249235E-2</v>
      </c>
      <c r="D35" s="3">
        <v>0.68772192299366075</v>
      </c>
    </row>
    <row r="36" spans="1:4" x14ac:dyDescent="0.3">
      <c r="A36" s="2" t="s">
        <v>8114</v>
      </c>
      <c r="B36" s="3">
        <v>0.13227453641593462</v>
      </c>
      <c r="C36" s="3">
        <v>6.2622040510177682E-2</v>
      </c>
      <c r="D36" s="3">
        <v>0.52639877423643977</v>
      </c>
    </row>
    <row r="37" spans="1:4" x14ac:dyDescent="0.3">
      <c r="A37" s="2" t="s">
        <v>8115</v>
      </c>
      <c r="B37" s="3">
        <v>0.42013930901885038</v>
      </c>
      <c r="C37" s="3">
        <v>-2.0944241434335729E-2</v>
      </c>
      <c r="D37" s="3">
        <v>0.53617488592863061</v>
      </c>
    </row>
    <row r="38" spans="1:4" x14ac:dyDescent="0.3">
      <c r="A38" s="2" t="s">
        <v>8116</v>
      </c>
      <c r="B38" s="3">
        <v>0.17437916900962586</v>
      </c>
      <c r="C38" s="3">
        <v>0.12922076694667348</v>
      </c>
      <c r="D38" s="3">
        <v>0.6047421386465428</v>
      </c>
    </row>
    <row r="39" spans="1:4" x14ac:dyDescent="0.3">
      <c r="A39" s="2" t="s">
        <v>8117</v>
      </c>
      <c r="B39" s="3">
        <v>4.2524313088506419E-2</v>
      </c>
      <c r="C39" s="3">
        <v>-6.0299606993794476E-2</v>
      </c>
      <c r="D39" s="3">
        <v>0.53242568066343754</v>
      </c>
    </row>
    <row r="40" spans="1:4" x14ac:dyDescent="0.3">
      <c r="A40" s="2" t="s">
        <v>8118</v>
      </c>
      <c r="B40" s="3">
        <v>9.786169603466989E-2</v>
      </c>
      <c r="C40" s="3">
        <v>-2.177485404536128E-2</v>
      </c>
      <c r="D40" s="3">
        <v>0.53769210726022854</v>
      </c>
    </row>
    <row r="41" spans="1:4" x14ac:dyDescent="0.3">
      <c r="A41" s="2" t="s">
        <v>8119</v>
      </c>
      <c r="B41" s="3">
        <v>2.8440449386826251E-4</v>
      </c>
      <c r="C41" s="3">
        <v>-3.9725209586322481E-2</v>
      </c>
      <c r="D41" s="3">
        <v>0.52425419539213247</v>
      </c>
    </row>
    <row r="42" spans="1:4" x14ac:dyDescent="0.3">
      <c r="A42" s="2" t="s">
        <v>8120</v>
      </c>
      <c r="B42" s="3">
        <v>6.0927692800760276E-2</v>
      </c>
      <c r="C42" s="3">
        <v>-1.6664964146912098E-2</v>
      </c>
      <c r="D42" s="3">
        <v>0.55074203014373779</v>
      </c>
    </row>
    <row r="43" spans="1:4" x14ac:dyDescent="0.3">
      <c r="A43" s="2" t="s">
        <v>8121</v>
      </c>
      <c r="B43" s="3">
        <v>8.9583707042038385E-2</v>
      </c>
      <c r="C43" s="3">
        <v>-3.7424631882459022E-2</v>
      </c>
      <c r="D43" s="3">
        <v>0.47624049661681134</v>
      </c>
    </row>
    <row r="44" spans="1:4" x14ac:dyDescent="0.3">
      <c r="A44" s="2" t="s">
        <v>8122</v>
      </c>
      <c r="B44" s="3">
        <v>-1.8546413630247248E-2</v>
      </c>
      <c r="C44" s="3">
        <v>-3.1312252394855029E-2</v>
      </c>
      <c r="D44" s="3">
        <v>0.49228526186198091</v>
      </c>
    </row>
    <row r="45" spans="1:4" x14ac:dyDescent="0.3">
      <c r="A45" s="2" t="s">
        <v>8123</v>
      </c>
      <c r="B45" s="3">
        <v>1.933278143405915E-2</v>
      </c>
      <c r="C45" s="3">
        <v>-5.305240955203773E-2</v>
      </c>
      <c r="D45" s="3">
        <v>0.52845253981649787</v>
      </c>
    </row>
    <row r="46" spans="1:4" x14ac:dyDescent="0.3">
      <c r="A46" s="2" t="s">
        <v>8124</v>
      </c>
      <c r="B46" s="3">
        <v>6.3102337997406721E-2</v>
      </c>
      <c r="C46" s="3">
        <v>-6.194995157420622E-2</v>
      </c>
      <c r="D46" s="3">
        <v>0.53189835697412557</v>
      </c>
    </row>
    <row r="47" spans="1:4" x14ac:dyDescent="0.3">
      <c r="A47" s="2" t="s">
        <v>8125</v>
      </c>
      <c r="B47" s="3">
        <v>4.1565347462892442E-2</v>
      </c>
      <c r="C47" s="3">
        <v>-4.3408126570284353E-2</v>
      </c>
      <c r="D47" s="3">
        <v>0.48754864186048508</v>
      </c>
    </row>
    <row r="48" spans="1:4" x14ac:dyDescent="0.3">
      <c r="A48" s="2" t="s">
        <v>8126</v>
      </c>
      <c r="B48" s="3">
        <v>-4.9086352810263408E-3</v>
      </c>
      <c r="C48" s="3">
        <v>-5.1884939894080218E-2</v>
      </c>
      <c r="D48" s="3">
        <v>0.54091389663517486</v>
      </c>
    </row>
    <row r="49" spans="1:4" x14ac:dyDescent="0.3">
      <c r="A49" s="2" t="s">
        <v>8127</v>
      </c>
      <c r="B49" s="3">
        <v>4.6064847148954743E-2</v>
      </c>
      <c r="C49" s="3">
        <v>-4.2588557116686188E-3</v>
      </c>
      <c r="D49" s="3">
        <v>0.50651555927470371</v>
      </c>
    </row>
    <row r="50" spans="1:4" x14ac:dyDescent="0.3">
      <c r="A50" s="2" t="s">
        <v>8128</v>
      </c>
      <c r="B50" s="3">
        <v>6.32557715289295E-2</v>
      </c>
      <c r="C50" s="3">
        <v>-4.265420301817361E-2</v>
      </c>
      <c r="D50" s="3">
        <v>0.55072860978543869</v>
      </c>
    </row>
    <row r="51" spans="1:4" x14ac:dyDescent="0.3">
      <c r="A51" s="2" t="s">
        <v>8129</v>
      </c>
      <c r="B51" s="3">
        <v>9.1782039497047718E-2</v>
      </c>
      <c r="C51" s="3">
        <v>-5.3745703771710118E-3</v>
      </c>
      <c r="D51" s="3">
        <v>0.53098965249955543</v>
      </c>
    </row>
    <row r="52" spans="1:4" x14ac:dyDescent="0.3">
      <c r="A52" s="2" t="s">
        <v>8130</v>
      </c>
      <c r="B52" s="3">
        <v>4.937900928780433E-2</v>
      </c>
      <c r="C52" s="3">
        <v>2.1304944530127299E-3</v>
      </c>
      <c r="D52" s="3">
        <v>0.51875788625329633</v>
      </c>
    </row>
    <row r="53" spans="1:4" x14ac:dyDescent="0.3">
      <c r="A53" s="2" t="s">
        <v>8131</v>
      </c>
      <c r="B53" s="3">
        <v>-4.991181567311273E-2</v>
      </c>
      <c r="C53" s="3">
        <v>-4.0708075510337824E-2</v>
      </c>
      <c r="D53" s="3">
        <v>0.49182847607880842</v>
      </c>
    </row>
    <row r="54" spans="1:4" x14ac:dyDescent="0.3">
      <c r="A54" s="2" t="s">
        <v>8132</v>
      </c>
      <c r="B54" s="3">
        <v>2.2330585867166745E-2</v>
      </c>
      <c r="C54" s="3">
        <v>-4.1274079121649244E-2</v>
      </c>
      <c r="D54" s="3">
        <v>0.55695888213813372</v>
      </c>
    </row>
    <row r="55" spans="1:4" x14ac:dyDescent="0.3">
      <c r="A55" s="2" t="s">
        <v>8133</v>
      </c>
      <c r="B55" s="3">
        <v>1.1772274971008453E-2</v>
      </c>
      <c r="C55" s="3">
        <v>-1.8257182091472902E-3</v>
      </c>
      <c r="D55" s="3">
        <v>0.48758546821773036</v>
      </c>
    </row>
    <row r="56" spans="1:4" x14ac:dyDescent="0.3">
      <c r="A56" s="2" t="s">
        <v>8134</v>
      </c>
      <c r="B56" s="3">
        <v>-8.2975402474402132E-3</v>
      </c>
      <c r="C56" s="3">
        <v>-5.316169420257217E-2</v>
      </c>
      <c r="D56" s="3">
        <v>0.55783882178366284</v>
      </c>
    </row>
    <row r="57" spans="1:4" x14ac:dyDescent="0.3">
      <c r="A57" s="2" t="s">
        <v>8135</v>
      </c>
      <c r="B57" s="3">
        <v>0.13644906226545589</v>
      </c>
      <c r="C57" s="3">
        <v>-2.643046993762244E-2</v>
      </c>
      <c r="D57" s="3">
        <v>0.55879127793014138</v>
      </c>
    </row>
    <row r="58" spans="1:4" x14ac:dyDescent="0.3">
      <c r="A58" s="2" t="s">
        <v>8136</v>
      </c>
      <c r="B58" s="3">
        <v>0.10556986741721616</v>
      </c>
      <c r="C58" s="3">
        <v>6.4650289714335007E-3</v>
      </c>
      <c r="D58" s="3">
        <v>0.55369372665882111</v>
      </c>
    </row>
    <row r="59" spans="1:4" x14ac:dyDescent="0.3">
      <c r="A59" s="2" t="s">
        <v>8137</v>
      </c>
      <c r="B59" s="3">
        <v>5.1188274286687395E-2</v>
      </c>
      <c r="C59" s="3">
        <v>-1.1001938953995658E-2</v>
      </c>
      <c r="D59" s="3">
        <v>0.49515813589096075</v>
      </c>
    </row>
    <row r="60" spans="1:4" x14ac:dyDescent="0.3">
      <c r="A60" s="2" t="s">
        <v>8138</v>
      </c>
      <c r="B60" s="3">
        <v>-4.2456714436397633E-4</v>
      </c>
      <c r="C60" s="3">
        <v>5.7222563773393319E-3</v>
      </c>
      <c r="D60" s="3">
        <v>0.5296596568077796</v>
      </c>
    </row>
    <row r="61" spans="1:4" x14ac:dyDescent="0.3">
      <c r="A61" s="2" t="s">
        <v>8139</v>
      </c>
      <c r="B61" s="3">
        <v>1.8234021961689047E-2</v>
      </c>
      <c r="C61" s="3">
        <v>-8.9940330013632913E-2</v>
      </c>
      <c r="D61" s="3">
        <v>0.56939023733139005</v>
      </c>
    </row>
    <row r="62" spans="1:4" x14ac:dyDescent="0.3">
      <c r="A62" s="2" t="s">
        <v>8140</v>
      </c>
      <c r="B62" s="3">
        <v>5.2445399574935547E-2</v>
      </c>
      <c r="C62" s="3">
        <v>-1.2958688661456153E-2</v>
      </c>
      <c r="D62" s="3">
        <v>0.49817698355764273</v>
      </c>
    </row>
    <row r="63" spans="1:4" x14ac:dyDescent="0.3">
      <c r="A63" s="2" t="s">
        <v>8141</v>
      </c>
      <c r="B63" s="3">
        <v>5.6040703319013077E-2</v>
      </c>
      <c r="C63" s="3">
        <v>-6.0929531231522525E-2</v>
      </c>
      <c r="D63" s="3">
        <v>0.54978150688111715</v>
      </c>
    </row>
    <row r="64" spans="1:4" x14ac:dyDescent="0.3">
      <c r="A64" s="2" t="s">
        <v>8142</v>
      </c>
      <c r="B64" s="3">
        <v>8.23916459921748E-2</v>
      </c>
      <c r="C64" s="3">
        <v>-8.4543796256184977E-3</v>
      </c>
      <c r="D64" s="3">
        <v>0.5519738830626002</v>
      </c>
    </row>
    <row r="65" spans="1:4" x14ac:dyDescent="0.3">
      <c r="A65" s="2" t="s">
        <v>8143</v>
      </c>
      <c r="B65" s="3">
        <v>3.6417279858142262E-2</v>
      </c>
      <c r="C65" s="3">
        <v>-3.8596768863499012E-2</v>
      </c>
      <c r="D65" s="3">
        <v>0.50475506717339225</v>
      </c>
    </row>
    <row r="66" spans="1:4" x14ac:dyDescent="0.3">
      <c r="A66" s="2" t="s">
        <v>8144</v>
      </c>
      <c r="B66" s="3">
        <v>4.4126538559794176E-2</v>
      </c>
      <c r="C66" s="3">
        <v>-5.1927805878221905E-2</v>
      </c>
      <c r="D66" s="3">
        <v>0.5797325894236568</v>
      </c>
    </row>
    <row r="67" spans="1:4" x14ac:dyDescent="0.3">
      <c r="A67" s="2" t="s">
        <v>8145</v>
      </c>
      <c r="B67" s="3">
        <v>9.411042928695687E-2</v>
      </c>
      <c r="C67" s="3">
        <v>-1.8931487575173357E-2</v>
      </c>
      <c r="D67" s="3">
        <v>0.53845312446355864</v>
      </c>
    </row>
    <row r="68" spans="1:4" x14ac:dyDescent="0.3">
      <c r="A68" s="2" t="s">
        <v>8146</v>
      </c>
      <c r="B68" s="3">
        <v>7.1041179588064468E-2</v>
      </c>
      <c r="C68" s="3">
        <v>-3.9565171115100488E-2</v>
      </c>
      <c r="D68" s="3">
        <v>0.53713348694145602</v>
      </c>
    </row>
    <row r="69" spans="1:4" x14ac:dyDescent="0.3">
      <c r="A69" s="2" t="s">
        <v>8147</v>
      </c>
      <c r="B69" s="3">
        <v>7.0466230623424081E-2</v>
      </c>
      <c r="C69" s="3">
        <v>-3.4511283971369322E-2</v>
      </c>
      <c r="D69" s="3">
        <v>0.54169755242765016</v>
      </c>
    </row>
    <row r="70" spans="1:4" x14ac:dyDescent="0.3">
      <c r="A70" s="2" t="s">
        <v>8148</v>
      </c>
      <c r="B70" s="3">
        <v>2.9702064115554126E-2</v>
      </c>
      <c r="C70" s="3">
        <v>-4.0827802848070936E-2</v>
      </c>
      <c r="D70" s="3">
        <v>0.5294368974864474</v>
      </c>
    </row>
    <row r="71" spans="1:4" x14ac:dyDescent="0.3">
      <c r="A71" s="2" t="s">
        <v>8149</v>
      </c>
      <c r="B71" s="3">
        <v>-1.39554105699062E-2</v>
      </c>
      <c r="C71" s="3">
        <v>-4.8038705659564612E-2</v>
      </c>
      <c r="D71" s="3">
        <v>0.51623835042118937</v>
      </c>
    </row>
    <row r="72" spans="1:4" x14ac:dyDescent="0.3">
      <c r="A72" s="2" t="s">
        <v>8150</v>
      </c>
      <c r="B72" s="3">
        <v>-5.1420668140053749E-2</v>
      </c>
      <c r="C72" s="3">
        <v>-5.9140969999134513E-2</v>
      </c>
      <c r="D72" s="3">
        <v>0.49369183275848633</v>
      </c>
    </row>
    <row r="73" spans="1:4" x14ac:dyDescent="0.3">
      <c r="A73" s="2" t="s">
        <v>8151</v>
      </c>
      <c r="B73" s="3">
        <v>7.297004573047325E-3</v>
      </c>
      <c r="C73" s="3">
        <v>-8.4341732785105816E-2</v>
      </c>
      <c r="D73" s="3">
        <v>0.56718779169022959</v>
      </c>
    </row>
    <row r="74" spans="1:4" x14ac:dyDescent="0.3">
      <c r="A74" s="2" t="s">
        <v>8152</v>
      </c>
      <c r="B74" s="3">
        <v>6.0975493863224872E-2</v>
      </c>
      <c r="C74" s="3">
        <v>-5.849946849048121E-2</v>
      </c>
      <c r="D74" s="3">
        <v>0.55919148772955052</v>
      </c>
    </row>
    <row r="75" spans="1:4" x14ac:dyDescent="0.3">
      <c r="A75" s="2" t="s">
        <v>8153</v>
      </c>
      <c r="B75" s="3">
        <v>0.10793283022940148</v>
      </c>
      <c r="C75" s="3">
        <v>-3.7240901030600036E-2</v>
      </c>
      <c r="D75" s="3">
        <v>0.54418837465345904</v>
      </c>
    </row>
    <row r="76" spans="1:4" x14ac:dyDescent="0.3">
      <c r="A76" s="2" t="s">
        <v>8154</v>
      </c>
      <c r="B76" s="3">
        <v>3.2344758044928229E-2</v>
      </c>
      <c r="C76" s="3">
        <v>-1.4361206442117597E-2</v>
      </c>
      <c r="D76" s="3">
        <v>0.5208174809813495</v>
      </c>
    </row>
    <row r="77" spans="1:4" x14ac:dyDescent="0.3">
      <c r="A77" s="2" t="s">
        <v>8155</v>
      </c>
      <c r="B77" s="3">
        <v>-5.3235229104757399E-2</v>
      </c>
      <c r="C77" s="3">
        <v>-6.1889046803116562E-2</v>
      </c>
      <c r="D77" s="3">
        <v>0.48593490011990048</v>
      </c>
    </row>
    <row r="78" spans="1:4" x14ac:dyDescent="0.3">
      <c r="A78" s="2" t="s">
        <v>8156</v>
      </c>
      <c r="B78" s="3">
        <v>5.0725243985653007E-2</v>
      </c>
      <c r="C78" s="3">
        <v>-9.940433874726301E-2</v>
      </c>
      <c r="D78" s="3">
        <v>0.58850651979446444</v>
      </c>
    </row>
    <row r="79" spans="1:4" x14ac:dyDescent="0.3">
      <c r="A79" s="2" t="s">
        <v>8157</v>
      </c>
      <c r="B79" s="3">
        <v>-2.9017144814133696E-2</v>
      </c>
      <c r="C79" s="3">
        <v>-1.8793582916259759E-2</v>
      </c>
      <c r="D79" s="3">
        <v>0.49131797067821026</v>
      </c>
    </row>
    <row r="80" spans="1:4" x14ac:dyDescent="0.3">
      <c r="A80" s="2" t="s">
        <v>8158</v>
      </c>
      <c r="B80" s="3">
        <v>-0.2859537228941918</v>
      </c>
      <c r="C80" s="3">
        <v>-0.11327924579381923</v>
      </c>
      <c r="D80" s="3">
        <v>0.55994707345962602</v>
      </c>
    </row>
    <row r="81" spans="1:4" x14ac:dyDescent="0.3">
      <c r="A81" s="2" t="s">
        <v>8159</v>
      </c>
      <c r="B81" s="3">
        <v>-4.5326547697186532E-2</v>
      </c>
      <c r="C81" s="3">
        <v>-0.12165084481239324</v>
      </c>
      <c r="D81" s="3">
        <v>0.55756490305066086</v>
      </c>
    </row>
    <row r="82" spans="1:4" x14ac:dyDescent="0.3">
      <c r="A82" s="2" t="s">
        <v>8160</v>
      </c>
      <c r="B82" s="3">
        <v>0.11623175442218783</v>
      </c>
      <c r="C82" s="3">
        <v>-8.0197790637612371E-2</v>
      </c>
      <c r="D82" s="3">
        <v>0.55946883000433456</v>
      </c>
    </row>
    <row r="83" spans="1:4" x14ac:dyDescent="0.3">
      <c r="A83" s="2" t="s">
        <v>8161</v>
      </c>
      <c r="B83" s="3">
        <v>0.16913084965199246</v>
      </c>
      <c r="C83" s="3">
        <v>-2.1005377173423514E-2</v>
      </c>
      <c r="D83" s="3">
        <v>0.58141229208558676</v>
      </c>
    </row>
    <row r="84" spans="1:4" x14ac:dyDescent="0.3">
      <c r="A84" s="2" t="s">
        <v>8162</v>
      </c>
      <c r="B84" s="3">
        <v>0.23860396072268494</v>
      </c>
      <c r="C84" s="3">
        <v>5.6743569672107849E-2</v>
      </c>
      <c r="D84" s="3">
        <v>0.57587952911853668</v>
      </c>
    </row>
    <row r="85" spans="1:4" x14ac:dyDescent="0.3">
      <c r="A85" s="2" t="s">
        <v>8163</v>
      </c>
      <c r="B85" s="3">
        <v>6.032325886189939E-2</v>
      </c>
      <c r="C85" s="3">
        <v>3.7225628271699007E-2</v>
      </c>
      <c r="D85" s="3">
        <v>0.51867014542222045</v>
      </c>
    </row>
    <row r="86" spans="1:4" x14ac:dyDescent="0.3">
      <c r="A86" s="2" t="s">
        <v>8164</v>
      </c>
      <c r="B86" s="3">
        <v>0.12390398653224098</v>
      </c>
      <c r="C86" s="3">
        <v>-1.6291993670165518E-2</v>
      </c>
      <c r="D86" s="3">
        <v>0.59672551788389749</v>
      </c>
    </row>
    <row r="87" spans="1:4" x14ac:dyDescent="0.3">
      <c r="A87" s="2" t="s">
        <v>8165</v>
      </c>
      <c r="B87" s="3">
        <v>9.204727690666914E-2</v>
      </c>
      <c r="C87" s="3">
        <v>-3.4039988182485166E-2</v>
      </c>
      <c r="D87" s="3">
        <v>0.58280532434582832</v>
      </c>
    </row>
    <row r="88" spans="1:4" x14ac:dyDescent="0.3">
      <c r="A88" s="2" t="s">
        <v>8166</v>
      </c>
      <c r="B88" s="3">
        <v>0.1790031585842371</v>
      </c>
      <c r="C88" s="3">
        <v>-5.3690485656262554E-3</v>
      </c>
      <c r="D88" s="3">
        <v>0.60059115476906377</v>
      </c>
    </row>
    <row r="89" spans="1:4" x14ac:dyDescent="0.3">
      <c r="A89" s="2" t="s">
        <v>8167</v>
      </c>
      <c r="B89" s="3">
        <v>0.15508411638438696</v>
      </c>
      <c r="C89" s="3">
        <v>2.9291443526744749E-2</v>
      </c>
      <c r="D89" s="3">
        <v>0.57223205268382915</v>
      </c>
    </row>
    <row r="90" spans="1:4" x14ac:dyDescent="0.3">
      <c r="A90" s="2" t="s">
        <v>8168</v>
      </c>
      <c r="B90" s="3">
        <v>6.8597652483731661E-2</v>
      </c>
      <c r="C90" s="3">
        <v>-1.4603782445192226E-2</v>
      </c>
      <c r="D90" s="3">
        <v>0.59021571092307523</v>
      </c>
    </row>
    <row r="91" spans="1:4" x14ac:dyDescent="0.3">
      <c r="A91" s="2" t="s">
        <v>8169</v>
      </c>
      <c r="B91" s="3">
        <v>8.1547232344746604E-2</v>
      </c>
      <c r="C91" s="3">
        <v>-2.045504748821432E-3</v>
      </c>
      <c r="D91" s="3">
        <v>0.57021855935454246</v>
      </c>
    </row>
    <row r="92" spans="1:4" x14ac:dyDescent="0.3">
      <c r="A92" s="2" t="s">
        <v>8170</v>
      </c>
      <c r="B92" s="3">
        <v>7.2220701724290889E-2</v>
      </c>
      <c r="C92" s="3">
        <v>-1.848617009818574E-2</v>
      </c>
      <c r="D92" s="3">
        <v>0.5585202444344769</v>
      </c>
    </row>
    <row r="93" spans="1:4" x14ac:dyDescent="0.3">
      <c r="A93" s="2" t="s">
        <v>8171</v>
      </c>
      <c r="B93" s="3">
        <v>6.8654757924377946E-2</v>
      </c>
      <c r="C93" s="3">
        <v>-2.0953235216438899E-2</v>
      </c>
      <c r="D93" s="3">
        <v>0.56585238128900617</v>
      </c>
    </row>
    <row r="94" spans="1:4" x14ac:dyDescent="0.3">
      <c r="A94" s="2" t="s">
        <v>8172</v>
      </c>
      <c r="B94" s="3">
        <v>3.1490057241171585E-2</v>
      </c>
      <c r="C94" s="3">
        <v>-4.5816006138920742E-2</v>
      </c>
      <c r="D94" s="3">
        <v>0.51889726705849104</v>
      </c>
    </row>
    <row r="95" spans="1:4" x14ac:dyDescent="0.3">
      <c r="A95" s="2" t="s">
        <v>8173</v>
      </c>
      <c r="B95" s="3">
        <v>4.3379146605730043E-2</v>
      </c>
      <c r="C95" s="3">
        <v>-7.5770964846015032E-2</v>
      </c>
      <c r="D95" s="3">
        <v>0.55433413758873906</v>
      </c>
    </row>
    <row r="96" spans="1:4" x14ac:dyDescent="0.3">
      <c r="A96" s="2" t="s">
        <v>8174</v>
      </c>
      <c r="B96" s="3">
        <v>6.1707093380391487E-2</v>
      </c>
      <c r="C96" s="3">
        <v>-3.391126263886704E-2</v>
      </c>
      <c r="D96" s="3">
        <v>0.52339134737849158</v>
      </c>
    </row>
    <row r="97" spans="1:4" x14ac:dyDescent="0.3">
      <c r="A97" s="2" t="s">
        <v>8175</v>
      </c>
      <c r="B97" s="3">
        <v>2.430947590619318E-2</v>
      </c>
      <c r="C97" s="3">
        <v>-5.714192963205289E-2</v>
      </c>
      <c r="D97" s="3">
        <v>0.55264060664921888</v>
      </c>
    </row>
    <row r="98" spans="1:4" x14ac:dyDescent="0.3">
      <c r="A98" s="2" t="s">
        <v>8176</v>
      </c>
      <c r="B98" s="3">
        <v>0.1031029948499054</v>
      </c>
      <c r="C98" s="3">
        <v>-2.0727558992803086E-2</v>
      </c>
      <c r="D98" s="3">
        <v>0.55297982040792648</v>
      </c>
    </row>
    <row r="99" spans="1:4" x14ac:dyDescent="0.3">
      <c r="A99" s="2" t="s">
        <v>8177</v>
      </c>
      <c r="B99" s="3">
        <v>6.1928184702992446E-2</v>
      </c>
      <c r="C99" s="3">
        <v>-5.5151525419205344E-2</v>
      </c>
      <c r="D99" s="3">
        <v>0.5411797151900819</v>
      </c>
    </row>
    <row r="100" spans="1:4" x14ac:dyDescent="0.3">
      <c r="A100" s="2" t="s">
        <v>8178</v>
      </c>
      <c r="B100" s="3">
        <v>3.7386611104011661E-2</v>
      </c>
      <c r="C100" s="3">
        <v>-3.4777885302901081E-2</v>
      </c>
      <c r="D100" s="3">
        <v>0.52578445337712842</v>
      </c>
    </row>
    <row r="101" spans="1:4" x14ac:dyDescent="0.3">
      <c r="A101" s="2" t="s">
        <v>8179</v>
      </c>
      <c r="B101" s="3">
        <v>0.1306054852902889</v>
      </c>
      <c r="C101" s="3">
        <v>-5.2275277295848452E-2</v>
      </c>
      <c r="D101" s="3">
        <v>0.53988399915397189</v>
      </c>
    </row>
    <row r="102" spans="1:4" x14ac:dyDescent="0.3">
      <c r="A102" s="2" t="s">
        <v>8180</v>
      </c>
      <c r="B102" s="3">
        <v>-9.4115190207958138E-2</v>
      </c>
      <c r="C102" s="3">
        <v>4.7507919371128186E-3</v>
      </c>
      <c r="D102" s="3">
        <v>0.49153729900717746</v>
      </c>
    </row>
    <row r="103" spans="1:4" x14ac:dyDescent="0.3">
      <c r="A103" s="2" t="s">
        <v>8181</v>
      </c>
      <c r="B103" s="3">
        <v>-0.10078977048397063</v>
      </c>
      <c r="C103" s="3">
        <v>-0.16314685158431524</v>
      </c>
      <c r="D103" s="3">
        <v>0.57407314889133054</v>
      </c>
    </row>
    <row r="104" spans="1:4" x14ac:dyDescent="0.3">
      <c r="A104" s="2" t="s">
        <v>8182</v>
      </c>
      <c r="B104" s="3">
        <v>9.5674489624798353E-2</v>
      </c>
      <c r="C104" s="3">
        <v>-8.1258621066808603E-2</v>
      </c>
      <c r="D104" s="3">
        <v>0.494454718194901</v>
      </c>
    </row>
    <row r="105" spans="1:4" x14ac:dyDescent="0.3">
      <c r="A105" s="2" t="s">
        <v>8183</v>
      </c>
      <c r="B105" s="3">
        <v>0.12605145853012792</v>
      </c>
      <c r="C105" s="3">
        <v>7.9005900770425692E-3</v>
      </c>
      <c r="D105" s="3">
        <v>0.5971437804400932</v>
      </c>
    </row>
    <row r="106" spans="1:4" x14ac:dyDescent="0.3">
      <c r="A106" s="2" t="s">
        <v>8184</v>
      </c>
      <c r="B106" s="3">
        <v>0.17525827605277314</v>
      </c>
      <c r="C106" s="3">
        <v>-1.6060444526374278E-2</v>
      </c>
      <c r="D106" s="3">
        <v>0.57736586034298043</v>
      </c>
    </row>
    <row r="107" spans="1:4" x14ac:dyDescent="0.3">
      <c r="A107" s="2" t="s">
        <v>8185</v>
      </c>
      <c r="B107" s="3">
        <v>0.62996674701571453</v>
      </c>
      <c r="C107" s="3">
        <v>2.9300216585397745E-2</v>
      </c>
      <c r="D107" s="3">
        <v>0.63137161359190919</v>
      </c>
    </row>
    <row r="108" spans="1:4" x14ac:dyDescent="0.3">
      <c r="A108" s="2" t="s">
        <v>8186</v>
      </c>
      <c r="B108" s="3">
        <v>0.37529832124710094</v>
      </c>
      <c r="C108" s="3">
        <v>0.3863571984693408</v>
      </c>
      <c r="D108" s="3">
        <v>0.66901151835918371</v>
      </c>
    </row>
    <row r="109" spans="1:4" x14ac:dyDescent="0.3">
      <c r="A109" s="2" t="s">
        <v>8187</v>
      </c>
      <c r="B109" s="3">
        <v>-0.29561499133706065</v>
      </c>
      <c r="C109" s="3">
        <v>-0.12920451629906896</v>
      </c>
      <c r="D109" s="3">
        <v>0.57579639554023876</v>
      </c>
    </row>
    <row r="110" spans="1:4" x14ac:dyDescent="0.3">
      <c r="A110" s="2" t="s">
        <v>8188</v>
      </c>
      <c r="B110" s="3">
        <v>-0.22458815202116977</v>
      </c>
      <c r="C110" s="3">
        <v>-9.2383466195315331E-2</v>
      </c>
      <c r="D110" s="3">
        <v>0.48651302233338356</v>
      </c>
    </row>
    <row r="111" spans="1:4" x14ac:dyDescent="0.3">
      <c r="A111" s="2" t="s">
        <v>8189</v>
      </c>
      <c r="B111" s="3">
        <v>7.3577165603637557E-3</v>
      </c>
      <c r="C111" s="3">
        <v>-0.16858018003404149</v>
      </c>
      <c r="D111" s="3">
        <v>0.6364549025893218</v>
      </c>
    </row>
    <row r="112" spans="1:4" x14ac:dyDescent="0.3">
      <c r="A112" s="2" t="s">
        <v>8190</v>
      </c>
      <c r="B112" s="3">
        <v>0.1072977297008038</v>
      </c>
      <c r="C112" s="3">
        <v>-2.3828666657209278E-2</v>
      </c>
      <c r="D112" s="3">
        <v>0.55952521413564649</v>
      </c>
    </row>
    <row r="113" spans="1:4" x14ac:dyDescent="0.3">
      <c r="A113" s="2" t="s">
        <v>8191</v>
      </c>
      <c r="B113" s="3">
        <v>4.523894004523743E-2</v>
      </c>
      <c r="C113" s="3">
        <v>-2.4044608697295113E-2</v>
      </c>
      <c r="D113" s="3">
        <v>0.55844826996326513</v>
      </c>
    </row>
    <row r="114" spans="1:4" x14ac:dyDescent="0.3">
      <c r="A114" s="2" t="s">
        <v>8192</v>
      </c>
      <c r="B114" s="3">
        <v>6.9822827354074878E-3</v>
      </c>
      <c r="C114" s="3">
        <v>1.618763431906433E-3</v>
      </c>
      <c r="D114" s="3">
        <v>0.51978500746190437</v>
      </c>
    </row>
    <row r="115" spans="1:4" x14ac:dyDescent="0.3">
      <c r="A115" s="2" t="s">
        <v>8193</v>
      </c>
      <c r="B115" s="3">
        <v>3.8901170715689687E-2</v>
      </c>
      <c r="C115" s="3">
        <v>-6.8843568675220027E-2</v>
      </c>
      <c r="D115" s="3">
        <v>0.53231033496558666</v>
      </c>
    </row>
    <row r="116" spans="1:4" x14ac:dyDescent="0.3">
      <c r="A116" s="2" t="s">
        <v>8194</v>
      </c>
      <c r="B116" s="3">
        <v>5.1345716696232384E-2</v>
      </c>
      <c r="C116" s="3">
        <v>-3.5472783260047436E-2</v>
      </c>
      <c r="D116" s="3">
        <v>0.52008253335952803</v>
      </c>
    </row>
    <row r="117" spans="1:4" x14ac:dyDescent="0.3">
      <c r="A117" s="2" t="s">
        <v>8195</v>
      </c>
      <c r="B117" s="3">
        <v>7.4722362682223376E-2</v>
      </c>
      <c r="C117" s="3">
        <v>-5.5657734163105668E-2</v>
      </c>
      <c r="D117" s="3">
        <v>0.5287142852321276</v>
      </c>
    </row>
    <row r="118" spans="1:4" x14ac:dyDescent="0.3">
      <c r="A118" s="2" t="s">
        <v>8196</v>
      </c>
      <c r="B118" s="3">
        <v>8.4704770706594129E-2</v>
      </c>
      <c r="C118" s="3">
        <v>-8.2995060831308393E-2</v>
      </c>
      <c r="D118" s="3">
        <v>0.55179554596543301</v>
      </c>
    </row>
    <row r="119" spans="1:4" x14ac:dyDescent="0.3">
      <c r="A119" s="2" t="s">
        <v>8197</v>
      </c>
      <c r="B119" s="3">
        <v>4.0579428896308001E-2</v>
      </c>
      <c r="C119" s="3">
        <v>1.5006732195615708E-2</v>
      </c>
      <c r="D119" s="3">
        <v>0.50363567657768793</v>
      </c>
    </row>
    <row r="120" spans="1:4" x14ac:dyDescent="0.3">
      <c r="A120" s="2" t="s">
        <v>8198</v>
      </c>
      <c r="B120" s="3">
        <v>-3.3880730159580673E-2</v>
      </c>
      <c r="C120" s="3">
        <v>-2.2179656662046771E-2</v>
      </c>
      <c r="D120" s="3">
        <v>0.55212111026048782</v>
      </c>
    </row>
    <row r="121" spans="1:4" x14ac:dyDescent="0.3">
      <c r="A121" s="2" t="s">
        <v>8199</v>
      </c>
      <c r="B121" s="3">
        <v>6.1605235561728491E-2</v>
      </c>
      <c r="C121" s="3">
        <v>-3.7734638433903581E-2</v>
      </c>
      <c r="D121" s="3">
        <v>0.54621774144470725</v>
      </c>
    </row>
    <row r="122" spans="1:4" x14ac:dyDescent="0.3">
      <c r="A122" s="2" t="s">
        <v>8200</v>
      </c>
      <c r="B122" s="3">
        <v>9.5358795952051836E-2</v>
      </c>
      <c r="C122" s="3">
        <v>-1.0425024665892145E-2</v>
      </c>
      <c r="D122" s="3">
        <v>0.5522393267601724</v>
      </c>
    </row>
    <row r="123" spans="1:4" x14ac:dyDescent="0.3">
      <c r="A123" s="2" t="s">
        <v>8201</v>
      </c>
      <c r="B123" s="3">
        <v>0.11924556735903018</v>
      </c>
      <c r="C123" s="3">
        <v>-1.2780454009771309E-2</v>
      </c>
      <c r="D123" s="3">
        <v>0.57375065237283684</v>
      </c>
    </row>
    <row r="124" spans="1:4" x14ac:dyDescent="0.3">
      <c r="A124" s="2" t="s">
        <v>8202</v>
      </c>
      <c r="B124" s="3">
        <v>4.4478025287389707E-2</v>
      </c>
      <c r="C124" s="3">
        <v>1.4668006449937768E-2</v>
      </c>
      <c r="D124" s="3">
        <v>0.48369095101952553</v>
      </c>
    </row>
    <row r="125" spans="1:4" x14ac:dyDescent="0.3">
      <c r="A125" s="2" t="s">
        <v>8203</v>
      </c>
      <c r="B125" s="3">
        <v>-1.7252653837203941E-2</v>
      </c>
      <c r="C125" s="3">
        <v>-6.0747240670025161E-2</v>
      </c>
      <c r="D125" s="3">
        <v>0.53462652117013931</v>
      </c>
    </row>
    <row r="126" spans="1:4" x14ac:dyDescent="0.3">
      <c r="A126" s="2" t="s">
        <v>8204</v>
      </c>
      <c r="B126" s="3">
        <v>0.16191171389073145</v>
      </c>
      <c r="C126" s="3">
        <v>-1.3880806043743997E-2</v>
      </c>
      <c r="D126" s="3">
        <v>0.60716441087424755</v>
      </c>
    </row>
    <row r="127" spans="1:4" x14ac:dyDescent="0.3">
      <c r="A127" s="2" t="s">
        <v>8205</v>
      </c>
      <c r="B127" s="3">
        <v>4.1344197001308425E-2</v>
      </c>
      <c r="C127" s="3">
        <v>-3.2991792308166679E-2</v>
      </c>
      <c r="D127" s="3">
        <v>0.52356442902237266</v>
      </c>
    </row>
    <row r="128" spans="1:4" x14ac:dyDescent="0.3">
      <c r="A128" s="2" t="s">
        <v>8206</v>
      </c>
      <c r="B128" s="3">
        <v>0.31637226603925256</v>
      </c>
      <c r="C128" s="3">
        <v>-2.6474218815565227E-2</v>
      </c>
      <c r="D128" s="3">
        <v>0.54752406477928073</v>
      </c>
    </row>
    <row r="129" spans="1:4" x14ac:dyDescent="0.3">
      <c r="A129" s="2" t="s">
        <v>8207</v>
      </c>
      <c r="B129" s="3">
        <v>0.1620305515825749</v>
      </c>
      <c r="C129" s="3">
        <v>0.13698918221052736</v>
      </c>
      <c r="D129" s="3">
        <v>0.66022283770143919</v>
      </c>
    </row>
    <row r="130" spans="1:4" x14ac:dyDescent="0.3">
      <c r="A130" s="2" t="s">
        <v>8208</v>
      </c>
      <c r="B130" s="3">
        <v>6.9234637543558991E-2</v>
      </c>
      <c r="C130" s="3">
        <v>-4.9227639101445959E-2</v>
      </c>
      <c r="D130" s="3">
        <v>0.55537891015410434</v>
      </c>
    </row>
    <row r="131" spans="1:4" x14ac:dyDescent="0.3">
      <c r="A131" s="2" t="s">
        <v>8209</v>
      </c>
      <c r="B131" s="3">
        <v>0.2806796259246766</v>
      </c>
      <c r="C131" s="3">
        <v>2.1756467875093284E-2</v>
      </c>
      <c r="D131" s="3">
        <v>0.53932593949139074</v>
      </c>
    </row>
    <row r="132" spans="1:4" x14ac:dyDescent="0.3">
      <c r="A132" s="2" t="s">
        <v>8210</v>
      </c>
      <c r="B132" s="3">
        <v>0.33762044459581375</v>
      </c>
      <c r="C132" s="3">
        <v>0.11268151365220522</v>
      </c>
      <c r="D132" s="3">
        <v>0.62191529572009985</v>
      </c>
    </row>
    <row r="133" spans="1:4" x14ac:dyDescent="0.3">
      <c r="A133" s="2" t="s">
        <v>8211</v>
      </c>
      <c r="B133" s="3">
        <v>-9.1306440532207656E-2</v>
      </c>
      <c r="C133" s="3">
        <v>6.0068141669035048E-2</v>
      </c>
      <c r="D133" s="3">
        <v>0.54900082945823669</v>
      </c>
    </row>
    <row r="134" spans="1:4" x14ac:dyDescent="0.3">
      <c r="A134" s="2" t="s">
        <v>8212</v>
      </c>
      <c r="B134" s="3">
        <v>-0.23129002377390884</v>
      </c>
      <c r="C134" s="3">
        <v>-0.18808723986148851</v>
      </c>
      <c r="D134" s="3">
        <v>0.56689758971333526</v>
      </c>
    </row>
    <row r="135" spans="1:4" x14ac:dyDescent="0.3">
      <c r="A135" s="2" t="s">
        <v>8213</v>
      </c>
      <c r="B135" s="3">
        <v>-6.2122806906700245E-2</v>
      </c>
      <c r="C135" s="3">
        <v>-9.1996451839804483E-2</v>
      </c>
      <c r="D135" s="3">
        <v>0.50007964484393541</v>
      </c>
    </row>
    <row r="136" spans="1:4" x14ac:dyDescent="0.3">
      <c r="A136" s="2" t="s">
        <v>8214</v>
      </c>
      <c r="B136" s="3">
        <v>-4.8131929710507372E-2</v>
      </c>
      <c r="C136" s="3">
        <v>-0.12566652148962026</v>
      </c>
      <c r="D136" s="3">
        <v>0.54220894165337163</v>
      </c>
    </row>
    <row r="137" spans="1:4" x14ac:dyDescent="0.3">
      <c r="A137" s="2" t="s">
        <v>8215</v>
      </c>
      <c r="B137" s="3">
        <v>1.4272533357143322E-2</v>
      </c>
      <c r="C137" s="3">
        <v>-4.8729126341640755E-2</v>
      </c>
      <c r="D137" s="3">
        <v>0.52548282407224145</v>
      </c>
    </row>
    <row r="138" spans="1:4" x14ac:dyDescent="0.3">
      <c r="A138" s="2" t="s">
        <v>8216</v>
      </c>
      <c r="B138" s="3">
        <v>0.13841490168124426</v>
      </c>
      <c r="C138" s="3">
        <v>-2.784491376951332E-2</v>
      </c>
      <c r="D138" s="3">
        <v>0.56523117283359159</v>
      </c>
    </row>
    <row r="139" spans="1:4" x14ac:dyDescent="0.3">
      <c r="A139" s="2" t="s">
        <v>8217</v>
      </c>
      <c r="B139" s="3">
        <v>4.8487075604498282E-2</v>
      </c>
      <c r="C139" s="3">
        <v>-4.5896087773143981E-2</v>
      </c>
      <c r="D139" s="3">
        <v>0.51624860800802763</v>
      </c>
    </row>
    <row r="140" spans="1:4" x14ac:dyDescent="0.3">
      <c r="A140" s="2" t="s">
        <v>8218</v>
      </c>
      <c r="B140" s="3">
        <v>2.3840682115405777E-2</v>
      </c>
      <c r="C140" s="3">
        <v>-4.0189878083765534E-2</v>
      </c>
      <c r="D140" s="3">
        <v>0.51475576777011234</v>
      </c>
    </row>
    <row r="141" spans="1:4" x14ac:dyDescent="0.3">
      <c r="A141" s="2" t="s">
        <v>8219</v>
      </c>
      <c r="B141" s="3">
        <v>2.1000864915549797E-2</v>
      </c>
      <c r="C141" s="3">
        <v>-4.3073542416095852E-2</v>
      </c>
      <c r="D141" s="3">
        <v>0.5344837512820968</v>
      </c>
    </row>
    <row r="142" spans="1:4" x14ac:dyDescent="0.3">
      <c r="A142" s="2" t="s">
        <v>8220</v>
      </c>
      <c r="B142" s="3">
        <v>5.3533147089183254E-2</v>
      </c>
      <c r="C142" s="3">
        <v>-6.9265785627067242E-2</v>
      </c>
      <c r="D142" s="3">
        <v>0.52950107026845217</v>
      </c>
    </row>
    <row r="143" spans="1:4" x14ac:dyDescent="0.3">
      <c r="A143" s="2" t="s">
        <v>8221</v>
      </c>
      <c r="B143" s="3">
        <v>5.9345114044845097E-2</v>
      </c>
      <c r="C143" s="3">
        <v>-6.6591919399798027E-2</v>
      </c>
      <c r="D143" s="3">
        <v>0.51104481332003948</v>
      </c>
    </row>
    <row r="144" spans="1:4" x14ac:dyDescent="0.3">
      <c r="A144" s="2" t="s">
        <v>8222</v>
      </c>
      <c r="B144" s="3">
        <v>5.3130895830690819E-2</v>
      </c>
      <c r="C144" s="3">
        <v>-6.2987580895425277E-3</v>
      </c>
      <c r="D144" s="3">
        <v>0.57860578596591983</v>
      </c>
    </row>
    <row r="145" spans="1:4" x14ac:dyDescent="0.3">
      <c r="A145" s="2" t="s">
        <v>8223</v>
      </c>
      <c r="B145" s="3">
        <v>5.1350465975701753E-2</v>
      </c>
      <c r="C145" s="3">
        <v>-5.336292088042871E-5</v>
      </c>
      <c r="D145" s="3">
        <v>0.54797206819057487</v>
      </c>
    </row>
    <row r="146" spans="1:4" x14ac:dyDescent="0.3">
      <c r="A146" s="2" t="s">
        <v>8224</v>
      </c>
      <c r="B146" s="3">
        <v>9.9828965496271946E-2</v>
      </c>
      <c r="C146" s="3">
        <v>-7.2866659611462541E-3</v>
      </c>
      <c r="D146" s="3">
        <v>0.56631066463887714</v>
      </c>
    </row>
    <row r="147" spans="1:4" x14ac:dyDescent="0.3">
      <c r="A147" s="2" t="s">
        <v>8225</v>
      </c>
      <c r="B147" s="3">
        <v>0.13214793987572196</v>
      </c>
      <c r="C147" s="3">
        <v>9.2573054134843756E-3</v>
      </c>
      <c r="D147" s="3">
        <v>0.56602705642581053</v>
      </c>
    </row>
    <row r="148" spans="1:4" x14ac:dyDescent="0.3">
      <c r="A148" s="2" t="s">
        <v>8226</v>
      </c>
      <c r="B148" s="3">
        <v>9.2807902954518767E-2</v>
      </c>
      <c r="C148" s="3">
        <v>6.3193961977958159E-3</v>
      </c>
      <c r="D148" s="3">
        <v>0.56368528679013152</v>
      </c>
    </row>
    <row r="149" spans="1:4" x14ac:dyDescent="0.3">
      <c r="A149" s="2" t="s">
        <v>8227</v>
      </c>
      <c r="B149" s="3">
        <v>6.5668786410242333E-2</v>
      </c>
      <c r="C149" s="3">
        <v>-1.5742519870400491E-2</v>
      </c>
      <c r="D149" s="3">
        <v>0.54766706749796945</v>
      </c>
    </row>
    <row r="150" spans="1:4" x14ac:dyDescent="0.3">
      <c r="A150" s="2" t="s">
        <v>8228</v>
      </c>
      <c r="B150" s="3">
        <v>0.1861487487331033</v>
      </c>
      <c r="C150" s="3">
        <v>3.3930726349354796E-3</v>
      </c>
      <c r="D150" s="3">
        <v>0.58681752532720544</v>
      </c>
    </row>
    <row r="151" spans="1:4" x14ac:dyDescent="0.3">
      <c r="A151" s="2" t="s">
        <v>8229</v>
      </c>
      <c r="B151" s="3">
        <v>0.27861057966947578</v>
      </c>
      <c r="C151" s="3">
        <v>5.5467639118433269E-2</v>
      </c>
      <c r="D151" s="3">
        <v>0.56685813516378303</v>
      </c>
    </row>
    <row r="152" spans="1:4" x14ac:dyDescent="0.3">
      <c r="A152" s="2" t="s">
        <v>8230</v>
      </c>
      <c r="B152" s="3">
        <v>-0.11994905024766939</v>
      </c>
      <c r="C152" s="3">
        <v>4.6695442870259354E-2</v>
      </c>
      <c r="D152" s="3">
        <v>0.54831449314951908</v>
      </c>
    </row>
    <row r="153" spans="1:4" x14ac:dyDescent="0.3">
      <c r="A153" s="2" t="s">
        <v>8231</v>
      </c>
      <c r="B153" s="3">
        <v>-1.4867249876260757E-2</v>
      </c>
      <c r="C153" s="3">
        <v>-0.15902171470224857</v>
      </c>
      <c r="D153" s="3">
        <v>0.64824251830577961</v>
      </c>
    </row>
    <row r="154" spans="1:4" x14ac:dyDescent="0.3">
      <c r="A154" s="2" t="s">
        <v>8232</v>
      </c>
      <c r="B154" s="3">
        <v>0.36575095355510701</v>
      </c>
      <c r="C154" s="3">
        <v>3.9744395762682017E-2</v>
      </c>
      <c r="D154" s="3">
        <v>0.60407849401235547</v>
      </c>
    </row>
    <row r="155" spans="1:4" x14ac:dyDescent="0.3">
      <c r="A155" s="2" t="s">
        <v>8233</v>
      </c>
      <c r="B155" s="3">
        <v>0.27151693403720878</v>
      </c>
      <c r="C155" s="3">
        <v>9.1930123046040577E-2</v>
      </c>
      <c r="D155" s="3">
        <v>0.49460010230541135</v>
      </c>
    </row>
    <row r="156" spans="1:4" x14ac:dyDescent="0.3">
      <c r="A156" s="2" t="s">
        <v>8234</v>
      </c>
      <c r="B156" s="3">
        <v>0.11879471503198145</v>
      </c>
      <c r="C156" s="3">
        <v>7.3004636913537951E-2</v>
      </c>
      <c r="D156" s="3">
        <v>0.5719702932983628</v>
      </c>
    </row>
    <row r="157" spans="1:4" x14ac:dyDescent="0.3">
      <c r="A157" s="2" t="s">
        <v>8235</v>
      </c>
      <c r="B157" s="3">
        <v>-3.0968524515627566E-3</v>
      </c>
      <c r="C157" s="3">
        <v>-5.222948547452691E-2</v>
      </c>
      <c r="D157" s="3">
        <v>0.42807541973888891</v>
      </c>
    </row>
    <row r="158" spans="1:4" x14ac:dyDescent="0.3">
      <c r="A158" s="2" t="s">
        <v>8236</v>
      </c>
      <c r="B158" s="3">
        <v>9.4909518957137576E-3</v>
      </c>
      <c r="C158" s="3">
        <v>-0.14360436331480747</v>
      </c>
      <c r="D158" s="3">
        <v>0.574809920042754</v>
      </c>
    </row>
    <row r="159" spans="1:4" x14ac:dyDescent="0.3">
      <c r="A159" s="2" t="s">
        <v>8237</v>
      </c>
      <c r="B159" s="3">
        <v>6.1292687430977801E-2</v>
      </c>
      <c r="C159" s="3">
        <v>-4.8480946570634849E-2</v>
      </c>
      <c r="D159" s="3">
        <v>0.53032772056758493</v>
      </c>
    </row>
    <row r="160" spans="1:4" x14ac:dyDescent="0.3">
      <c r="A160" s="2" t="s">
        <v>8238</v>
      </c>
      <c r="B160" s="3">
        <v>8.6383573710918524E-2</v>
      </c>
      <c r="C160" s="3">
        <v>-0.10317835211753851</v>
      </c>
      <c r="D160" s="3">
        <v>0.57765331491827931</v>
      </c>
    </row>
    <row r="161" spans="1:4" x14ac:dyDescent="0.3">
      <c r="A161" s="2" t="s">
        <v>8239</v>
      </c>
      <c r="B161" s="3">
        <v>0.18989072740077961</v>
      </c>
      <c r="C161" s="3">
        <v>-1.4023410156369237E-2</v>
      </c>
      <c r="D161" s="3">
        <v>0.57789415121078402</v>
      </c>
    </row>
    <row r="162" spans="1:4" x14ac:dyDescent="0.3">
      <c r="A162" s="2" t="s">
        <v>8240</v>
      </c>
      <c r="B162" s="3">
        <v>0.10883255861699577</v>
      </c>
      <c r="C162" s="3">
        <v>2.9754634015262002E-2</v>
      </c>
      <c r="D162" s="3">
        <v>0.52952042594552151</v>
      </c>
    </row>
    <row r="163" spans="1:4" x14ac:dyDescent="0.3">
      <c r="A163" s="2" t="s">
        <v>8241</v>
      </c>
      <c r="B163" s="3">
        <v>0.12030446529388428</v>
      </c>
      <c r="C163" s="3">
        <v>1.9598383456468492E-2</v>
      </c>
      <c r="D163" s="3">
        <v>0.59895280003547524</v>
      </c>
    </row>
    <row r="164" spans="1:4" x14ac:dyDescent="0.3">
      <c r="A164" s="2" t="s">
        <v>8242</v>
      </c>
      <c r="B164" s="3">
        <v>-4.8423662781715254E-2</v>
      </c>
      <c r="C164" s="3">
        <v>-3.7005636841059182E-3</v>
      </c>
      <c r="D164" s="3">
        <v>0.55473811365663994</v>
      </c>
    </row>
    <row r="165" spans="1:4" x14ac:dyDescent="0.3">
      <c r="A165" s="2" t="s">
        <v>8243</v>
      </c>
      <c r="B165" s="3">
        <v>1.5019892714917812E-2</v>
      </c>
      <c r="C165" s="3">
        <v>-9.5035808160901181E-2</v>
      </c>
      <c r="D165" s="3">
        <v>0.52504345215857018</v>
      </c>
    </row>
    <row r="166" spans="1:4" x14ac:dyDescent="0.3">
      <c r="A166" s="2" t="s">
        <v>8244</v>
      </c>
      <c r="B166" s="3">
        <v>4.0446254424750902E-2</v>
      </c>
      <c r="C166" s="3">
        <v>-8.2941662520170337E-2</v>
      </c>
      <c r="D166" s="3">
        <v>0.52533225901424929</v>
      </c>
    </row>
    <row r="167" spans="1:4" x14ac:dyDescent="0.3">
      <c r="A167" s="2" t="s">
        <v>8245</v>
      </c>
      <c r="B167" s="3">
        <v>6.8976747337728822E-2</v>
      </c>
      <c r="C167" s="3">
        <v>-5.4159186780452784E-2</v>
      </c>
      <c r="D167" s="3">
        <v>0.52322469232604041</v>
      </c>
    </row>
    <row r="168" spans="1:4" x14ac:dyDescent="0.3">
      <c r="A168" s="2" t="s">
        <v>8246</v>
      </c>
      <c r="B168" s="3">
        <v>0.11516279703937481</v>
      </c>
      <c r="C168" s="3">
        <v>3.9581451565027861E-3</v>
      </c>
      <c r="D168" s="3">
        <v>0.56959120742976543</v>
      </c>
    </row>
    <row r="169" spans="1:4" x14ac:dyDescent="0.3">
      <c r="A169" s="2" t="s">
        <v>8247</v>
      </c>
      <c r="B169" s="3">
        <v>0.13743410818278792</v>
      </c>
      <c r="C169" s="3">
        <v>2.7371305972337723E-2</v>
      </c>
      <c r="D169" s="3">
        <v>0.55079604312777486</v>
      </c>
    </row>
    <row r="170" spans="1:4" x14ac:dyDescent="0.3">
      <c r="A170" s="2" t="s">
        <v>8248</v>
      </c>
      <c r="B170" s="3">
        <v>9.9253524094820036E-2</v>
      </c>
      <c r="C170" s="3">
        <v>1.1639753356575782E-2</v>
      </c>
      <c r="D170" s="3">
        <v>0.53949335217475891</v>
      </c>
    </row>
    <row r="171" spans="1:4" x14ac:dyDescent="0.3">
      <c r="A171" s="2" t="s">
        <v>8249</v>
      </c>
      <c r="B171" s="3">
        <v>6.0760335996746906E-2</v>
      </c>
      <c r="C171" s="3">
        <v>-2.9263193253427616E-2</v>
      </c>
      <c r="D171" s="3">
        <v>0.53814841434359539</v>
      </c>
    </row>
    <row r="172" spans="1:4" x14ac:dyDescent="0.3">
      <c r="A172" s="2" t="s">
        <v>8250</v>
      </c>
      <c r="B172" s="3">
        <v>1.9221452996135022E-2</v>
      </c>
      <c r="C172" s="3">
        <v>-2.252703905105604E-2</v>
      </c>
      <c r="D172" s="3">
        <v>0.48374641500413407</v>
      </c>
    </row>
    <row r="173" spans="1:4" x14ac:dyDescent="0.3">
      <c r="A173" s="2" t="s">
        <v>8251</v>
      </c>
      <c r="B173" s="3">
        <v>-7.2447724640369346E-2</v>
      </c>
      <c r="C173" s="3">
        <v>-5.5920115672051768E-2</v>
      </c>
      <c r="D173" s="3">
        <v>0.5085342312231661</v>
      </c>
    </row>
    <row r="174" spans="1:4" x14ac:dyDescent="0.3">
      <c r="A174" s="2" t="s">
        <v>8252</v>
      </c>
      <c r="B174" s="3">
        <v>5.914382636545909E-4</v>
      </c>
      <c r="C174" s="3">
        <v>-8.2936247810721384E-2</v>
      </c>
      <c r="D174" s="3">
        <v>0.55465709976851885</v>
      </c>
    </row>
    <row r="175" spans="1:4" x14ac:dyDescent="0.3">
      <c r="A175" s="2" t="s">
        <v>8253</v>
      </c>
      <c r="B175" s="3">
        <v>8.1755690742284184E-2</v>
      </c>
      <c r="C175" s="3">
        <v>-1.5517438761889799E-2</v>
      </c>
      <c r="D175" s="3">
        <v>0.55181420594453823</v>
      </c>
    </row>
    <row r="176" spans="1:4" x14ac:dyDescent="0.3">
      <c r="A176" s="2" t="s">
        <v>8254</v>
      </c>
      <c r="B176" s="3">
        <v>0.13945605512708426</v>
      </c>
      <c r="C176" s="3">
        <v>-1.1128322221338693E-2</v>
      </c>
      <c r="D176" s="3">
        <v>0.58601465821266296</v>
      </c>
    </row>
    <row r="177" spans="1:4" x14ac:dyDescent="0.3">
      <c r="A177" s="2" t="s">
        <v>8255</v>
      </c>
      <c r="B177" s="3">
        <v>9.1884337365627414E-2</v>
      </c>
      <c r="C177" s="3">
        <v>5.9809908270835807E-2</v>
      </c>
      <c r="D177" s="3">
        <v>0.51588822528719891</v>
      </c>
    </row>
    <row r="178" spans="1:4" x14ac:dyDescent="0.3">
      <c r="A178" s="2" t="s">
        <v>8256</v>
      </c>
      <c r="B178" s="3">
        <v>4.6708407811820576E-2</v>
      </c>
      <c r="C178" s="3">
        <v>-2.6214727899059664E-2</v>
      </c>
      <c r="D178" s="3">
        <v>0.56751204282045409</v>
      </c>
    </row>
    <row r="179" spans="1:4" x14ac:dyDescent="0.3">
      <c r="A179" s="2" t="s">
        <v>8257</v>
      </c>
      <c r="B179" s="3">
        <v>-2.9713679105043328E-2</v>
      </c>
      <c r="C179" s="3">
        <v>-3.9874438196420524E-2</v>
      </c>
      <c r="D179" s="3">
        <v>0.49982670694589626</v>
      </c>
    </row>
    <row r="180" spans="1:4" x14ac:dyDescent="0.3">
      <c r="A180" s="2" t="s">
        <v>8258</v>
      </c>
      <c r="B180" s="3">
        <v>-0.15122012235224241</v>
      </c>
      <c r="C180" s="3">
        <v>-3.9699715562164811E-2</v>
      </c>
      <c r="D180" s="3">
        <v>0.49450474046170712</v>
      </c>
    </row>
    <row r="181" spans="1:4" x14ac:dyDescent="0.3">
      <c r="A181" s="2" t="s">
        <v>8259</v>
      </c>
      <c r="B181" s="3">
        <v>-0.17216705903410895</v>
      </c>
      <c r="C181" s="3">
        <v>-0.17652489244937902</v>
      </c>
      <c r="D181" s="3">
        <v>0.56786664575338519</v>
      </c>
    </row>
    <row r="182" spans="1:4" x14ac:dyDescent="0.3">
      <c r="A182" s="2" t="s">
        <v>8260</v>
      </c>
      <c r="B182" s="3">
        <v>-4.3517289683222632E-2</v>
      </c>
      <c r="C182" s="3">
        <v>-9.1565780341625214E-2</v>
      </c>
      <c r="D182" s="3">
        <v>0.49377297423780003</v>
      </c>
    </row>
    <row r="183" spans="1:4" x14ac:dyDescent="0.3">
      <c r="A183" s="2" t="s">
        <v>8261</v>
      </c>
      <c r="B183" s="3">
        <v>6.0703592374920998E-2</v>
      </c>
      <c r="C183" s="3">
        <v>-8.3132440224290047E-2</v>
      </c>
      <c r="D183" s="3">
        <v>0.57857728376984563</v>
      </c>
    </row>
    <row r="184" spans="1:4" x14ac:dyDescent="0.3">
      <c r="A184" s="2" t="s">
        <v>8262</v>
      </c>
      <c r="B184" s="3">
        <v>0.1606306210160256</v>
      </c>
      <c r="C184" s="3">
        <v>1.48308761417866E-2</v>
      </c>
      <c r="D184" s="3">
        <v>0.57088989391922917</v>
      </c>
    </row>
    <row r="185" spans="1:4" x14ac:dyDescent="0.3">
      <c r="A185" s="2" t="s">
        <v>8263</v>
      </c>
      <c r="B185" s="3">
        <v>5.7776119560003399E-2</v>
      </c>
      <c r="C185" s="3">
        <v>1.7182744108140451E-2</v>
      </c>
      <c r="D185" s="3">
        <v>0.50983810704201549</v>
      </c>
    </row>
    <row r="186" spans="1:4" x14ac:dyDescent="0.3">
      <c r="A186" s="2" t="s">
        <v>8264</v>
      </c>
      <c r="B186" s="3">
        <v>4.3097339570522378E-2</v>
      </c>
      <c r="C186" s="3">
        <v>-5.8000829070806517E-2</v>
      </c>
      <c r="D186" s="3">
        <v>0.58396471664309479</v>
      </c>
    </row>
    <row r="187" spans="1:4" x14ac:dyDescent="0.3">
      <c r="A187" s="2" t="s">
        <v>8265</v>
      </c>
      <c r="B187" s="3">
        <v>8.7755750864744131E-2</v>
      </c>
      <c r="C187" s="3">
        <v>-3.5832909867167487E-2</v>
      </c>
      <c r="D187" s="3">
        <v>0.54837867245078109</v>
      </c>
    </row>
    <row r="188" spans="1:4" x14ac:dyDescent="0.3">
      <c r="A188" s="2" t="s">
        <v>8266</v>
      </c>
      <c r="B188" s="3">
        <v>6.2915326561778881E-2</v>
      </c>
      <c r="C188" s="3">
        <v>-3.2495766878128218E-2</v>
      </c>
      <c r="D188" s="3">
        <v>0.53364714048802842</v>
      </c>
    </row>
    <row r="189" spans="1:4" x14ac:dyDescent="0.3">
      <c r="A189" s="2" t="s">
        <v>8267</v>
      </c>
      <c r="B189" s="3">
        <v>3.6472060717642363E-2</v>
      </c>
      <c r="C189" s="3">
        <v>-4.3905593222007204E-2</v>
      </c>
      <c r="D189" s="3">
        <v>0.54634767398238171</v>
      </c>
    </row>
    <row r="190" spans="1:4" x14ac:dyDescent="0.3">
      <c r="A190" s="2" t="s">
        <v>8268</v>
      </c>
      <c r="B190" s="3">
        <v>5.0981070846319101E-2</v>
      </c>
      <c r="C190" s="3">
        <v>-4.6649349038488983E-2</v>
      </c>
      <c r="D190" s="3">
        <v>0.54686772171407838</v>
      </c>
    </row>
    <row r="191" spans="1:4" x14ac:dyDescent="0.3">
      <c r="A191" s="2" t="s">
        <v>8269</v>
      </c>
      <c r="B191" s="3">
        <v>-6.7421006970108232E-3</v>
      </c>
      <c r="C191" s="3">
        <v>-7.9241208732137511E-4</v>
      </c>
      <c r="D191" s="3">
        <v>0.52147734723985195</v>
      </c>
    </row>
    <row r="192" spans="1:4" x14ac:dyDescent="0.3">
      <c r="A192" s="2" t="s">
        <v>8270</v>
      </c>
      <c r="B192" s="3">
        <v>6.1680356040596906E-2</v>
      </c>
      <c r="C192" s="3">
        <v>-3.813138024997885E-2</v>
      </c>
      <c r="D192" s="3">
        <v>0.60316165909171149</v>
      </c>
    </row>
    <row r="193" spans="1:4" x14ac:dyDescent="0.3">
      <c r="A193" s="2" t="s">
        <v>8271</v>
      </c>
      <c r="B193" s="3">
        <v>7.0685117505490808E-2</v>
      </c>
      <c r="C193" s="3">
        <v>4.4908747076976424E-4</v>
      </c>
      <c r="D193" s="3">
        <v>0.55121453478932336</v>
      </c>
    </row>
    <row r="194" spans="1:4" x14ac:dyDescent="0.3">
      <c r="A194" s="2" t="s">
        <v>8272</v>
      </c>
      <c r="B194" s="3">
        <v>5.7694215327501408E-2</v>
      </c>
      <c r="C194" s="3">
        <v>-4.462377046002082E-2</v>
      </c>
      <c r="D194" s="3">
        <v>0.56707479432225161</v>
      </c>
    </row>
    <row r="195" spans="1:4" x14ac:dyDescent="0.3">
      <c r="A195" s="2" t="s">
        <v>8273</v>
      </c>
      <c r="B195" s="3">
        <v>7.4187704361975221E-2</v>
      </c>
      <c r="C195" s="3">
        <v>-3.1835911795497086E-2</v>
      </c>
      <c r="D195" s="3">
        <v>0.54724088683724503</v>
      </c>
    </row>
    <row r="196" spans="1:4" x14ac:dyDescent="0.3">
      <c r="A196" s="2" t="s">
        <v>8274</v>
      </c>
      <c r="B196" s="3">
        <v>5.4192766547203029E-2</v>
      </c>
      <c r="C196" s="3">
        <v>-3.2657309435307716E-2</v>
      </c>
      <c r="D196" s="3">
        <v>0.55322200059890714</v>
      </c>
    </row>
    <row r="197" spans="1:4" x14ac:dyDescent="0.3">
      <c r="A197" s="2" t="s">
        <v>8275</v>
      </c>
      <c r="B197" s="3">
        <v>-7.1112634614109979E-2</v>
      </c>
      <c r="C197" s="3">
        <v>-4.7539112158119748E-2</v>
      </c>
      <c r="D197" s="3">
        <v>0.46415032073855406</v>
      </c>
    </row>
    <row r="198" spans="1:4" x14ac:dyDescent="0.3">
      <c r="A198" s="2" t="s">
        <v>8276</v>
      </c>
      <c r="B198" s="3">
        <v>6.9018516689538775E-2</v>
      </c>
      <c r="C198" s="3">
        <v>-0.1022084914147855</v>
      </c>
      <c r="D198" s="3">
        <v>0.58673711121082339</v>
      </c>
    </row>
    <row r="199" spans="1:4" x14ac:dyDescent="0.3">
      <c r="A199" s="2" t="s">
        <v>8277</v>
      </c>
      <c r="B199" s="3">
        <v>7.0421025156974834E-2</v>
      </c>
      <c r="C199" s="3">
        <v>-2.4581423029303589E-2</v>
      </c>
      <c r="D199" s="3">
        <v>0.54781970754265696</v>
      </c>
    </row>
    <row r="200" spans="1:4" x14ac:dyDescent="0.3">
      <c r="A200" s="2" t="s">
        <v>8278</v>
      </c>
      <c r="B200" s="3">
        <v>4.4377107173204311E-2</v>
      </c>
      <c r="C200" s="3">
        <v>-1.1388530954718756E-2</v>
      </c>
      <c r="D200" s="3">
        <v>0.52447854168713015</v>
      </c>
    </row>
    <row r="201" spans="1:4" x14ac:dyDescent="0.3">
      <c r="A201" s="2" t="s">
        <v>8279</v>
      </c>
      <c r="B201" s="3">
        <v>2.6566877961158777E-2</v>
      </c>
      <c r="C201" s="3">
        <v>-7.3358077555894949E-2</v>
      </c>
      <c r="D201" s="3">
        <v>0.57891820929944626</v>
      </c>
    </row>
    <row r="202" spans="1:4" x14ac:dyDescent="0.3">
      <c r="A202" s="2" t="s">
        <v>8280</v>
      </c>
      <c r="B202" s="3">
        <v>4.8047925345599735E-2</v>
      </c>
      <c r="C202" s="3">
        <v>-4.725003149360428E-2</v>
      </c>
      <c r="D202" s="3">
        <v>0.54283649846911364</v>
      </c>
    </row>
    <row r="203" spans="1:4" x14ac:dyDescent="0.3">
      <c r="A203" s="2" t="s">
        <v>8281</v>
      </c>
      <c r="B203" s="3">
        <v>-0.16470793914049853</v>
      </c>
      <c r="C203" s="3">
        <v>-3.3894661813974346E-2</v>
      </c>
      <c r="D203" s="3">
        <v>0.41529965307563549</v>
      </c>
    </row>
    <row r="204" spans="1:4" x14ac:dyDescent="0.3">
      <c r="A204" s="2" t="s">
        <v>8282</v>
      </c>
      <c r="B204" s="3">
        <v>-0.30139532312750822</v>
      </c>
      <c r="C204" s="3">
        <v>-0.23952573537826549</v>
      </c>
      <c r="D204" s="3">
        <v>0.6063846200704579</v>
      </c>
    </row>
    <row r="205" spans="1:4" x14ac:dyDescent="0.3">
      <c r="A205" s="2" t="s">
        <v>8283</v>
      </c>
      <c r="B205" s="3">
        <v>1.3937823474407241E-2</v>
      </c>
      <c r="C205" s="3">
        <v>-0.15648308396339428</v>
      </c>
      <c r="D205" s="3">
        <v>0.57285622507333833</v>
      </c>
    </row>
    <row r="206" spans="1:4" x14ac:dyDescent="0.3">
      <c r="A206" s="2" t="s">
        <v>8284</v>
      </c>
      <c r="B206" s="3">
        <v>7.7454540878534206E-2</v>
      </c>
      <c r="C206" s="3">
        <v>-6.6125090699642924E-2</v>
      </c>
      <c r="D206" s="3">
        <v>0.58172950893640518</v>
      </c>
    </row>
    <row r="207" spans="1:4" x14ac:dyDescent="0.3">
      <c r="A207" s="2" t="s">
        <v>8285</v>
      </c>
      <c r="B207" s="3">
        <v>7.7412441838532742E-2</v>
      </c>
      <c r="C207" s="3">
        <v>-2.7806508354842524E-2</v>
      </c>
      <c r="D207" s="3">
        <v>0.57215016148984477</v>
      </c>
    </row>
    <row r="208" spans="1:4" x14ac:dyDescent="0.3">
      <c r="A208" s="2" t="s">
        <v>8286</v>
      </c>
      <c r="B208" s="3">
        <v>5.5708607658743907E-2</v>
      </c>
      <c r="C208" s="3">
        <v>-3.3596028137253535E-2</v>
      </c>
      <c r="D208" s="3">
        <v>0.55399757437407982</v>
      </c>
    </row>
    <row r="209" spans="1:4" x14ac:dyDescent="0.3">
      <c r="A209" s="2" t="s">
        <v>8287</v>
      </c>
      <c r="B209" s="3">
        <v>7.1095556020736805E-2</v>
      </c>
      <c r="C209" s="3">
        <v>-4.1412811726331648E-2</v>
      </c>
      <c r="D209" s="3">
        <v>0.59283677488565434</v>
      </c>
    </row>
    <row r="210" spans="1:4" x14ac:dyDescent="0.3">
      <c r="A210" s="2" t="s">
        <v>8288</v>
      </c>
      <c r="B210" s="3">
        <v>9.512367937713849E-2</v>
      </c>
      <c r="C210" s="3">
        <v>-3.6584126763045823E-2</v>
      </c>
      <c r="D210" s="3">
        <v>0.58515262231230636</v>
      </c>
    </row>
    <row r="211" spans="1:4" x14ac:dyDescent="0.3">
      <c r="A211" s="2" t="s">
        <v>8289</v>
      </c>
      <c r="B211" s="3">
        <v>9.5937830395996446E-2</v>
      </c>
      <c r="C211" s="3">
        <v>-9.9254660308360082E-3</v>
      </c>
      <c r="D211" s="3">
        <v>0.5709088426083323</v>
      </c>
    </row>
    <row r="212" spans="1:4" x14ac:dyDescent="0.3">
      <c r="A212" s="2" t="s">
        <v>8290</v>
      </c>
      <c r="B212" s="3">
        <v>3.8624597713351375E-2</v>
      </c>
      <c r="C212" s="3">
        <v>-2.434391342103491E-2</v>
      </c>
      <c r="D212" s="3">
        <v>0.53156204521655936</v>
      </c>
    </row>
    <row r="213" spans="1:4" x14ac:dyDescent="0.3">
      <c r="A213" s="2" t="s">
        <v>8291</v>
      </c>
      <c r="B213" s="3">
        <v>5.7414716109633356E-2</v>
      </c>
      <c r="C213" s="3">
        <v>-5.6603532284498236E-2</v>
      </c>
      <c r="D213" s="3">
        <v>0.57606022432446424</v>
      </c>
    </row>
    <row r="214" spans="1:4" x14ac:dyDescent="0.3">
      <c r="A214" s="2" t="s">
        <v>8292</v>
      </c>
      <c r="B214" s="3">
        <v>0.10152707435190676</v>
      </c>
      <c r="C214" s="3">
        <v>3.0106222257018232E-2</v>
      </c>
      <c r="D214" s="3">
        <v>0.56900981813669249</v>
      </c>
    </row>
    <row r="215" spans="1:4" x14ac:dyDescent="0.3">
      <c r="A215" s="2" t="s">
        <v>8293</v>
      </c>
      <c r="B215" s="3">
        <v>3.4458134789019802E-2</v>
      </c>
      <c r="C215" s="3">
        <v>6.1225518584252445E-3</v>
      </c>
      <c r="D215" s="3">
        <v>0.58868598192930266</v>
      </c>
    </row>
    <row r="216" spans="1:4" x14ac:dyDescent="0.3">
      <c r="A216" s="2" t="s">
        <v>8294</v>
      </c>
      <c r="B216" s="3">
        <v>2.6159795001149178E-2</v>
      </c>
      <c r="C216" s="3">
        <v>-4.3162480695173082E-2</v>
      </c>
      <c r="D216" s="3">
        <v>0.54645972326397929</v>
      </c>
    </row>
    <row r="217" spans="1:4" x14ac:dyDescent="0.3">
      <c r="A217" s="2" t="s">
        <v>8295</v>
      </c>
      <c r="B217" s="3">
        <v>-3.9999874308705524E-2</v>
      </c>
      <c r="C217" s="3">
        <v>-4.7541654435917943E-2</v>
      </c>
      <c r="D217" s="3">
        <v>0.5005770875141019</v>
      </c>
    </row>
    <row r="218" spans="1:4" x14ac:dyDescent="0.3">
      <c r="A218" s="2" t="s">
        <v>8296</v>
      </c>
      <c r="B218" s="3">
        <v>-4.6412892639636924E-2</v>
      </c>
      <c r="C218" s="3">
        <v>-8.4610255435109E-2</v>
      </c>
      <c r="D218" s="3">
        <v>0.51112577132880732</v>
      </c>
    </row>
    <row r="219" spans="1:4" x14ac:dyDescent="0.3">
      <c r="A219" s="2" t="s">
        <v>8297</v>
      </c>
      <c r="B219" s="3">
        <v>3.67104532197116E-2</v>
      </c>
      <c r="C219" s="3">
        <v>-8.9878695085644555E-2</v>
      </c>
      <c r="D219" s="3">
        <v>0.59482063539326047</v>
      </c>
    </row>
    <row r="220" spans="1:4" x14ac:dyDescent="0.3">
      <c r="A220" s="2" t="s">
        <v>8298</v>
      </c>
      <c r="B220" s="3">
        <v>6.1396947130561031E-3</v>
      </c>
      <c r="C220" s="3">
        <v>-4.8870990984141806E-2</v>
      </c>
      <c r="D220" s="3">
        <v>0.54070022888481639</v>
      </c>
    </row>
    <row r="221" spans="1:4" x14ac:dyDescent="0.3">
      <c r="A221" s="2" t="s">
        <v>8299</v>
      </c>
      <c r="B221" s="3">
        <v>8.1667381338775227E-2</v>
      </c>
      <c r="C221" s="3">
        <v>-7.9673751257360093E-2</v>
      </c>
      <c r="D221" s="3">
        <v>0.60414563212543837</v>
      </c>
    </row>
    <row r="222" spans="1:4" x14ac:dyDescent="0.3">
      <c r="A222" s="2" t="s">
        <v>8300</v>
      </c>
      <c r="B222" s="3">
        <v>-7.0106297731399453E-2</v>
      </c>
      <c r="C222" s="3">
        <v>4.9951672554025828E-4</v>
      </c>
      <c r="D222" s="3">
        <v>0.43677254766225815</v>
      </c>
    </row>
    <row r="223" spans="1:4" x14ac:dyDescent="0.3">
      <c r="A223" s="2" t="s">
        <v>8301</v>
      </c>
      <c r="B223" s="3">
        <v>-1.4352538622915793E-2</v>
      </c>
      <c r="C223" s="3">
        <v>-0.11396913975477227</v>
      </c>
      <c r="D223" s="3">
        <v>0.60524957627057951</v>
      </c>
    </row>
    <row r="224" spans="1:4" x14ac:dyDescent="0.3">
      <c r="A224" s="2" t="s">
        <v>8302</v>
      </c>
      <c r="B224" s="3">
        <v>-5.7782321237027701E-2</v>
      </c>
      <c r="C224" s="3">
        <v>-5.0367205403744952E-2</v>
      </c>
      <c r="D224" s="3">
        <v>0.53272540867328755</v>
      </c>
    </row>
    <row r="225" spans="1:4" x14ac:dyDescent="0.3">
      <c r="A225" s="2" t="s">
        <v>8303</v>
      </c>
      <c r="B225" s="3">
        <v>-0.12142041698098166</v>
      </c>
      <c r="C225" s="3">
        <v>-0.14153982698917378</v>
      </c>
      <c r="D225" s="3">
        <v>0.5209757648408414</v>
      </c>
    </row>
    <row r="226" spans="1:4" x14ac:dyDescent="0.3">
      <c r="A226" s="2" t="s">
        <v>8304</v>
      </c>
      <c r="B226" s="3">
        <v>9.2775395140052036E-2</v>
      </c>
      <c r="C226" s="3">
        <v>-9.9894991144538009E-2</v>
      </c>
      <c r="D226" s="3">
        <v>0.62422952614724569</v>
      </c>
    </row>
    <row r="227" spans="1:4" x14ac:dyDescent="0.3">
      <c r="A227" s="2" t="s">
        <v>8305</v>
      </c>
      <c r="B227" s="3">
        <v>0.17585778702050453</v>
      </c>
      <c r="C227" s="3">
        <v>-6.732121109962276E-3</v>
      </c>
      <c r="D227" s="3">
        <v>0.55399210378527619</v>
      </c>
    </row>
    <row r="228" spans="1:4" x14ac:dyDescent="0.3">
      <c r="A228" s="2" t="s">
        <v>8306</v>
      </c>
      <c r="B228" s="3">
        <v>7.465579640120279E-2</v>
      </c>
      <c r="C228" s="3">
        <v>-3.0208062380552285E-2</v>
      </c>
      <c r="D228" s="3">
        <v>0.56385833956301123</v>
      </c>
    </row>
    <row r="229" spans="1:4" x14ac:dyDescent="0.3">
      <c r="A229" s="2" t="s">
        <v>8307</v>
      </c>
      <c r="B229" s="3">
        <v>8.5422010626643952E-2</v>
      </c>
      <c r="C229" s="3">
        <v>-2.5518398731947008E-2</v>
      </c>
      <c r="D229" s="3">
        <v>0.58825728856027237</v>
      </c>
    </row>
    <row r="230" spans="1:4" x14ac:dyDescent="0.3">
      <c r="A230" s="2" t="s">
        <v>8308</v>
      </c>
      <c r="B230" s="3">
        <v>6.4089618623256642E-2</v>
      </c>
      <c r="C230" s="3">
        <v>-4.2420716257765965E-2</v>
      </c>
      <c r="D230" s="3">
        <v>0.49061489757150323</v>
      </c>
    </row>
    <row r="231" spans="1:4" x14ac:dyDescent="0.3">
      <c r="A231" s="2" t="s">
        <v>8309</v>
      </c>
      <c r="B231" s="3">
        <v>4.3744571506976998E-2</v>
      </c>
      <c r="C231" s="3">
        <v>-8.5208082105964547E-2</v>
      </c>
      <c r="D231" s="3">
        <v>0.6084293108433485</v>
      </c>
    </row>
    <row r="232" spans="1:4" x14ac:dyDescent="0.3">
      <c r="A232" s="2" t="s">
        <v>8310</v>
      </c>
      <c r="B232" s="3">
        <v>0.13883262872695928</v>
      </c>
      <c r="C232" s="3">
        <v>3.3472217619420035E-3</v>
      </c>
      <c r="D232" s="3">
        <v>0.55940132960677036</v>
      </c>
    </row>
    <row r="233" spans="1:4" x14ac:dyDescent="0.3">
      <c r="A233" s="2" t="s">
        <v>8311</v>
      </c>
      <c r="B233" s="3">
        <v>-0.34947116300463676</v>
      </c>
      <c r="C233" s="3">
        <v>-3.4575749188661666E-2</v>
      </c>
      <c r="D233" s="3">
        <v>0.50342804193496693</v>
      </c>
    </row>
    <row r="234" spans="1:4" x14ac:dyDescent="0.3">
      <c r="A234" s="2" t="s">
        <v>8312</v>
      </c>
      <c r="B234" s="3">
        <v>-0.15004925103858091</v>
      </c>
      <c r="C234" s="3">
        <v>-0.19102192670106877</v>
      </c>
      <c r="D234" s="3">
        <v>0.63961339369416237</v>
      </c>
    </row>
    <row r="235" spans="1:4" x14ac:dyDescent="0.3">
      <c r="A235" s="2" t="s">
        <v>8313</v>
      </c>
      <c r="B235" s="3">
        <v>6.4314054790884187E-2</v>
      </c>
      <c r="C235" s="3">
        <v>-7.2736395522951997E-2</v>
      </c>
      <c r="D235" s="3">
        <v>0.58176472038030713</v>
      </c>
    </row>
    <row r="236" spans="1:4" x14ac:dyDescent="0.3">
      <c r="A236" s="2" t="s">
        <v>8314</v>
      </c>
      <c r="B236" s="3">
        <v>1.4716242905706131E-2</v>
      </c>
      <c r="C236" s="3">
        <v>-5.7671708986163105E-2</v>
      </c>
      <c r="D236" s="3">
        <v>0.56021695956587703</v>
      </c>
    </row>
    <row r="237" spans="1:4" x14ac:dyDescent="0.3">
      <c r="A237" s="2" t="s">
        <v>8315</v>
      </c>
      <c r="B237" s="3">
        <v>5.373807251453408E-2</v>
      </c>
      <c r="C237" s="3">
        <v>-5.6807345245033475E-2</v>
      </c>
      <c r="D237" s="3">
        <v>0.5592863671481616</v>
      </c>
    </row>
    <row r="238" spans="1:4" x14ac:dyDescent="0.3">
      <c r="A238" s="2" t="s">
        <v>8316</v>
      </c>
      <c r="B238" s="3">
        <v>8.7413215078413403E-2</v>
      </c>
      <c r="C238" s="3">
        <v>-2.6087460108101423E-2</v>
      </c>
      <c r="D238" s="3">
        <v>0.56936973612755504</v>
      </c>
    </row>
    <row r="239" spans="1:4" x14ac:dyDescent="0.3">
      <c r="A239" s="2" t="s">
        <v>8317</v>
      </c>
      <c r="B239" s="3">
        <v>2.767297951504577E-2</v>
      </c>
      <c r="C239" s="3">
        <v>-2.7615081518888515E-2</v>
      </c>
      <c r="D239" s="3">
        <v>0.54143131896853491</v>
      </c>
    </row>
    <row r="240" spans="1:4" x14ac:dyDescent="0.3">
      <c r="A240" s="2" t="s">
        <v>8318</v>
      </c>
      <c r="B240" s="3">
        <v>-8.1029273569583921E-2</v>
      </c>
      <c r="C240" s="3">
        <v>-8.0437666736543179E-2</v>
      </c>
      <c r="D240" s="3">
        <v>0.48142989724874502</v>
      </c>
    </row>
    <row r="241" spans="1:4" x14ac:dyDescent="0.3">
      <c r="A241" s="2" t="s">
        <v>8319</v>
      </c>
      <c r="B241" s="3">
        <v>1.0538306087255395E-2</v>
      </c>
      <c r="C241" s="3">
        <v>-6.8250617012381512E-2</v>
      </c>
      <c r="D241" s="3">
        <v>0.62743625976145312</v>
      </c>
    </row>
    <row r="242" spans="1:4" x14ac:dyDescent="0.3">
      <c r="A242" s="2" t="s">
        <v>8320</v>
      </c>
      <c r="B242" s="3">
        <v>3.3200071193277725E-2</v>
      </c>
      <c r="C242" s="3">
        <v>-8.235574048012495E-2</v>
      </c>
      <c r="D242" s="3">
        <v>0.55230638477951255</v>
      </c>
    </row>
    <row r="243" spans="1:4" x14ac:dyDescent="0.3">
      <c r="A243" s="2" t="s">
        <v>8321</v>
      </c>
      <c r="B243" s="3">
        <v>3.132553491741432E-2</v>
      </c>
      <c r="C243" s="3">
        <v>-5.2327927667647642E-2</v>
      </c>
      <c r="D243" s="3">
        <v>0.5375295896083121</v>
      </c>
    </row>
    <row r="244" spans="1:4" x14ac:dyDescent="0.3">
      <c r="A244" s="2" t="s">
        <v>8322</v>
      </c>
      <c r="B244" s="3">
        <v>9.2664668336510631E-2</v>
      </c>
      <c r="C244" s="3">
        <v>-2.6845714077353297E-2</v>
      </c>
      <c r="D244" s="3">
        <v>0.63061423227190971</v>
      </c>
    </row>
    <row r="245" spans="1:4" x14ac:dyDescent="0.3">
      <c r="A245" s="2" t="s">
        <v>8323</v>
      </c>
      <c r="B245" s="3">
        <v>0.25908458046615113</v>
      </c>
      <c r="C245" s="3">
        <v>2.1778546273708489E-2</v>
      </c>
      <c r="D245" s="3">
        <v>0.58276735059917018</v>
      </c>
    </row>
    <row r="246" spans="1:4" x14ac:dyDescent="0.3">
      <c r="A246" s="2" t="s">
        <v>8324</v>
      </c>
      <c r="B246" s="3">
        <v>0.32919714599847821</v>
      </c>
      <c r="C246" s="3">
        <v>8.3787040784954997E-2</v>
      </c>
      <c r="D246" s="3">
        <v>0.62095598131418195</v>
      </c>
    </row>
    <row r="247" spans="1:4" x14ac:dyDescent="0.3">
      <c r="A247" s="2" t="s">
        <v>8325</v>
      </c>
      <c r="B247" s="3">
        <v>0.15454500727355486</v>
      </c>
      <c r="C247" s="3">
        <v>9.1638159006833989E-2</v>
      </c>
      <c r="D247" s="3">
        <v>0.56847670115530613</v>
      </c>
    </row>
    <row r="248" spans="1:4" x14ac:dyDescent="0.3">
      <c r="A248" s="2" t="s">
        <v>8326</v>
      </c>
      <c r="B248" s="3">
        <v>7.3305498808621007E-3</v>
      </c>
      <c r="C248" s="3">
        <v>-5.5984112899750443E-2</v>
      </c>
      <c r="D248" s="3">
        <v>0.56092980317771357</v>
      </c>
    </row>
    <row r="249" spans="1:4" x14ac:dyDescent="0.3">
      <c r="A249" s="2" t="s">
        <v>8327</v>
      </c>
      <c r="B249" s="3">
        <v>-3.1164560467004696E-2</v>
      </c>
      <c r="C249" s="3">
        <v>-8.9200172573328129E-2</v>
      </c>
      <c r="D249" s="3">
        <v>0.54366494715213742</v>
      </c>
    </row>
    <row r="250" spans="1:4" x14ac:dyDescent="0.3">
      <c r="A250" s="2" t="s">
        <v>8328</v>
      </c>
      <c r="B250" s="3">
        <v>4.504693113267403E-2</v>
      </c>
      <c r="C250" s="3">
        <v>-9.5691690221428594E-2</v>
      </c>
      <c r="D250" s="3">
        <v>0.5816657487303023</v>
      </c>
    </row>
    <row r="251" spans="1:4" x14ac:dyDescent="0.3">
      <c r="A251" s="2" t="s">
        <v>8329</v>
      </c>
      <c r="B251" s="3">
        <v>7.0818819105625055E-2</v>
      </c>
      <c r="C251" s="3">
        <v>-1.1054392904043274E-2</v>
      </c>
      <c r="D251" s="3">
        <v>0.52468784898519483</v>
      </c>
    </row>
    <row r="252" spans="1:4" x14ac:dyDescent="0.3">
      <c r="A252" s="2" t="s">
        <v>8330</v>
      </c>
      <c r="B252" s="3">
        <v>0.15231888368725774</v>
      </c>
      <c r="C252" s="3">
        <v>-5.3250472061336145E-2</v>
      </c>
      <c r="D252" s="3">
        <v>0.61891945078969068</v>
      </c>
    </row>
    <row r="253" spans="1:4" x14ac:dyDescent="0.3">
      <c r="A253" s="2" t="s">
        <v>8331</v>
      </c>
      <c r="B253" s="3">
        <v>0.24162606894969949</v>
      </c>
      <c r="C253" s="3">
        <v>3.4281706437468321E-2</v>
      </c>
      <c r="D253" s="3">
        <v>0.55356595665216402</v>
      </c>
    </row>
    <row r="254" spans="1:4" x14ac:dyDescent="0.3">
      <c r="A254" s="2" t="s">
        <v>8332</v>
      </c>
      <c r="B254" s="3">
        <v>0.2764767771586778</v>
      </c>
      <c r="C254" s="3">
        <v>0.1110932268202306</v>
      </c>
      <c r="D254" s="3">
        <v>0.59643673151731502</v>
      </c>
    </row>
    <row r="255" spans="1:4" x14ac:dyDescent="0.3">
      <c r="A255" s="2" t="s">
        <v>8333</v>
      </c>
      <c r="B255" s="3">
        <v>1.5539098531007794E-2</v>
      </c>
      <c r="C255" s="3">
        <v>-1.2266496196389136E-2</v>
      </c>
      <c r="D255" s="3">
        <v>0.51900761388242267</v>
      </c>
    </row>
    <row r="256" spans="1:4" x14ac:dyDescent="0.3">
      <c r="A256" s="2" t="s">
        <v>8334</v>
      </c>
      <c r="B256" s="3">
        <v>6.4448080956939699E-4</v>
      </c>
      <c r="C256" s="3">
        <v>-9.8852938041090938E-2</v>
      </c>
      <c r="D256" s="3">
        <v>0.54198615252971682</v>
      </c>
    </row>
    <row r="257" spans="1:4" x14ac:dyDescent="0.3">
      <c r="A257" s="2" t="s">
        <v>8335</v>
      </c>
      <c r="B257" s="3">
        <v>0.10612305579707026</v>
      </c>
      <c r="C257" s="3">
        <v>-5.1874385564587969E-2</v>
      </c>
      <c r="D257" s="3">
        <v>0.56362661067396358</v>
      </c>
    </row>
    <row r="258" spans="1:4" x14ac:dyDescent="0.3">
      <c r="A258" s="2" t="s">
        <v>8336</v>
      </c>
      <c r="B258" s="3">
        <v>7.638434972614043E-2</v>
      </c>
      <c r="C258" s="3">
        <v>-5.2626227959990626E-2</v>
      </c>
      <c r="D258" s="3">
        <v>0.54327441938221532</v>
      </c>
    </row>
    <row r="259" spans="1:4" x14ac:dyDescent="0.3">
      <c r="A259" s="2" t="s">
        <v>8337</v>
      </c>
      <c r="B259" s="3">
        <v>7.4445865582674728E-2</v>
      </c>
      <c r="C259" s="3">
        <v>-3.6138506839051718E-2</v>
      </c>
      <c r="D259" s="3">
        <v>0.54674332868307918</v>
      </c>
    </row>
    <row r="260" spans="1:4" x14ac:dyDescent="0.3">
      <c r="A260" s="2" t="s">
        <v>8338</v>
      </c>
      <c r="B260" s="3">
        <v>7.2760283015668392E-2</v>
      </c>
      <c r="C260" s="3">
        <v>-3.3745934255421307E-2</v>
      </c>
      <c r="D260" s="3">
        <v>0.54550309665501207</v>
      </c>
    </row>
    <row r="261" spans="1:4" x14ac:dyDescent="0.3">
      <c r="A261" s="2" t="s">
        <v>8339</v>
      </c>
      <c r="B261" s="3">
        <v>5.9477513656020199E-2</v>
      </c>
      <c r="C261" s="3">
        <v>-2.4596193805337039E-2</v>
      </c>
      <c r="D261" s="3">
        <v>0.5202653473243124</v>
      </c>
    </row>
    <row r="262" spans="1:4" x14ac:dyDescent="0.3">
      <c r="A262" s="2" t="s">
        <v>8340</v>
      </c>
      <c r="B262" s="3">
        <v>2.741734776645894E-2</v>
      </c>
      <c r="C262" s="3">
        <v>-4.7654284164309529E-2</v>
      </c>
      <c r="D262" s="3">
        <v>0.52820919174701009</v>
      </c>
    </row>
    <row r="263" spans="1:4" x14ac:dyDescent="0.3">
      <c r="A263" s="2" t="s">
        <v>8341</v>
      </c>
      <c r="B263" s="3">
        <v>5.692481994628901E-3</v>
      </c>
      <c r="C263" s="3">
        <v>-5.9246090706437909E-2</v>
      </c>
      <c r="D263" s="3">
        <v>0.52533707581460531</v>
      </c>
    </row>
    <row r="264" spans="1:4" x14ac:dyDescent="0.3">
      <c r="A264" s="2" t="s">
        <v>8342</v>
      </c>
      <c r="B264" s="3">
        <v>7.3007756844162927E-2</v>
      </c>
      <c r="C264" s="3">
        <v>-6.8326529115438378E-2</v>
      </c>
      <c r="D264" s="3">
        <v>0.5377495661377909</v>
      </c>
    </row>
    <row r="265" spans="1:4" x14ac:dyDescent="0.3">
      <c r="A265" s="2" t="s">
        <v>8343</v>
      </c>
      <c r="B265" s="3">
        <v>0.10971317766234266</v>
      </c>
      <c r="C265" s="3">
        <v>-3.2872537150978869E-2</v>
      </c>
      <c r="D265" s="3">
        <v>0.52067589620128329</v>
      </c>
    </row>
    <row r="266" spans="1:4" x14ac:dyDescent="0.3">
      <c r="A266" s="2" t="s">
        <v>8344</v>
      </c>
      <c r="B266" s="3">
        <v>0.16224575974047167</v>
      </c>
      <c r="C266" s="3">
        <v>7.8099556267261887E-3</v>
      </c>
      <c r="D266" s="3">
        <v>0.55378996953368209</v>
      </c>
    </row>
    <row r="267" spans="1:4" x14ac:dyDescent="0.3">
      <c r="A267" s="2" t="s">
        <v>8345</v>
      </c>
      <c r="B267" s="3">
        <v>0.13561365567147732</v>
      </c>
      <c r="C267" s="3">
        <v>-5.4002180695525079E-4</v>
      </c>
      <c r="D267" s="3">
        <v>0.54489165917039062</v>
      </c>
    </row>
    <row r="268" spans="1:4" x14ac:dyDescent="0.3">
      <c r="A268" s="2" t="s">
        <v>8346</v>
      </c>
      <c r="B268" s="3">
        <v>0.11819290742278094</v>
      </c>
      <c r="C268" s="3">
        <v>1.4999892562627933E-2</v>
      </c>
      <c r="D268" s="3">
        <v>0.52757498994469632</v>
      </c>
    </row>
    <row r="269" spans="1:4" x14ac:dyDescent="0.3">
      <c r="A269" s="2" t="s">
        <v>8347</v>
      </c>
      <c r="B269" s="3">
        <v>0.12411805475130666</v>
      </c>
      <c r="C269" s="3">
        <v>2.9185358434917104E-3</v>
      </c>
      <c r="D269" s="3">
        <v>0.55118634924292564</v>
      </c>
    </row>
    <row r="270" spans="1:4" x14ac:dyDescent="0.3">
      <c r="A270" s="2" t="s">
        <v>8348</v>
      </c>
      <c r="B270" s="3">
        <v>-4.5393288135528627E-2</v>
      </c>
      <c r="C270" s="3">
        <v>6.1979154124854642E-3</v>
      </c>
      <c r="D270" s="3">
        <v>0.46024481859058153</v>
      </c>
    </row>
    <row r="271" spans="1:4" x14ac:dyDescent="0.3">
      <c r="A271" s="2" t="s">
        <v>8349</v>
      </c>
      <c r="B271" s="3">
        <v>7.626909762620912E-2</v>
      </c>
      <c r="C271" s="3">
        <v>-3.4873817116022068E-2</v>
      </c>
      <c r="D271" s="3">
        <v>0.54162181168794676</v>
      </c>
    </row>
    <row r="272" spans="1:4" x14ac:dyDescent="0.3">
      <c r="A272" s="2" t="s">
        <v>8350</v>
      </c>
      <c r="B272" s="3">
        <v>-0.11632507108151927</v>
      </c>
      <c r="C272" s="3">
        <v>-6.3193903304636492E-2</v>
      </c>
      <c r="D272" s="3">
        <v>0.48019785154610861</v>
      </c>
    </row>
    <row r="273" spans="1:4" x14ac:dyDescent="0.3">
      <c r="A273" s="2" t="s">
        <v>8351</v>
      </c>
      <c r="B273" s="3">
        <v>-6.9487949833273721E-2</v>
      </c>
      <c r="C273" s="3">
        <v>-8.1964220851659553E-2</v>
      </c>
      <c r="D273" s="3">
        <v>0.47990986518561829</v>
      </c>
    </row>
    <row r="274" spans="1:4" x14ac:dyDescent="0.3">
      <c r="A274" s="2" t="s">
        <v>8352</v>
      </c>
      <c r="B274" s="3">
        <v>-3.3414542675018186E-2</v>
      </c>
      <c r="C274" s="3">
        <v>-7.3496853932738748E-2</v>
      </c>
      <c r="D274" s="3">
        <v>0.52087893150746833</v>
      </c>
    </row>
    <row r="275" spans="1:4" x14ac:dyDescent="0.3">
      <c r="A275" s="2" t="s">
        <v>8353</v>
      </c>
      <c r="B275" s="3">
        <v>4.1757981292903423E-2</v>
      </c>
      <c r="C275" s="3">
        <v>-8.4785899147391403E-2</v>
      </c>
      <c r="D275" s="3">
        <v>0.53630430623888958</v>
      </c>
    </row>
    <row r="276" spans="1:4" x14ac:dyDescent="0.3">
      <c r="A276" s="2" t="s">
        <v>8354</v>
      </c>
      <c r="B276" s="3">
        <v>0.14482248295098549</v>
      </c>
      <c r="C276" s="3">
        <v>3.4718070179223945E-2</v>
      </c>
      <c r="D276" s="3">
        <v>0.52182353287935346</v>
      </c>
    </row>
    <row r="277" spans="1:4" x14ac:dyDescent="0.3">
      <c r="A277" s="2" t="s">
        <v>8355</v>
      </c>
      <c r="B277" s="3">
        <v>-0.37272376567125309</v>
      </c>
      <c r="C277" s="3">
        <v>-5.5263691581785575E-2</v>
      </c>
      <c r="D277" s="3">
        <v>0.33345301914960129</v>
      </c>
    </row>
    <row r="278" spans="1:4" x14ac:dyDescent="0.3">
      <c r="A278" s="2" t="s">
        <v>8356</v>
      </c>
      <c r="B278" s="3">
        <v>-0.31146009638905525</v>
      </c>
      <c r="C278" s="3">
        <v>-0.32331205101218086</v>
      </c>
      <c r="D278" s="3">
        <v>0.68162347003817492</v>
      </c>
    </row>
    <row r="279" spans="1:4" x14ac:dyDescent="0.3">
      <c r="A279" s="2" t="s">
        <v>8357</v>
      </c>
      <c r="B279" s="3">
        <v>0.1960616316646337</v>
      </c>
      <c r="C279" s="3">
        <v>-0.1001170594245194</v>
      </c>
      <c r="D279" s="3">
        <v>0.66717543825507231</v>
      </c>
    </row>
    <row r="280" spans="1:4" x14ac:dyDescent="0.3">
      <c r="A280" s="2" t="s">
        <v>8358</v>
      </c>
      <c r="B280" s="3">
        <v>6.3863894902169788E-2</v>
      </c>
      <c r="C280" s="3">
        <v>-3.1402054009959192E-2</v>
      </c>
      <c r="D280" s="3">
        <v>0.54166449047625087</v>
      </c>
    </row>
    <row r="281" spans="1:4" x14ac:dyDescent="0.3">
      <c r="A281" s="2" t="s">
        <v>8359</v>
      </c>
      <c r="B281" s="3">
        <v>0.1187828378751874</v>
      </c>
      <c r="C281" s="3">
        <v>-3.8339833728968951E-2</v>
      </c>
      <c r="D281" s="3">
        <v>0.40892818570137013</v>
      </c>
    </row>
    <row r="282" spans="1:4" x14ac:dyDescent="0.3">
      <c r="A282" s="2" t="s">
        <v>8360</v>
      </c>
      <c r="B282" s="3">
        <v>0.12405347637832154</v>
      </c>
      <c r="C282" s="3">
        <v>3.1949916854500819E-2</v>
      </c>
      <c r="D282" s="3">
        <v>0.67858139052987121</v>
      </c>
    </row>
    <row r="283" spans="1:4" x14ac:dyDescent="0.3">
      <c r="A283" s="2" t="s">
        <v>8361</v>
      </c>
      <c r="B283" s="3">
        <v>3.6760326009243706E-2</v>
      </c>
      <c r="C283" s="3">
        <v>-8.1040263175963419E-3</v>
      </c>
      <c r="D283" s="3">
        <v>0.5224006660282613</v>
      </c>
    </row>
    <row r="284" spans="1:4" x14ac:dyDescent="0.3">
      <c r="A284" s="2" t="s">
        <v>8362</v>
      </c>
      <c r="B284" s="3">
        <v>-1</v>
      </c>
      <c r="C284" s="3">
        <v>-2.1352209150791258E-2</v>
      </c>
      <c r="D284" s="3">
        <v>0.97864778339862835</v>
      </c>
    </row>
    <row r="285" spans="1:4" x14ac:dyDescent="0.3">
      <c r="A285" s="2" t="s">
        <v>8363</v>
      </c>
      <c r="B285" s="3">
        <v>3.7269962020218539E-2</v>
      </c>
      <c r="C285" s="3">
        <v>-0.23937439173460001</v>
      </c>
      <c r="D285" s="3">
        <v>0.72221378982066997</v>
      </c>
    </row>
    <row r="286" spans="1:4" x14ac:dyDescent="0.3">
      <c r="A286" s="2" t="s">
        <v>8364</v>
      </c>
      <c r="B286" s="3">
        <v>0.10795994894579058</v>
      </c>
      <c r="C286" s="3">
        <v>-0.1401770524680615</v>
      </c>
      <c r="D286" s="3">
        <v>0.63776727765798502</v>
      </c>
    </row>
    <row r="287" spans="1:4" x14ac:dyDescent="0.3">
      <c r="A287" s="2" t="s">
        <v>8365</v>
      </c>
      <c r="B287" s="3">
        <v>0.18411524780094621</v>
      </c>
      <c r="C287" s="3">
        <v>-6.0118503868579962E-2</v>
      </c>
      <c r="D287" s="3">
        <v>0.61234304681420448</v>
      </c>
    </row>
    <row r="288" spans="1:4" x14ac:dyDescent="0.3">
      <c r="A288" s="2" t="s">
        <v>8366</v>
      </c>
      <c r="B288" s="3">
        <v>5.964133888483044E-2</v>
      </c>
      <c r="C288" s="3">
        <v>0.10842971829697498</v>
      </c>
      <c r="D288" s="3">
        <v>0.56268062302842914</v>
      </c>
    </row>
    <row r="289" spans="1:4" x14ac:dyDescent="0.3">
      <c r="A289" s="2" t="s">
        <v>8367</v>
      </c>
      <c r="B289" s="3">
        <v>0.11431428045034409</v>
      </c>
      <c r="C289" s="3">
        <v>2.000495791435259E-3</v>
      </c>
      <c r="D289" s="3">
        <v>0.6057361401617517</v>
      </c>
    </row>
    <row r="290" spans="1:4" x14ac:dyDescent="0.3">
      <c r="A290" s="2" t="s">
        <v>8368</v>
      </c>
      <c r="B290" s="3">
        <v>9.8719988018274418E-2</v>
      </c>
      <c r="C290" s="3">
        <v>9.0869441628454901E-3</v>
      </c>
      <c r="D290" s="3">
        <v>0.57606392167508491</v>
      </c>
    </row>
    <row r="291" spans="1:4" x14ac:dyDescent="0.3">
      <c r="A291" s="2" t="s">
        <v>8369</v>
      </c>
      <c r="B291" s="3">
        <v>0.10548096289858212</v>
      </c>
      <c r="C291" s="3">
        <v>-3.755337744951226E-2</v>
      </c>
      <c r="D291" s="3">
        <v>0.62263223528862022</v>
      </c>
    </row>
    <row r="292" spans="1:4" x14ac:dyDescent="0.3">
      <c r="A292" s="2" t="s">
        <v>8370</v>
      </c>
      <c r="B292" s="3">
        <v>7.4415938928723294E-2</v>
      </c>
      <c r="C292" s="3">
        <v>-3.6064423620700073E-3</v>
      </c>
      <c r="D292" s="3">
        <v>0.58052730560302723</v>
      </c>
    </row>
    <row r="293" spans="1:4" x14ac:dyDescent="0.3">
      <c r="A293" s="2" t="s">
        <v>8371</v>
      </c>
      <c r="B293" s="3">
        <v>-7.53123238682748E-2</v>
      </c>
      <c r="C293" s="3">
        <v>-5.4898332804441591E-2</v>
      </c>
      <c r="D293" s="3">
        <v>0.4889517128467562</v>
      </c>
    </row>
    <row r="294" spans="1:4" x14ac:dyDescent="0.3">
      <c r="A294" s="2" t="s">
        <v>8372</v>
      </c>
      <c r="B294" s="3">
        <v>-8.8165283203124986E-2</v>
      </c>
      <c r="C294" s="3">
        <v>-3.9986172690987573E-2</v>
      </c>
      <c r="D294" s="3">
        <v>0.57112337462604101</v>
      </c>
    </row>
    <row r="295" spans="1:4" x14ac:dyDescent="0.3">
      <c r="A295" s="2" t="s">
        <v>8373</v>
      </c>
      <c r="B295" s="3">
        <v>7.4003326706588213E-2</v>
      </c>
      <c r="C295" s="3">
        <v>-9.8425948526710286E-2</v>
      </c>
      <c r="D295" s="3">
        <v>0.66446727141738027</v>
      </c>
    </row>
    <row r="296" spans="1:4" x14ac:dyDescent="0.3">
      <c r="A296" s="2" t="s">
        <v>8374</v>
      </c>
      <c r="B296" s="3">
        <v>0.2366330083459616</v>
      </c>
      <c r="C296" s="3">
        <v>6.647350266575798E-2</v>
      </c>
      <c r="D296" s="3">
        <v>0.63821407034993183</v>
      </c>
    </row>
    <row r="297" spans="1:4" x14ac:dyDescent="0.3">
      <c r="A297" s="2" t="s">
        <v>8375</v>
      </c>
      <c r="B297" s="3">
        <v>8.3387723192572483E-2</v>
      </c>
      <c r="C297" s="3">
        <v>-6.2692053616050028E-3</v>
      </c>
      <c r="D297" s="3">
        <v>0.59990109130740277</v>
      </c>
    </row>
    <row r="298" spans="1:4" x14ac:dyDescent="0.3">
      <c r="A298" s="2" t="s">
        <v>8376</v>
      </c>
      <c r="B298" s="3">
        <v>6.9824769161641233E-3</v>
      </c>
      <c r="C298" s="3">
        <v>-3.838646970689305E-2</v>
      </c>
      <c r="D298" s="3">
        <v>0.58914323151111725</v>
      </c>
    </row>
    <row r="299" spans="1:4" x14ac:dyDescent="0.3">
      <c r="A299" s="2" t="s">
        <v>8377</v>
      </c>
      <c r="B299" s="3">
        <v>6.8570621311664526E-2</v>
      </c>
      <c r="C299" s="3">
        <v>-0.10684262542054057</v>
      </c>
      <c r="D299" s="3">
        <v>0.48961697379127089</v>
      </c>
    </row>
    <row r="300" spans="1:4" x14ac:dyDescent="0.3">
      <c r="A300" s="2" t="s">
        <v>8378</v>
      </c>
      <c r="B300" s="3">
        <v>-2.2474154829980574E-3</v>
      </c>
      <c r="C300" s="3">
        <v>-9.3869033036753521E-2</v>
      </c>
      <c r="D300" s="3">
        <v>0.62975045666098495</v>
      </c>
    </row>
    <row r="301" spans="1:4" x14ac:dyDescent="0.3">
      <c r="A301" s="2" t="s">
        <v>8379</v>
      </c>
      <c r="B301" s="3">
        <v>0.14999506156891584</v>
      </c>
      <c r="C301" s="3">
        <v>-0.10708076588343844</v>
      </c>
      <c r="D301" s="3">
        <v>0.6310475971549756</v>
      </c>
    </row>
    <row r="302" spans="1:4" x14ac:dyDescent="0.3">
      <c r="A302" s="2" t="s">
        <v>8380</v>
      </c>
      <c r="B302" s="3">
        <v>0.11567907873541121</v>
      </c>
      <c r="C302" s="3">
        <v>-2.7144571766257234E-2</v>
      </c>
      <c r="D302" s="3">
        <v>0.5798697760328636</v>
      </c>
    </row>
    <row r="303" spans="1:4" x14ac:dyDescent="0.3">
      <c r="A303" s="2" t="s">
        <v>8381</v>
      </c>
      <c r="B303" s="3">
        <v>7.0884950459003435E-2</v>
      </c>
      <c r="C303" s="3">
        <v>-4.3752130120992494E-2</v>
      </c>
      <c r="D303" s="3">
        <v>0.5439805686473842</v>
      </c>
    </row>
    <row r="304" spans="1:4" x14ac:dyDescent="0.3">
      <c r="A304" s="2" t="s">
        <v>8382</v>
      </c>
      <c r="B304" s="3">
        <v>-5.8035515248775427E-2</v>
      </c>
      <c r="C304" s="3">
        <v>-7.5915228575468244E-2</v>
      </c>
      <c r="D304" s="3">
        <v>0.55390799045562666</v>
      </c>
    </row>
    <row r="305" spans="1:4" x14ac:dyDescent="0.3">
      <c r="A305" s="2" t="s">
        <v>8383</v>
      </c>
      <c r="B305" s="3">
        <v>1.9664959050715254E-2</v>
      </c>
      <c r="C305" s="3">
        <v>-8.8666467228904478E-2</v>
      </c>
      <c r="D305" s="3">
        <v>0.61527187004685302</v>
      </c>
    </row>
    <row r="306" spans="1:4" x14ac:dyDescent="0.3">
      <c r="A306" s="2" t="s">
        <v>8384</v>
      </c>
      <c r="B306" s="3">
        <v>6.282921787351374E-2</v>
      </c>
      <c r="C306" s="3">
        <v>-5.0361277535557955E-2</v>
      </c>
      <c r="D306" s="3">
        <v>0.55816970858722925</v>
      </c>
    </row>
    <row r="307" spans="1:4" x14ac:dyDescent="0.3">
      <c r="A307" s="2" t="s">
        <v>8385</v>
      </c>
      <c r="B307" s="3">
        <v>6.8966939114034259E-2</v>
      </c>
      <c r="C307" s="3">
        <v>-0.10996996052563182</v>
      </c>
      <c r="D307" s="3">
        <v>0.56909242272377036</v>
      </c>
    </row>
    <row r="308" spans="1:4" x14ac:dyDescent="0.3">
      <c r="A308" s="2" t="s">
        <v>8386</v>
      </c>
      <c r="B308" s="3">
        <v>2.5066343136131694E-2</v>
      </c>
      <c r="C308" s="3">
        <v>-3.3861579373478862E-2</v>
      </c>
      <c r="D308" s="3">
        <v>0.52105897571891502</v>
      </c>
    </row>
    <row r="309" spans="1:4" x14ac:dyDescent="0.3">
      <c r="A309" s="2" t="s">
        <v>8387</v>
      </c>
      <c r="B309" s="3">
        <v>3.6839479580522225E-3</v>
      </c>
      <c r="C309" s="3">
        <v>-9.2849565669894246E-2</v>
      </c>
      <c r="D309" s="3">
        <v>0.5074759917333721</v>
      </c>
    </row>
    <row r="310" spans="1:4" x14ac:dyDescent="0.3">
      <c r="A310" s="2" t="s">
        <v>8388</v>
      </c>
      <c r="B310" s="3">
        <v>-2.42419936694208E-2</v>
      </c>
      <c r="C310" s="3">
        <v>-5.2911779377609366E-2</v>
      </c>
      <c r="D310" s="3">
        <v>0.54893013648688693</v>
      </c>
    </row>
    <row r="311" spans="1:4" x14ac:dyDescent="0.3">
      <c r="A311" s="2" t="s">
        <v>8389</v>
      </c>
      <c r="B311" s="3">
        <v>0.12662711460143328</v>
      </c>
      <c r="C311" s="3">
        <v>-4.6261678449809461E-2</v>
      </c>
      <c r="D311" s="3">
        <v>0.61886103078722998</v>
      </c>
    </row>
    <row r="312" spans="1:4" x14ac:dyDescent="0.3">
      <c r="A312" s="2" t="s">
        <v>8390</v>
      </c>
      <c r="B312" s="3">
        <v>0.20894572325050825</v>
      </c>
      <c r="C312" s="3">
        <v>-1.743909902870662E-2</v>
      </c>
      <c r="D312" s="3">
        <v>0.56537241116166159</v>
      </c>
    </row>
    <row r="313" spans="1:4" x14ac:dyDescent="0.3">
      <c r="A313" s="2" t="s">
        <v>8391</v>
      </c>
      <c r="B313" s="3">
        <v>0.21738583408296097</v>
      </c>
      <c r="C313" s="3">
        <v>2.4312896654009823E-2</v>
      </c>
      <c r="D313" s="3">
        <v>0.58054450526833434</v>
      </c>
    </row>
    <row r="314" spans="1:4" x14ac:dyDescent="0.3">
      <c r="A314" s="2" t="s">
        <v>8392</v>
      </c>
      <c r="B314" s="3">
        <v>0.1460253819823264</v>
      </c>
      <c r="C314" s="3">
        <v>4.2176544666290214E-3</v>
      </c>
      <c r="D314" s="3">
        <v>0.55467171408236049</v>
      </c>
    </row>
    <row r="315" spans="1:4" x14ac:dyDescent="0.3">
      <c r="A315" s="2" t="s">
        <v>8393</v>
      </c>
      <c r="B315" s="3">
        <v>4.4762577861547533E-2</v>
      </c>
      <c r="C315" s="3">
        <v>-5.3323386237024411E-3</v>
      </c>
      <c r="D315" s="3">
        <v>0.55097820051014401</v>
      </c>
    </row>
    <row r="316" spans="1:4" x14ac:dyDescent="0.3">
      <c r="A316" s="2" t="s">
        <v>8394</v>
      </c>
      <c r="B316" s="3">
        <v>5.4154806304722962E-2</v>
      </c>
      <c r="C316" s="3">
        <v>-3.7935995496809552E-2</v>
      </c>
      <c r="D316" s="3">
        <v>0.53949662111699692</v>
      </c>
    </row>
    <row r="317" spans="1:4" x14ac:dyDescent="0.3">
      <c r="A317" s="2" t="s">
        <v>8395</v>
      </c>
      <c r="B317" s="3">
        <v>0.17805914999917161</v>
      </c>
      <c r="C317" s="3">
        <v>-2.8836579993367278E-2</v>
      </c>
      <c r="D317" s="3">
        <v>0.55562844686210067</v>
      </c>
    </row>
    <row r="318" spans="1:4" x14ac:dyDescent="0.3">
      <c r="A318" s="2" t="s">
        <v>8396</v>
      </c>
      <c r="B318" s="3">
        <v>-9.4459004700183827E-2</v>
      </c>
      <c r="C318" s="3">
        <v>1.469209976494296E-2</v>
      </c>
      <c r="D318" s="3">
        <v>0.51118586957454681</v>
      </c>
    </row>
    <row r="319" spans="1:4" x14ac:dyDescent="0.3">
      <c r="A319" s="2" t="s">
        <v>8397</v>
      </c>
      <c r="B319" s="3">
        <v>-7.8516399022192013E-2</v>
      </c>
      <c r="C319" s="3">
        <v>-0.12740300595760365</v>
      </c>
      <c r="D319" s="3">
        <v>0.57405174709856543</v>
      </c>
    </row>
    <row r="320" spans="1:4" x14ac:dyDescent="0.3">
      <c r="A320" s="2" t="s">
        <v>8398</v>
      </c>
      <c r="B320" s="3">
        <v>0.17153527121990916</v>
      </c>
      <c r="C320" s="3">
        <v>-4.8085762187838652E-2</v>
      </c>
      <c r="D320" s="3">
        <v>0.57938634324818783</v>
      </c>
    </row>
    <row r="321" spans="1:4" x14ac:dyDescent="0.3">
      <c r="A321" s="2" t="s">
        <v>8399</v>
      </c>
      <c r="B321" s="3">
        <v>0.15546592883765692</v>
      </c>
      <c r="C321" s="3">
        <v>4.8542298376560343E-2</v>
      </c>
      <c r="D321" s="3">
        <v>0.50276166573166803</v>
      </c>
    </row>
    <row r="322" spans="1:4" x14ac:dyDescent="0.3">
      <c r="A322" s="2" t="s">
        <v>8400</v>
      </c>
      <c r="B322" s="3">
        <v>-0.1018236521631479</v>
      </c>
      <c r="C322" s="3">
        <v>-6.2167517840862205E-2</v>
      </c>
      <c r="D322" s="3">
        <v>0.51223677955567792</v>
      </c>
    </row>
    <row r="323" spans="1:4" x14ac:dyDescent="0.3">
      <c r="A323" s="2" t="s">
        <v>8401</v>
      </c>
      <c r="B323" s="3">
        <v>6.5783128142357011E-2</v>
      </c>
      <c r="C323" s="3">
        <v>-9.4652194529771735E-2</v>
      </c>
      <c r="D323" s="3">
        <v>0.54959323629736867</v>
      </c>
    </row>
    <row r="324" spans="1:4" x14ac:dyDescent="0.3">
      <c r="A324" s="2" t="s">
        <v>8402</v>
      </c>
      <c r="B324" s="3">
        <v>0.16987762041389928</v>
      </c>
      <c r="C324" s="3">
        <v>2.1169837564229795E-2</v>
      </c>
      <c r="D324" s="3">
        <v>0.53433782048523393</v>
      </c>
    </row>
    <row r="325" spans="1:4" x14ac:dyDescent="0.3">
      <c r="A325" s="2" t="s">
        <v>8403</v>
      </c>
      <c r="B325" s="3">
        <v>8.3010811358690317E-2</v>
      </c>
      <c r="C325" s="3">
        <v>-4.1079787770285883E-2</v>
      </c>
      <c r="D325" s="3">
        <v>0.5395065676420927</v>
      </c>
    </row>
    <row r="326" spans="1:4" x14ac:dyDescent="0.3">
      <c r="A326" s="2" t="s">
        <v>8404</v>
      </c>
      <c r="B326" s="3">
        <v>-4.1867937892675192E-2</v>
      </c>
      <c r="C326" s="3">
        <v>3.1939189881086211E-2</v>
      </c>
      <c r="D326" s="3">
        <v>0.53443350642919552</v>
      </c>
    </row>
    <row r="327" spans="1:4" x14ac:dyDescent="0.3">
      <c r="A327" s="2" t="s">
        <v>8405</v>
      </c>
      <c r="B327" s="3">
        <v>-2.549203298985964E-2</v>
      </c>
      <c r="C327" s="3">
        <v>-0.15139199793338776</v>
      </c>
      <c r="D327" s="3">
        <v>0.57234521955251749</v>
      </c>
    </row>
    <row r="328" spans="1:4" x14ac:dyDescent="0.3">
      <c r="A328" s="2" t="s">
        <v>8406</v>
      </c>
      <c r="B328" s="3">
        <v>-0.2230432890355587</v>
      </c>
      <c r="C328" s="3">
        <v>-5.3038590529467827E-2</v>
      </c>
      <c r="D328" s="3">
        <v>0.45938469748944033</v>
      </c>
    </row>
    <row r="329" spans="1:4" x14ac:dyDescent="0.3">
      <c r="A329" s="2" t="s">
        <v>8407</v>
      </c>
      <c r="B329" s="3">
        <v>-0.10687486454844473</v>
      </c>
      <c r="C329" s="3">
        <v>-0.1905769165605305</v>
      </c>
      <c r="D329" s="3">
        <v>0.65305627137422528</v>
      </c>
    </row>
    <row r="330" spans="1:4" x14ac:dyDescent="0.3">
      <c r="A330" s="2" t="s">
        <v>8408</v>
      </c>
      <c r="B330" s="3">
        <v>0.11659785360097887</v>
      </c>
      <c r="C330" s="3">
        <v>-2.0469697192311471E-2</v>
      </c>
      <c r="D330" s="3">
        <v>0.54339663311839015</v>
      </c>
    </row>
    <row r="331" spans="1:4" x14ac:dyDescent="0.3">
      <c r="A331" s="2" t="s">
        <v>8409</v>
      </c>
      <c r="B331" s="3">
        <v>-8.7958015501499055E-3</v>
      </c>
      <c r="C331" s="3">
        <v>-6.9708693772554189E-2</v>
      </c>
      <c r="D331" s="3">
        <v>0.52491328120231695</v>
      </c>
    </row>
    <row r="332" spans="1:4" x14ac:dyDescent="0.3">
      <c r="A332" s="2" t="s">
        <v>8410</v>
      </c>
      <c r="B332" s="3">
        <v>5.4169017821550293E-2</v>
      </c>
      <c r="C332" s="3">
        <v>-3.4960439428687172E-2</v>
      </c>
      <c r="D332" s="3">
        <v>0.56163674592971879</v>
      </c>
    </row>
    <row r="333" spans="1:4" x14ac:dyDescent="0.3">
      <c r="A333" s="2" t="s">
        <v>8411</v>
      </c>
      <c r="B333" s="3">
        <v>5.302615836262696E-2</v>
      </c>
      <c r="C333" s="3">
        <v>-1.5582332387566476E-2</v>
      </c>
      <c r="D333" s="3">
        <v>0.54886820912361134</v>
      </c>
    </row>
    <row r="334" spans="1:4" x14ac:dyDescent="0.3">
      <c r="A334" s="2" t="s">
        <v>8412</v>
      </c>
      <c r="B334" s="3">
        <v>8.6463039740920122E-2</v>
      </c>
      <c r="C334" s="3">
        <v>-4.6366313472390008E-2</v>
      </c>
      <c r="D334" s="3">
        <v>0.57178745977580414</v>
      </c>
    </row>
    <row r="335" spans="1:4" x14ac:dyDescent="0.3">
      <c r="A335" s="2" t="s">
        <v>8413</v>
      </c>
      <c r="B335" s="3">
        <v>-7.4651682749390574E-2</v>
      </c>
      <c r="C335" s="3">
        <v>-1.3044089078903129E-2</v>
      </c>
      <c r="D335" s="3">
        <v>0.44958522357046604</v>
      </c>
    </row>
    <row r="336" spans="1:4" x14ac:dyDescent="0.3">
      <c r="A336" s="2" t="s">
        <v>8414</v>
      </c>
      <c r="B336" s="3">
        <v>3.2854897901415749E-2</v>
      </c>
      <c r="C336" s="3">
        <v>-8.4072638303041514E-2</v>
      </c>
      <c r="D336" s="3">
        <v>0.64852129667997371</v>
      </c>
    </row>
    <row r="337" spans="1:4" x14ac:dyDescent="0.3">
      <c r="A337" s="2" t="s">
        <v>8415</v>
      </c>
      <c r="B337" s="3">
        <v>0.14427808485925203</v>
      </c>
      <c r="C337" s="3">
        <v>1.7528630793094708E-2</v>
      </c>
      <c r="D337" s="3">
        <v>0.56635506264865443</v>
      </c>
    </row>
    <row r="338" spans="1:4" x14ac:dyDescent="0.3">
      <c r="A338" s="2" t="s">
        <v>8416</v>
      </c>
      <c r="B338" s="3">
        <v>5.7761522009968841E-2</v>
      </c>
      <c r="C338" s="3">
        <v>1.1934088543057501E-2</v>
      </c>
      <c r="D338" s="3">
        <v>0.53653961047530174</v>
      </c>
    </row>
    <row r="339" spans="1:4" x14ac:dyDescent="0.3">
      <c r="A339" s="2" t="s">
        <v>8417</v>
      </c>
      <c r="B339" s="3">
        <v>-6.8287542089820255E-3</v>
      </c>
      <c r="C339" s="3">
        <v>8.4338653832672084E-3</v>
      </c>
      <c r="D339" s="3">
        <v>0.56654889881610793</v>
      </c>
    </row>
    <row r="340" spans="1:4" x14ac:dyDescent="0.3">
      <c r="A340" s="2" t="s">
        <v>8418</v>
      </c>
      <c r="B340" s="3">
        <v>8.8438549079000908E-2</v>
      </c>
      <c r="C340" s="3">
        <v>-3.3233104273676935E-2</v>
      </c>
      <c r="D340" s="3">
        <v>0.57925544120371442</v>
      </c>
    </row>
    <row r="341" spans="1:4" x14ac:dyDescent="0.3">
      <c r="A341" s="2" t="s">
        <v>8419</v>
      </c>
      <c r="B341" s="3">
        <v>0.30286727100610739</v>
      </c>
      <c r="C341" s="3">
        <v>6.3765048980723993E-4</v>
      </c>
      <c r="D341" s="3">
        <v>0.57185432687401827</v>
      </c>
    </row>
    <row r="342" spans="1:4" x14ac:dyDescent="0.3">
      <c r="A342" s="2" t="s">
        <v>8420</v>
      </c>
      <c r="B342" s="3">
        <v>0.31829691492021084</v>
      </c>
      <c r="C342" s="3">
        <v>0.11805268563330172</v>
      </c>
      <c r="D342" s="3">
        <v>0.63489137589931532</v>
      </c>
    </row>
    <row r="343" spans="1:4" x14ac:dyDescent="0.3">
      <c r="A343" s="2" t="s">
        <v>8421</v>
      </c>
      <c r="B343" s="3">
        <v>5.283526703715314E-2</v>
      </c>
      <c r="C343" s="3">
        <v>2.8408285230398206E-2</v>
      </c>
      <c r="D343" s="3">
        <v>0.51931518688797984</v>
      </c>
    </row>
    <row r="344" spans="1:4" x14ac:dyDescent="0.3">
      <c r="A344" s="2" t="s">
        <v>8422</v>
      </c>
      <c r="B344" s="3">
        <v>4.074043920263655E-2</v>
      </c>
      <c r="C344" s="3">
        <v>-5.3178179776296047E-2</v>
      </c>
      <c r="D344" s="3">
        <v>0.58084019646048557</v>
      </c>
    </row>
    <row r="345" spans="1:4" x14ac:dyDescent="0.3">
      <c r="A345" s="2" t="s">
        <v>8423</v>
      </c>
      <c r="B345" s="3">
        <v>8.4914319682866252E-2</v>
      </c>
      <c r="C345" s="3">
        <v>-4.8526055412367056E-2</v>
      </c>
      <c r="D345" s="3">
        <v>0.55385860521346442</v>
      </c>
    </row>
    <row r="346" spans="1:4" x14ac:dyDescent="0.3">
      <c r="A346" s="2" t="s">
        <v>8424</v>
      </c>
      <c r="B346" s="3">
        <v>5.2246070466935496E-2</v>
      </c>
      <c r="C346" s="3">
        <v>-3.8686066865920909E-2</v>
      </c>
      <c r="D346" s="3">
        <v>0.55682634562253863</v>
      </c>
    </row>
    <row r="347" spans="1:4" x14ac:dyDescent="0.3">
      <c r="A347" s="2" t="s">
        <v>8425</v>
      </c>
      <c r="B347" s="3">
        <v>9.7895506769418633E-2</v>
      </c>
      <c r="C347" s="3">
        <v>-7.3401480913162544E-3</v>
      </c>
      <c r="D347" s="3">
        <v>0.57443330436945017</v>
      </c>
    </row>
    <row r="348" spans="1:4" x14ac:dyDescent="0.3">
      <c r="A348" s="2" t="s">
        <v>8426</v>
      </c>
      <c r="B348" s="3">
        <v>-3.6794639192521475E-2</v>
      </c>
      <c r="C348" s="3">
        <v>-2.1468292921781804E-2</v>
      </c>
      <c r="D348" s="3">
        <v>0.47824356611818075</v>
      </c>
    </row>
    <row r="349" spans="1:4" x14ac:dyDescent="0.3">
      <c r="A349" s="2" t="s">
        <v>8427</v>
      </c>
      <c r="B349" s="3">
        <v>0.27192380279302597</v>
      </c>
      <c r="C349" s="3">
        <v>-8.7608963251113933E-2</v>
      </c>
      <c r="D349" s="3">
        <v>0.55422391742467803</v>
      </c>
    </row>
    <row r="350" spans="1:4" x14ac:dyDescent="0.3">
      <c r="A350" s="2" t="s">
        <v>8428</v>
      </c>
      <c r="B350" s="3">
        <v>0.26725981384515773</v>
      </c>
      <c r="C350" s="3">
        <v>0.17223794385790822</v>
      </c>
      <c r="D350" s="3">
        <v>0.62024464458227113</v>
      </c>
    </row>
    <row r="351" spans="1:4" x14ac:dyDescent="0.3">
      <c r="A351" s="2" t="s">
        <v>8429</v>
      </c>
      <c r="B351" s="3">
        <v>-5.2134087309241128E-2</v>
      </c>
      <c r="C351" s="3">
        <v>-0.12553130276501187</v>
      </c>
      <c r="D351" s="3">
        <v>0.60564342513680347</v>
      </c>
    </row>
    <row r="352" spans="1:4" x14ac:dyDescent="0.3">
      <c r="A352" s="2" t="s">
        <v>8430</v>
      </c>
      <c r="B352" s="3">
        <v>0.19967600051313653</v>
      </c>
      <c r="C352" s="3">
        <v>-6.0973246116191288E-2</v>
      </c>
      <c r="D352" s="3">
        <v>0.51528239622712169</v>
      </c>
    </row>
    <row r="353" spans="1:4" x14ac:dyDescent="0.3">
      <c r="A353" s="2" t="s">
        <v>8431</v>
      </c>
      <c r="B353" s="3">
        <v>5.3511152043938394E-2</v>
      </c>
      <c r="C353" s="3">
        <v>-3.3908772282302227E-2</v>
      </c>
      <c r="D353" s="3">
        <v>0.5665974998846639</v>
      </c>
    </row>
    <row r="354" spans="1:4" x14ac:dyDescent="0.3">
      <c r="A354" s="2" t="s">
        <v>8432</v>
      </c>
      <c r="B354" s="3">
        <v>3.5094541497528386E-2</v>
      </c>
      <c r="C354" s="3">
        <v>-4.7904507257044322E-2</v>
      </c>
      <c r="D354" s="3">
        <v>0.54403596092015627</v>
      </c>
    </row>
    <row r="355" spans="1:4" x14ac:dyDescent="0.3">
      <c r="A355" s="2" t="s">
        <v>8433</v>
      </c>
      <c r="B355" s="3">
        <v>2.9487453401088659E-2</v>
      </c>
      <c r="C355" s="3">
        <v>-6.4757755026221275E-2</v>
      </c>
      <c r="D355" s="3">
        <v>0.53172247763723024</v>
      </c>
    </row>
    <row r="356" spans="1:4" x14ac:dyDescent="0.3">
      <c r="A356" s="2" t="s">
        <v>8434</v>
      </c>
      <c r="B356" s="3">
        <v>6.2314265407621902E-2</v>
      </c>
      <c r="C356" s="3">
        <v>-3.9039164781570448E-2</v>
      </c>
      <c r="D356" s="3">
        <v>0.54238439071923383</v>
      </c>
    </row>
    <row r="357" spans="1:4" x14ac:dyDescent="0.3">
      <c r="A357" s="2" t="s">
        <v>8435</v>
      </c>
      <c r="B357" s="3">
        <v>5.8530762791633495E-2</v>
      </c>
      <c r="C357" s="3">
        <v>-3.6563020665198474E-2</v>
      </c>
      <c r="D357" s="3">
        <v>0.54429317126050725</v>
      </c>
    </row>
    <row r="358" spans="1:4" x14ac:dyDescent="0.3">
      <c r="A358" s="2" t="s">
        <v>8436</v>
      </c>
      <c r="B358" s="3">
        <v>3.5068267956376076E-2</v>
      </c>
      <c r="C358" s="3">
        <v>-5.3828039672225936E-2</v>
      </c>
      <c r="D358" s="3">
        <v>0.52318016486242447</v>
      </c>
    </row>
    <row r="359" spans="1:4" x14ac:dyDescent="0.3">
      <c r="A359" s="2" t="s">
        <v>8437</v>
      </c>
      <c r="B359" s="3">
        <v>0.11141515336930763</v>
      </c>
      <c r="C359" s="3">
        <v>-9.4514442607760429E-3</v>
      </c>
      <c r="D359" s="3">
        <v>0.53073376417160067</v>
      </c>
    </row>
    <row r="360" spans="1:4" x14ac:dyDescent="0.3">
      <c r="A360" s="2" t="s">
        <v>8438</v>
      </c>
      <c r="B360" s="3">
        <v>0.33124182559549797</v>
      </c>
      <c r="C360" s="3">
        <v>-1.3688927516341255E-2</v>
      </c>
      <c r="D360" s="3">
        <v>0.58098605833947692</v>
      </c>
    </row>
    <row r="361" spans="1:4" x14ac:dyDescent="0.3">
      <c r="A361" s="2" t="s">
        <v>8439</v>
      </c>
      <c r="B361" s="3">
        <v>0.23224883526563639</v>
      </c>
      <c r="C361" s="3">
        <v>0.15311813773587329</v>
      </c>
      <c r="D361" s="3">
        <v>0.54486865596845713</v>
      </c>
    </row>
    <row r="362" spans="1:4" x14ac:dyDescent="0.3">
      <c r="A362" s="2" t="s">
        <v>8440</v>
      </c>
      <c r="B362" s="3">
        <v>7.7182460576295797E-2</v>
      </c>
      <c r="C362" s="3">
        <v>-1.7207936383784012E-2</v>
      </c>
      <c r="D362" s="3">
        <v>0.55830964073538747</v>
      </c>
    </row>
    <row r="363" spans="1:4" x14ac:dyDescent="0.3">
      <c r="A363" s="2" t="s">
        <v>8441</v>
      </c>
      <c r="B363" s="3">
        <v>7.5469035655260017E-2</v>
      </c>
      <c r="C363" s="3">
        <v>-9.5134759321808225E-3</v>
      </c>
      <c r="D363" s="3">
        <v>0.51293933484703214</v>
      </c>
    </row>
    <row r="364" spans="1:4" x14ac:dyDescent="0.3">
      <c r="A364" s="2" t="s">
        <v>8442</v>
      </c>
      <c r="B364" s="3">
        <v>-2.0393665879964822E-2</v>
      </c>
      <c r="C364" s="3">
        <v>-2.0205367778544474E-2</v>
      </c>
      <c r="D364" s="3">
        <v>0.48224950954318035</v>
      </c>
    </row>
    <row r="365" spans="1:4" x14ac:dyDescent="0.3">
      <c r="A365" s="2" t="s">
        <v>8443</v>
      </c>
      <c r="B365" s="3">
        <v>-7.5888056308031429E-3</v>
      </c>
      <c r="C365" s="3">
        <v>-7.6776033267378974E-2</v>
      </c>
      <c r="D365" s="3">
        <v>0.57006740383803889</v>
      </c>
    </row>
    <row r="366" spans="1:4" x14ac:dyDescent="0.3">
      <c r="A366" s="2" t="s">
        <v>8444</v>
      </c>
      <c r="B366" s="3">
        <v>6.4741239417344248E-2</v>
      </c>
      <c r="C366" s="3">
        <v>-2.8964460827410329E-2</v>
      </c>
      <c r="D366" s="3">
        <v>0.42847322905436208</v>
      </c>
    </row>
    <row r="367" spans="1:4" x14ac:dyDescent="0.3">
      <c r="A367" s="2" t="s">
        <v>8445</v>
      </c>
      <c r="B367" s="3">
        <v>5.7460442185402007E-2</v>
      </c>
      <c r="C367" s="3">
        <v>-7.1950783021747997E-2</v>
      </c>
      <c r="D367" s="3">
        <v>0.5447285417467348</v>
      </c>
    </row>
    <row r="368" spans="1:4" x14ac:dyDescent="0.3">
      <c r="A368" s="2" t="s">
        <v>8446</v>
      </c>
      <c r="B368" s="3">
        <v>-0.10423726961016665</v>
      </c>
      <c r="C368" s="3">
        <v>1.2657977640607304E-4</v>
      </c>
      <c r="D368" s="3">
        <v>0.49993633478879951</v>
      </c>
    </row>
    <row r="369" spans="1:4" x14ac:dyDescent="0.3">
      <c r="A369" s="2" t="s">
        <v>8447</v>
      </c>
      <c r="B369" s="3">
        <v>-0.32869281992316235</v>
      </c>
      <c r="C369" s="3">
        <v>-0.17734241345897311</v>
      </c>
      <c r="D369" s="3">
        <v>0.53370125219225917</v>
      </c>
    </row>
    <row r="370" spans="1:4" x14ac:dyDescent="0.3">
      <c r="A370" s="2" t="s">
        <v>8448</v>
      </c>
      <c r="B370" s="3">
        <v>5.9524998068809488E-2</v>
      </c>
      <c r="C370" s="3">
        <v>-0.15402677655220051</v>
      </c>
      <c r="D370" s="3">
        <v>0.60955807566642717</v>
      </c>
    </row>
    <row r="371" spans="1:4" x14ac:dyDescent="0.3">
      <c r="A371" s="2" t="s">
        <v>8449</v>
      </c>
      <c r="B371" s="3">
        <v>4.3891269713640199E-2</v>
      </c>
      <c r="C371" s="3">
        <v>-2.6438860222697379E-3</v>
      </c>
      <c r="D371" s="3">
        <v>0.51361832115799255</v>
      </c>
    </row>
    <row r="372" spans="1:4" x14ac:dyDescent="0.3">
      <c r="A372" s="2" t="s">
        <v>8450</v>
      </c>
      <c r="B372" s="3">
        <v>-9.123299643397309E-2</v>
      </c>
      <c r="C372" s="3">
        <v>-2.9783852398395306E-2</v>
      </c>
      <c r="D372" s="3">
        <v>0.49208483099937422</v>
      </c>
    </row>
    <row r="373" spans="1:4" x14ac:dyDescent="0.3">
      <c r="A373" s="2" t="s">
        <v>8451</v>
      </c>
      <c r="B373" s="3">
        <v>3.8188299164175744E-2</v>
      </c>
      <c r="C373" s="3">
        <v>-4.492349177598956E-2</v>
      </c>
      <c r="D373" s="3">
        <v>0.60205585137009687</v>
      </c>
    </row>
    <row r="374" spans="1:4" x14ac:dyDescent="0.3">
      <c r="A374" s="2" t="s">
        <v>8452</v>
      </c>
      <c r="B374" s="3">
        <v>0.1919689290225505</v>
      </c>
      <c r="C374" s="3">
        <v>8.818341419100751E-3</v>
      </c>
      <c r="D374" s="3">
        <v>0.55521275661885794</v>
      </c>
    </row>
    <row r="375" spans="1:4" x14ac:dyDescent="0.3">
      <c r="A375" s="2" t="s">
        <v>8453</v>
      </c>
      <c r="B375" s="3">
        <v>1.0097404010593881E-2</v>
      </c>
      <c r="C375" s="3">
        <v>9.9546611309052693E-3</v>
      </c>
      <c r="D375" s="3">
        <v>0.53460959903895899</v>
      </c>
    </row>
    <row r="376" spans="1:4" x14ac:dyDescent="0.3">
      <c r="A376" s="2" t="s">
        <v>8454</v>
      </c>
      <c r="B376" s="3">
        <v>0.12999132554978132</v>
      </c>
      <c r="C376" s="3">
        <v>-4.3597647454589425E-2</v>
      </c>
      <c r="D376" s="3">
        <v>0.58721224591136001</v>
      </c>
    </row>
    <row r="377" spans="1:4" x14ac:dyDescent="0.3">
      <c r="A377" s="2" t="s">
        <v>8455</v>
      </c>
      <c r="B377" s="3">
        <v>0.17862146906554704</v>
      </c>
      <c r="C377" s="3">
        <v>2.4605263024567621E-3</v>
      </c>
      <c r="D377" s="3">
        <v>0.59433625265955958</v>
      </c>
    </row>
    <row r="378" spans="1:4" x14ac:dyDescent="0.3">
      <c r="A378" s="2" t="s">
        <v>8456</v>
      </c>
      <c r="B378" s="3">
        <v>0.11393221747130158</v>
      </c>
      <c r="C378" s="3">
        <v>1.1271907016634986E-2</v>
      </c>
      <c r="D378" s="3">
        <v>0.56648767739534434</v>
      </c>
    </row>
    <row r="379" spans="1:4" x14ac:dyDescent="0.3">
      <c r="A379" s="2" t="s">
        <v>8457</v>
      </c>
      <c r="B379" s="3">
        <v>3.8305884227156597E-2</v>
      </c>
      <c r="C379" s="3">
        <v>2.4955307133495724E-2</v>
      </c>
      <c r="D379" s="3">
        <v>0.5427072113379845</v>
      </c>
    </row>
    <row r="380" spans="1:4" x14ac:dyDescent="0.3">
      <c r="A380" s="2" t="s">
        <v>8458</v>
      </c>
      <c r="B380" s="3">
        <v>7.4977260082960143E-2</v>
      </c>
      <c r="C380" s="3">
        <v>-7.5270608067514837E-3</v>
      </c>
      <c r="D380" s="3">
        <v>0.57014917582273517</v>
      </c>
    </row>
    <row r="381" spans="1:4" x14ac:dyDescent="0.3">
      <c r="A381" s="2" t="s">
        <v>8459</v>
      </c>
      <c r="B381" s="3">
        <v>4.8644053749740179E-2</v>
      </c>
      <c r="C381" s="3">
        <v>-3.3419637009501402E-2</v>
      </c>
      <c r="D381" s="3">
        <v>0.52830252796411603</v>
      </c>
    </row>
    <row r="382" spans="1:4" x14ac:dyDescent="0.3">
      <c r="A382" s="2" t="s">
        <v>8460</v>
      </c>
      <c r="B382" s="3">
        <v>8.3767686039209394E-2</v>
      </c>
      <c r="C382" s="3">
        <v>-4.3123811716213808E-2</v>
      </c>
      <c r="D382" s="3">
        <v>0.56721137277781863</v>
      </c>
    </row>
    <row r="383" spans="1:4" x14ac:dyDescent="0.3">
      <c r="A383" s="2" t="s">
        <v>8461</v>
      </c>
      <c r="B383" s="3">
        <v>6.8366560153663297E-2</v>
      </c>
      <c r="C383" s="3">
        <v>1.2219771742820806E-2</v>
      </c>
      <c r="D383" s="3">
        <v>0.53450887184590212</v>
      </c>
    </row>
    <row r="384" spans="1:4" x14ac:dyDescent="0.3">
      <c r="A384" s="2" t="s">
        <v>8462</v>
      </c>
      <c r="B384" s="3">
        <v>3.9362505078315679E-2</v>
      </c>
      <c r="C384" s="3">
        <v>-4.9609325506025953E-2</v>
      </c>
      <c r="D384" s="3">
        <v>0.5802362263202665</v>
      </c>
    </row>
    <row r="385" spans="1:4" x14ac:dyDescent="0.3">
      <c r="A385" s="2" t="s">
        <v>8463</v>
      </c>
      <c r="B385" s="3">
        <v>7.1990907192230225E-2</v>
      </c>
      <c r="C385" s="3">
        <v>6.0568079352379713E-3</v>
      </c>
      <c r="D385" s="3">
        <v>0.54908682592213276</v>
      </c>
    </row>
    <row r="386" spans="1:4" x14ac:dyDescent="0.3">
      <c r="A386" s="2" t="s">
        <v>8464</v>
      </c>
      <c r="B386" s="3">
        <v>4.2079522274434573E-2</v>
      </c>
      <c r="C386" s="3">
        <v>-3.9846535772085231E-2</v>
      </c>
      <c r="D386" s="3">
        <v>0.55975404381752081</v>
      </c>
    </row>
    <row r="387" spans="1:4" x14ac:dyDescent="0.3">
      <c r="A387" s="2" t="s">
        <v>8465</v>
      </c>
      <c r="B387" s="3">
        <v>-1.1157069355249394E-2</v>
      </c>
      <c r="C387" s="3">
        <v>-3.2286327332258322E-2</v>
      </c>
      <c r="D387" s="3">
        <v>0.49974567070603271</v>
      </c>
    </row>
    <row r="388" spans="1:4" x14ac:dyDescent="0.3">
      <c r="A388" s="2" t="s">
        <v>8466</v>
      </c>
      <c r="B388" s="3">
        <v>2.8989324346184904E-2</v>
      </c>
      <c r="C388" s="3">
        <v>-8.766775205731403E-2</v>
      </c>
      <c r="D388" s="3">
        <v>0.57683304324746032</v>
      </c>
    </row>
    <row r="389" spans="1:4" x14ac:dyDescent="0.3">
      <c r="A389" s="2" t="s">
        <v>8467</v>
      </c>
      <c r="B389" s="3">
        <v>-0.1012320867739616</v>
      </c>
      <c r="C389" s="3">
        <v>-2.0344926044344833E-2</v>
      </c>
      <c r="D389" s="3">
        <v>0.48119200766086562</v>
      </c>
    </row>
    <row r="390" spans="1:4" x14ac:dyDescent="0.3">
      <c r="A390" s="2" t="s">
        <v>8468</v>
      </c>
      <c r="B390" s="3">
        <v>4.7474550083279797E-2</v>
      </c>
      <c r="C390" s="3">
        <v>-0.12600544095039376</v>
      </c>
      <c r="D390" s="3">
        <v>0.58855275064706902</v>
      </c>
    </row>
    <row r="391" spans="1:4" x14ac:dyDescent="0.3">
      <c r="A391" s="2" t="s">
        <v>8469</v>
      </c>
      <c r="B391" s="3">
        <v>0.21976703777909301</v>
      </c>
      <c r="C391" s="3">
        <v>-1.821508258581174E-2</v>
      </c>
      <c r="D391" s="3">
        <v>0.57788998633623034</v>
      </c>
    </row>
    <row r="392" spans="1:4" x14ac:dyDescent="0.3">
      <c r="A392" s="2" t="s">
        <v>8470</v>
      </c>
      <c r="B392" s="3">
        <v>0.25885451305657625</v>
      </c>
      <c r="C392" s="3">
        <v>1.1258363723755004E-2</v>
      </c>
      <c r="D392" s="3">
        <v>0.54687237367034069</v>
      </c>
    </row>
    <row r="393" spans="1:4" x14ac:dyDescent="0.3">
      <c r="A393" s="2" t="s">
        <v>8471</v>
      </c>
      <c r="B393" s="3">
        <v>9.419018961489202E-2</v>
      </c>
      <c r="C393" s="3">
        <v>-6.2580048572272159E-2</v>
      </c>
      <c r="D393" s="3">
        <v>0.61334320530295405</v>
      </c>
    </row>
    <row r="394" spans="1:4" x14ac:dyDescent="0.3">
      <c r="A394" s="2" t="s">
        <v>8472</v>
      </c>
      <c r="B394" s="3">
        <v>0.17783470451831804</v>
      </c>
      <c r="C394" s="3">
        <v>2.6161376386880493E-2</v>
      </c>
      <c r="D394" s="3">
        <v>0.56789269670844156</v>
      </c>
    </row>
    <row r="395" spans="1:4" x14ac:dyDescent="0.3">
      <c r="A395" s="2" t="s">
        <v>8473</v>
      </c>
      <c r="B395" s="3">
        <v>2.0880383439361896E-2</v>
      </c>
      <c r="C395" s="3">
        <v>-7.9355053603648411E-3</v>
      </c>
      <c r="D395" s="3">
        <v>0.51354035269468956</v>
      </c>
    </row>
    <row r="396" spans="1:4" x14ac:dyDescent="0.3">
      <c r="A396" s="2" t="s">
        <v>8474</v>
      </c>
      <c r="B396" s="3">
        <v>-0.10521118342876451</v>
      </c>
      <c r="C396" s="3">
        <v>-7.4338840320706423E-2</v>
      </c>
      <c r="D396" s="3">
        <v>0.50592351146042325</v>
      </c>
    </row>
    <row r="397" spans="1:4" x14ac:dyDescent="0.3">
      <c r="A397" s="2" t="s">
        <v>8475</v>
      </c>
      <c r="B397" s="3">
        <v>3.1521357595936175E-4</v>
      </c>
      <c r="C397" s="3">
        <v>-8.7205048650503048E-2</v>
      </c>
      <c r="D397" s="3">
        <v>0.48321306519210266</v>
      </c>
    </row>
    <row r="398" spans="1:4" x14ac:dyDescent="0.3">
      <c r="A398" s="2" t="s">
        <v>8476</v>
      </c>
      <c r="B398" s="3">
        <v>-0.32356524653732799</v>
      </c>
      <c r="C398" s="3">
        <v>-0.10250782966613782</v>
      </c>
      <c r="D398" s="3">
        <v>0.46630181185901165</v>
      </c>
    </row>
    <row r="399" spans="1:4" x14ac:dyDescent="0.3">
      <c r="A399" s="2" t="s">
        <v>8477</v>
      </c>
      <c r="B399" s="3">
        <v>-0.20332648791372798</v>
      </c>
      <c r="C399" s="3">
        <v>-0.20239514857530574</v>
      </c>
      <c r="D399" s="3">
        <v>0.5837542321532958</v>
      </c>
    </row>
    <row r="400" spans="1:4" x14ac:dyDescent="0.3">
      <c r="A400" s="2" t="s">
        <v>8478</v>
      </c>
      <c r="B400" s="3">
        <v>-2.5666111148893722E-2</v>
      </c>
      <c r="C400" s="3">
        <v>-8.7940288707613987E-2</v>
      </c>
      <c r="D400" s="3">
        <v>0.5404908638447532</v>
      </c>
    </row>
    <row r="401" spans="1:4" x14ac:dyDescent="0.3">
      <c r="A401" s="2" t="s">
        <v>8078</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7824</v>
      </c>
      <c r="B3235" s="3">
        <v>0.12917695613577956</v>
      </c>
      <c r="C3235" s="3">
        <v>8.9564252310083303E-2</v>
      </c>
      <c r="D3235" s="3">
        <v>3.9612703956663609E-2</v>
      </c>
    </row>
    <row r="3236" spans="1:4" x14ac:dyDescent="0.3">
      <c r="A3236" s="2" t="s">
        <v>7825</v>
      </c>
      <c r="B3236" s="3">
        <v>-0.37708798795938503</v>
      </c>
      <c r="C3236" s="3">
        <v>0.11694459244608876</v>
      </c>
      <c r="D3236" s="3">
        <v>0.49403258413076412</v>
      </c>
    </row>
    <row r="3237" spans="1:4" x14ac:dyDescent="0.3">
      <c r="A3237" s="2" t="s">
        <v>7826</v>
      </c>
      <c r="B3237" s="3">
        <v>4.3103367555886472E-2</v>
      </c>
      <c r="C3237" s="3">
        <v>-4.4595512095838785E-2</v>
      </c>
      <c r="D3237" s="3">
        <v>0.13164525805041197</v>
      </c>
    </row>
    <row r="3238" spans="1:4" x14ac:dyDescent="0.3">
      <c r="A3238" s="2" t="s">
        <v>7827</v>
      </c>
      <c r="B3238" s="3">
        <v>6.6963382065296201E-2</v>
      </c>
      <c r="C3238" s="3">
        <v>-1.2786348932422652E-2</v>
      </c>
      <c r="D3238" s="3">
        <v>9.578742366284132E-2</v>
      </c>
    </row>
    <row r="3239" spans="1:4" x14ac:dyDescent="0.3">
      <c r="A3239" s="2" t="s">
        <v>7828</v>
      </c>
      <c r="B3239" s="3">
        <v>9.6212194766849238E-2</v>
      </c>
      <c r="C3239" s="3">
        <v>3.3610860933549661E-2</v>
      </c>
      <c r="D3239" s="3">
        <v>8.1685683690011529E-2</v>
      </c>
    </row>
    <row r="3240" spans="1:4" x14ac:dyDescent="0.3">
      <c r="A3240" s="2" t="s">
        <v>7829</v>
      </c>
      <c r="B3240" s="3">
        <v>0.20984394475817669</v>
      </c>
      <c r="C3240" s="3">
        <v>0.16425840568263086</v>
      </c>
      <c r="D3240" s="3">
        <v>5.2298370748758302E-2</v>
      </c>
    </row>
    <row r="3241" spans="1:4" x14ac:dyDescent="0.3">
      <c r="A3241" s="2" t="s">
        <v>7830</v>
      </c>
      <c r="B3241" s="3">
        <v>0.13285373291000702</v>
      </c>
      <c r="C3241" s="3">
        <v>0.14459617133252312</v>
      </c>
      <c r="D3241" s="3">
        <v>2.4516762699931853E-2</v>
      </c>
    </row>
    <row r="3242" spans="1:4" x14ac:dyDescent="0.3">
      <c r="A3242" s="2" t="s">
        <v>7831</v>
      </c>
      <c r="B3242" s="3">
        <v>0.13477284368127584</v>
      </c>
      <c r="C3242" s="3">
        <v>0.12139393948018556</v>
      </c>
      <c r="D3242" s="3">
        <v>2.3461536504328251E-2</v>
      </c>
    </row>
    <row r="3243" spans="1:4" x14ac:dyDescent="0.3">
      <c r="A3243" s="2" t="s">
        <v>7832</v>
      </c>
      <c r="B3243" s="3">
        <v>0.17522801272571079</v>
      </c>
      <c r="C3243" s="3">
        <v>0.11497799784410734</v>
      </c>
      <c r="D3243" s="3">
        <v>6.0250014066696167E-2</v>
      </c>
    </row>
    <row r="3244" spans="1:4" x14ac:dyDescent="0.3">
      <c r="A3244" s="2" t="s">
        <v>7833</v>
      </c>
      <c r="B3244" s="3">
        <v>0.13392510381527259</v>
      </c>
      <c r="C3244" s="3">
        <v>0.1670957710593938</v>
      </c>
      <c r="D3244" s="3">
        <v>3.3170667476952083E-2</v>
      </c>
    </row>
    <row r="3245" spans="1:4" x14ac:dyDescent="0.3">
      <c r="A3245" s="2" t="s">
        <v>7834</v>
      </c>
      <c r="B3245" s="3">
        <v>0.14468833710998308</v>
      </c>
      <c r="C3245" s="3">
        <v>0.10266109771328047</v>
      </c>
      <c r="D3245" s="3">
        <v>6.065737176686524E-2</v>
      </c>
    </row>
    <row r="3246" spans="1:4" x14ac:dyDescent="0.3">
      <c r="A3246" s="2" t="s">
        <v>7835</v>
      </c>
      <c r="B3246" s="3">
        <v>0.23234034702181802</v>
      </c>
      <c r="C3246" s="3">
        <v>0.18975143064744773</v>
      </c>
      <c r="D3246" s="3">
        <v>5.0195087678730474E-2</v>
      </c>
    </row>
    <row r="3247" spans="1:4" x14ac:dyDescent="0.3">
      <c r="A3247" s="2" t="s">
        <v>7836</v>
      </c>
      <c r="B3247" s="3">
        <v>0.11278298497200012</v>
      </c>
      <c r="C3247" s="3">
        <v>0.19785543566104027</v>
      </c>
      <c r="D3247" s="3">
        <v>9.0958521701395498E-2</v>
      </c>
    </row>
    <row r="3248" spans="1:4" x14ac:dyDescent="0.3">
      <c r="A3248" s="2" t="s">
        <v>7837</v>
      </c>
      <c r="B3248" s="3">
        <v>7.7963776886463207E-2</v>
      </c>
      <c r="C3248" s="3">
        <v>0.17283846531063302</v>
      </c>
      <c r="D3248" s="3">
        <v>9.7644192166626287E-2</v>
      </c>
    </row>
    <row r="3249" spans="1:4" x14ac:dyDescent="0.3">
      <c r="A3249" s="2" t="s">
        <v>7838</v>
      </c>
      <c r="B3249" s="3">
        <v>5.7190776802599527E-2</v>
      </c>
      <c r="C3249" s="3">
        <v>8.3188508288003449E-2</v>
      </c>
      <c r="D3249" s="3">
        <v>4.0094226133078316E-2</v>
      </c>
    </row>
    <row r="3250" spans="1:4" x14ac:dyDescent="0.3">
      <c r="A3250" s="2" t="s">
        <v>7839</v>
      </c>
      <c r="B3250" s="3">
        <v>0.11736310087144373</v>
      </c>
      <c r="C3250" s="3">
        <v>0.11249640001915395</v>
      </c>
      <c r="D3250" s="3">
        <v>2.310365182347596E-2</v>
      </c>
    </row>
    <row r="3251" spans="1:4" x14ac:dyDescent="0.3">
      <c r="A3251" s="2" t="s">
        <v>7840</v>
      </c>
      <c r="B3251" s="3">
        <v>-8.8885737583041302E-2</v>
      </c>
      <c r="C3251" s="3">
        <v>6.5367211122065824E-2</v>
      </c>
      <c r="D3251" s="3">
        <v>0.15425294730812297</v>
      </c>
    </row>
    <row r="3252" spans="1:4" x14ac:dyDescent="0.3">
      <c r="A3252" s="2" t="s">
        <v>7841</v>
      </c>
      <c r="B3252" s="3">
        <v>-5.0315672531723893E-2</v>
      </c>
      <c r="C3252" s="3">
        <v>-1.3490288984030638E-2</v>
      </c>
      <c r="D3252" s="3">
        <v>4.826205642893909E-2</v>
      </c>
    </row>
    <row r="3253" spans="1:4" x14ac:dyDescent="0.3">
      <c r="A3253" s="2" t="s">
        <v>7842</v>
      </c>
      <c r="B3253" s="3">
        <v>-2.7116829529404626E-2</v>
      </c>
      <c r="C3253" s="3">
        <v>1.095406454987817E-2</v>
      </c>
      <c r="D3253" s="3">
        <v>8.5653277114033782E-2</v>
      </c>
    </row>
    <row r="3254" spans="1:4" x14ac:dyDescent="0.3">
      <c r="A3254" s="2" t="s">
        <v>7843</v>
      </c>
      <c r="B3254" s="3">
        <v>-1.3567555695772174E-2</v>
      </c>
      <c r="C3254" s="3">
        <v>-1.3150370679795714E-2</v>
      </c>
      <c r="D3254" s="3">
        <v>3.0815233476459977E-2</v>
      </c>
    </row>
    <row r="3255" spans="1:4" x14ac:dyDescent="0.3">
      <c r="A3255" s="2" t="s">
        <v>7844</v>
      </c>
      <c r="B3255" s="3">
        <v>0.17224658001214257</v>
      </c>
      <c r="C3255" s="3">
        <v>0.11603727401234233</v>
      </c>
      <c r="D3255" s="3">
        <v>5.9153012000024319E-2</v>
      </c>
    </row>
    <row r="3256" spans="1:4" x14ac:dyDescent="0.3">
      <c r="A3256" s="2" t="s">
        <v>7845</v>
      </c>
      <c r="B3256" s="3">
        <v>0.15483727119863033</v>
      </c>
      <c r="C3256" s="3">
        <v>0.11914404807612307</v>
      </c>
      <c r="D3256" s="3">
        <v>4.9310186412185486E-2</v>
      </c>
    </row>
    <row r="3257" spans="1:4" x14ac:dyDescent="0.3">
      <c r="A3257" s="2" t="s">
        <v>7846</v>
      </c>
      <c r="B3257" s="3">
        <v>0.12950467038899641</v>
      </c>
      <c r="C3257" s="3">
        <v>0.12229198194108895</v>
      </c>
      <c r="D3257" s="3">
        <v>1.6344048781320449E-2</v>
      </c>
    </row>
    <row r="3258" spans="1:4" x14ac:dyDescent="0.3">
      <c r="A3258" s="2" t="s">
        <v>7847</v>
      </c>
      <c r="B3258" s="3">
        <v>0.14451649971306302</v>
      </c>
      <c r="C3258" s="3">
        <v>0.13471417850814754</v>
      </c>
      <c r="D3258" s="3">
        <v>1.786469854414463E-2</v>
      </c>
    </row>
    <row r="3259" spans="1:4" x14ac:dyDescent="0.3">
      <c r="A3259" s="2" t="s">
        <v>7848</v>
      </c>
      <c r="B3259" s="3">
        <v>0.11460078880190824</v>
      </c>
      <c r="C3259" s="3">
        <v>0.1267160631250589</v>
      </c>
      <c r="D3259" s="3">
        <v>2.5424525840207955E-2</v>
      </c>
    </row>
    <row r="3260" spans="1:4" x14ac:dyDescent="0.3">
      <c r="A3260" s="2" t="s">
        <v>7849</v>
      </c>
      <c r="B3260" s="3">
        <v>9.788175346329793E-2</v>
      </c>
      <c r="C3260" s="3">
        <v>0.11832270864397287</v>
      </c>
      <c r="D3260" s="3">
        <v>2.6106155943125486E-2</v>
      </c>
    </row>
    <row r="3261" spans="1:4" x14ac:dyDescent="0.3">
      <c r="A3261" s="2" t="s">
        <v>7850</v>
      </c>
      <c r="B3261" s="3">
        <v>9.113477077335104E-2</v>
      </c>
      <c r="C3261" s="3">
        <v>0.10729739640373741</v>
      </c>
      <c r="D3261" s="3">
        <v>2.3371523246169101E-2</v>
      </c>
    </row>
    <row r="3262" spans="1:4" x14ac:dyDescent="0.3">
      <c r="A3262" s="2" t="s">
        <v>7851</v>
      </c>
      <c r="B3262" s="3">
        <v>0.10932458098977785</v>
      </c>
      <c r="C3262" s="3">
        <v>0.13782870862632987</v>
      </c>
      <c r="D3262" s="3">
        <v>4.7082244884222753E-2</v>
      </c>
    </row>
    <row r="3263" spans="1:4" x14ac:dyDescent="0.3">
      <c r="A3263" s="2" t="s">
        <v>7852</v>
      </c>
      <c r="B3263" s="3">
        <v>0.12003095028921956</v>
      </c>
      <c r="C3263" s="3">
        <v>0.16487877187319083</v>
      </c>
      <c r="D3263" s="3">
        <v>4.5674663502723041E-2</v>
      </c>
    </row>
    <row r="3264" spans="1:4" x14ac:dyDescent="0.3">
      <c r="A3264" s="2" t="s">
        <v>7853</v>
      </c>
      <c r="B3264" s="3">
        <v>6.5674629993736661E-2</v>
      </c>
      <c r="C3264" s="3">
        <v>0.12718000193126502</v>
      </c>
      <c r="D3264" s="3">
        <v>6.1505371704697664E-2</v>
      </c>
    </row>
    <row r="3265" spans="1:4" x14ac:dyDescent="0.3">
      <c r="A3265" s="2" t="s">
        <v>7854</v>
      </c>
      <c r="B3265" s="3">
        <v>9.0797469019889721E-2</v>
      </c>
      <c r="C3265" s="3">
        <v>9.2933144420385305E-2</v>
      </c>
      <c r="D3265" s="3">
        <v>1.4372364617884166E-2</v>
      </c>
    </row>
    <row r="3266" spans="1:4" x14ac:dyDescent="0.3">
      <c r="A3266" s="2" t="s">
        <v>7855</v>
      </c>
      <c r="B3266" s="3">
        <v>0.12753714527934801</v>
      </c>
      <c r="C3266" s="3">
        <v>9.8525377692567501E-2</v>
      </c>
      <c r="D3266" s="3">
        <v>2.9011768056079763E-2</v>
      </c>
    </row>
    <row r="3267" spans="1:4" x14ac:dyDescent="0.3">
      <c r="A3267" s="2" t="s">
        <v>7856</v>
      </c>
      <c r="B3267" s="3">
        <v>0.13669945672154435</v>
      </c>
      <c r="C3267" s="3">
        <v>0.11949446843937049</v>
      </c>
      <c r="D3267" s="3">
        <v>1.9640542101115002E-2</v>
      </c>
    </row>
    <row r="3268" spans="1:4" x14ac:dyDescent="0.3">
      <c r="A3268" s="2" t="s">
        <v>7857</v>
      </c>
      <c r="B3268" s="3">
        <v>0.12330769002437589</v>
      </c>
      <c r="C3268" s="3">
        <v>0.13851468916982412</v>
      </c>
      <c r="D3268" s="3">
        <v>1.8183439038693912E-2</v>
      </c>
    </row>
    <row r="3269" spans="1:4" x14ac:dyDescent="0.3">
      <c r="A3269" s="2" t="s">
        <v>7858</v>
      </c>
      <c r="B3269" s="3">
        <v>3.4479541704058619E-2</v>
      </c>
      <c r="C3269" s="3">
        <v>0.10113493373501123</v>
      </c>
      <c r="D3269" s="3">
        <v>6.6655392292886945E-2</v>
      </c>
    </row>
    <row r="3270" spans="1:4" x14ac:dyDescent="0.3">
      <c r="A3270" s="2" t="s">
        <v>7859</v>
      </c>
      <c r="B3270" s="3">
        <v>1.477539632469415E-2</v>
      </c>
      <c r="C3270" s="3">
        <v>6.9010566454380765E-2</v>
      </c>
      <c r="D3270" s="3">
        <v>5.5961429141461849E-2</v>
      </c>
    </row>
    <row r="3271" spans="1:4" x14ac:dyDescent="0.3">
      <c r="A3271" s="2" t="s">
        <v>7860</v>
      </c>
      <c r="B3271" s="3">
        <v>1.5627812594175325E-2</v>
      </c>
      <c r="C3271" s="3">
        <v>4.2726721148937892E-2</v>
      </c>
      <c r="D3271" s="3">
        <v>3.3351149875670665E-2</v>
      </c>
    </row>
    <row r="3272" spans="1:4" x14ac:dyDescent="0.3">
      <c r="A3272" s="2" t="s">
        <v>7861</v>
      </c>
      <c r="B3272" s="3">
        <v>4.9726289696991451E-2</v>
      </c>
      <c r="C3272" s="3">
        <v>4.838469193782656E-2</v>
      </c>
      <c r="D3272" s="3">
        <v>2.0275179529562586E-2</v>
      </c>
    </row>
    <row r="3273" spans="1:4" x14ac:dyDescent="0.3">
      <c r="A3273" s="2" t="s">
        <v>7862</v>
      </c>
      <c r="B3273" s="3">
        <v>4.6470139175653326E-2</v>
      </c>
      <c r="C3273" s="3">
        <v>7.7157593681476927E-2</v>
      </c>
      <c r="D3273" s="3">
        <v>4.3334075482562184E-2</v>
      </c>
    </row>
    <row r="3274" spans="1:4" x14ac:dyDescent="0.3">
      <c r="A3274" s="2" t="s">
        <v>7863</v>
      </c>
      <c r="B3274" s="3">
        <v>7.8501258511096295E-2</v>
      </c>
      <c r="C3274" s="3">
        <v>8.2876135013066121E-2</v>
      </c>
      <c r="D3274" s="3">
        <v>2.2085427306592464E-2</v>
      </c>
    </row>
    <row r="3275" spans="1:4" x14ac:dyDescent="0.3">
      <c r="A3275" s="2" t="s">
        <v>7864</v>
      </c>
      <c r="B3275" s="3">
        <v>6.1850372701883129E-2</v>
      </c>
      <c r="C3275" s="3">
        <v>0.10098080569878223</v>
      </c>
      <c r="D3275" s="3">
        <v>4.184412048198282E-2</v>
      </c>
    </row>
    <row r="3276" spans="1:4" x14ac:dyDescent="0.3">
      <c r="A3276" s="2" t="s">
        <v>7865</v>
      </c>
      <c r="B3276" s="3">
        <v>9.0757268946617786E-2</v>
      </c>
      <c r="C3276" s="3">
        <v>7.9356387315783594E-2</v>
      </c>
      <c r="D3276" s="3">
        <v>2.2396083339117467E-2</v>
      </c>
    </row>
    <row r="3277" spans="1:4" x14ac:dyDescent="0.3">
      <c r="A3277" s="2" t="s">
        <v>7866</v>
      </c>
      <c r="B3277" s="3">
        <v>1.8079595640301822E-2</v>
      </c>
      <c r="C3277" s="3">
        <v>9.4125023228116292E-2</v>
      </c>
      <c r="D3277" s="3">
        <v>8.5170905571430894E-2</v>
      </c>
    </row>
    <row r="3278" spans="1:4" x14ac:dyDescent="0.3">
      <c r="A3278" s="2" t="s">
        <v>7867</v>
      </c>
      <c r="B3278" s="3">
        <v>0.12828408228233465</v>
      </c>
      <c r="C3278" s="3">
        <v>5.9562868904322469E-2</v>
      </c>
      <c r="D3278" s="3">
        <v>6.9106969051063005E-2</v>
      </c>
    </row>
    <row r="3279" spans="1:4" x14ac:dyDescent="0.3">
      <c r="A3279" s="2" t="s">
        <v>7868</v>
      </c>
      <c r="B3279" s="3">
        <v>0.16544574219733463</v>
      </c>
      <c r="C3279" s="3">
        <v>0.14926267275586719</v>
      </c>
      <c r="D3279" s="3">
        <v>2.1930755581706766E-2</v>
      </c>
    </row>
    <row r="3280" spans="1:4" x14ac:dyDescent="0.3">
      <c r="A3280" s="2" t="s">
        <v>7869</v>
      </c>
      <c r="B3280" s="3">
        <v>9.4424120383336987E-2</v>
      </c>
      <c r="C3280" s="3">
        <v>0.13635753933340305</v>
      </c>
      <c r="D3280" s="3">
        <v>4.1933418717235327E-2</v>
      </c>
    </row>
    <row r="3281" spans="1:4" x14ac:dyDescent="0.3">
      <c r="A3281" s="2" t="s">
        <v>7870</v>
      </c>
      <c r="B3281" s="3">
        <v>0.10500271292403335</v>
      </c>
      <c r="C3281" s="3">
        <v>0.10746624950843386</v>
      </c>
      <c r="D3281" s="3">
        <v>2.9186016181483851E-2</v>
      </c>
    </row>
    <row r="3282" spans="1:4" x14ac:dyDescent="0.3">
      <c r="A3282" s="2" t="s">
        <v>7871</v>
      </c>
      <c r="B3282" s="3">
        <v>0.15078600496053673</v>
      </c>
      <c r="C3282" s="3">
        <v>0.13878722838126112</v>
      </c>
      <c r="D3282" s="3">
        <v>1.9699008436873569E-2</v>
      </c>
    </row>
    <row r="3283" spans="1:4" x14ac:dyDescent="0.3">
      <c r="A3283" s="2" t="s">
        <v>7872</v>
      </c>
      <c r="B3283" s="3">
        <v>0.12260690890252599</v>
      </c>
      <c r="C3283" s="3">
        <v>0.14370810543186971</v>
      </c>
      <c r="D3283" s="3">
        <v>2.1101196529343721E-2</v>
      </c>
    </row>
    <row r="3284" spans="1:4" x14ac:dyDescent="0.3">
      <c r="A3284" s="2" t="s">
        <v>7873</v>
      </c>
      <c r="B3284" s="3">
        <v>0.10299473255872724</v>
      </c>
      <c r="C3284" s="3">
        <v>0.11286435642978165</v>
      </c>
      <c r="D3284" s="3">
        <v>2.7623357309494164E-2</v>
      </c>
    </row>
    <row r="3285" spans="1:4" x14ac:dyDescent="0.3">
      <c r="A3285" s="2" t="s">
        <v>7874</v>
      </c>
      <c r="B3285" s="3">
        <v>0.12841347139328727</v>
      </c>
      <c r="C3285" s="3">
        <v>0.14131567976437498</v>
      </c>
      <c r="D3285" s="3">
        <v>1.2902208371087897E-2</v>
      </c>
    </row>
    <row r="3286" spans="1:4" x14ac:dyDescent="0.3">
      <c r="A3286" s="2" t="s">
        <v>7875</v>
      </c>
      <c r="B3286" s="3">
        <v>7.5434163212776101E-2</v>
      </c>
      <c r="C3286" s="3">
        <v>0.11209531815256929</v>
      </c>
      <c r="D3286" s="3">
        <v>3.6661154590547099E-2</v>
      </c>
    </row>
    <row r="3287" spans="1:4" x14ac:dyDescent="0.3">
      <c r="A3287" s="2" t="s">
        <v>7876</v>
      </c>
      <c r="B3287" s="3">
        <v>0.14483897946774973</v>
      </c>
      <c r="C3287" s="3">
        <v>0.10433730157092203</v>
      </c>
      <c r="D3287" s="3">
        <v>5.4465608671307605E-2</v>
      </c>
    </row>
    <row r="3288" spans="1:4" x14ac:dyDescent="0.3">
      <c r="A3288" s="2" t="s">
        <v>7877</v>
      </c>
      <c r="B3288" s="3">
        <v>0.16434566047973934</v>
      </c>
      <c r="C3288" s="3">
        <v>0.16315901069901878</v>
      </c>
      <c r="D3288" s="3">
        <v>3.1523090321570649E-2</v>
      </c>
    </row>
    <row r="3289" spans="1:4" x14ac:dyDescent="0.3">
      <c r="A3289" s="2" t="s">
        <v>7878</v>
      </c>
      <c r="B3289" s="3">
        <v>5.5662859696894836E-2</v>
      </c>
      <c r="C3289" s="3">
        <v>0.11314996355213229</v>
      </c>
      <c r="D3289" s="3">
        <v>5.763647286221385E-2</v>
      </c>
    </row>
    <row r="3290" spans="1:4" x14ac:dyDescent="0.3">
      <c r="A3290" s="2" t="s">
        <v>7879</v>
      </c>
      <c r="B3290" s="3">
        <v>7.101890444755557E-2</v>
      </c>
      <c r="C3290" s="3">
        <v>6.775971595197916E-2</v>
      </c>
      <c r="D3290" s="3">
        <v>1.908013969659806E-2</v>
      </c>
    </row>
    <row r="3291" spans="1:4" x14ac:dyDescent="0.3">
      <c r="A3291" s="2" t="s">
        <v>7880</v>
      </c>
      <c r="B3291" s="3">
        <v>9.9886577692814074E-2</v>
      </c>
      <c r="C3291" s="3">
        <v>0.11283027124591177</v>
      </c>
      <c r="D3291" s="3">
        <v>1.5423779608681801E-2</v>
      </c>
    </row>
    <row r="3292" spans="1:4" x14ac:dyDescent="0.3">
      <c r="A3292" s="2" t="s">
        <v>7881</v>
      </c>
      <c r="B3292" s="3">
        <v>0.11128040682524441</v>
      </c>
      <c r="C3292" s="3">
        <v>0.10065245284931737</v>
      </c>
      <c r="D3292" s="3">
        <v>1.2354003963992007E-2</v>
      </c>
    </row>
    <row r="3293" spans="1:4" x14ac:dyDescent="0.3">
      <c r="A3293" s="2" t="s">
        <v>7882</v>
      </c>
      <c r="B3293" s="3">
        <v>4.0578337851911825E-2</v>
      </c>
      <c r="C3293" s="3">
        <v>0.10093444422818718</v>
      </c>
      <c r="D3293" s="3">
        <v>6.1018667649477693E-2</v>
      </c>
    </row>
    <row r="3294" spans="1:4" x14ac:dyDescent="0.3">
      <c r="A3294" s="2" t="s">
        <v>7883</v>
      </c>
      <c r="B3294" s="3">
        <v>9.5734151545911944E-2</v>
      </c>
      <c r="C3294" s="3">
        <v>8.2548219594173133E-2</v>
      </c>
      <c r="D3294" s="3">
        <v>2.2939621820114553E-2</v>
      </c>
    </row>
    <row r="3295" spans="1:4" x14ac:dyDescent="0.3">
      <c r="A3295" s="2" t="s">
        <v>7884</v>
      </c>
      <c r="B3295" s="3">
        <v>0.10004786914214489</v>
      </c>
      <c r="C3295" s="3">
        <v>0.10655369109008456</v>
      </c>
      <c r="D3295" s="3">
        <v>1.7213449813425548E-2</v>
      </c>
    </row>
    <row r="3296" spans="1:4" x14ac:dyDescent="0.3">
      <c r="A3296" s="2" t="s">
        <v>7885</v>
      </c>
      <c r="B3296" s="3">
        <v>0.11807652423158284</v>
      </c>
      <c r="C3296" s="3">
        <v>0.11033001763280481</v>
      </c>
      <c r="D3296" s="3">
        <v>1.6899130889214565E-2</v>
      </c>
    </row>
    <row r="3297" spans="1:4" x14ac:dyDescent="0.3">
      <c r="A3297" s="2" t="s">
        <v>7886</v>
      </c>
      <c r="B3297" s="3">
        <v>0.15624948963522931</v>
      </c>
      <c r="C3297" s="3">
        <v>0.12428243621252476</v>
      </c>
      <c r="D3297" s="3">
        <v>3.9376771077513688E-2</v>
      </c>
    </row>
    <row r="3298" spans="1:4" x14ac:dyDescent="0.3">
      <c r="A3298" s="2" t="s">
        <v>7887</v>
      </c>
      <c r="B3298" s="3">
        <v>0.13859100919216902</v>
      </c>
      <c r="C3298" s="3">
        <v>0.12976444093510492</v>
      </c>
      <c r="D3298" s="3">
        <v>2.1561722736805664E-2</v>
      </c>
    </row>
    <row r="3299" spans="1:4" x14ac:dyDescent="0.3">
      <c r="A3299" s="2" t="s">
        <v>7888</v>
      </c>
      <c r="B3299" s="3">
        <v>5.4877565708011306E-2</v>
      </c>
      <c r="C3299" s="3">
        <v>9.6174618833174352E-2</v>
      </c>
      <c r="D3299" s="3">
        <v>4.3334714777301976E-2</v>
      </c>
    </row>
    <row r="3300" spans="1:4" x14ac:dyDescent="0.3">
      <c r="A3300" s="2" t="s">
        <v>7889</v>
      </c>
      <c r="B3300" s="3">
        <v>0.15190394083037967</v>
      </c>
      <c r="C3300" s="3">
        <v>0.10685904740239505</v>
      </c>
      <c r="D3300" s="3">
        <v>5.2767159417271628E-2</v>
      </c>
    </row>
    <row r="3301" spans="1:4" x14ac:dyDescent="0.3">
      <c r="A3301" s="2" t="s">
        <v>7890</v>
      </c>
      <c r="B3301" s="3">
        <v>0.13760822080075732</v>
      </c>
      <c r="C3301" s="3">
        <v>0.15269739599898463</v>
      </c>
      <c r="D3301" s="3">
        <v>2.1890770178288228E-2</v>
      </c>
    </row>
    <row r="3302" spans="1:4" x14ac:dyDescent="0.3">
      <c r="A3302" s="2" t="s">
        <v>7891</v>
      </c>
      <c r="B3302" s="3">
        <v>0.1140684476122262</v>
      </c>
      <c r="C3302" s="3">
        <v>7.7408428769558682E-2</v>
      </c>
      <c r="D3302" s="3">
        <v>4.1707140626385815E-2</v>
      </c>
    </row>
    <row r="3303" spans="1:4" x14ac:dyDescent="0.3">
      <c r="A3303" s="2" t="s">
        <v>7892</v>
      </c>
      <c r="B3303" s="3">
        <v>0.13572862150613207</v>
      </c>
      <c r="C3303" s="3">
        <v>0.15369691187515852</v>
      </c>
      <c r="D3303" s="3">
        <v>2.4990937206894166E-2</v>
      </c>
    </row>
    <row r="3304" spans="1:4" x14ac:dyDescent="0.3">
      <c r="A3304" s="2" t="s">
        <v>7893</v>
      </c>
      <c r="B3304" s="3">
        <v>0.10155099444091308</v>
      </c>
      <c r="C3304" s="3">
        <v>9.5803952775895609E-2</v>
      </c>
      <c r="D3304" s="3">
        <v>1.7328645335510384E-2</v>
      </c>
    </row>
    <row r="3305" spans="1:4" x14ac:dyDescent="0.3">
      <c r="A3305" s="2" t="s">
        <v>7894</v>
      </c>
      <c r="B3305" s="3">
        <v>0.18356822244822979</v>
      </c>
      <c r="C3305" s="3">
        <v>0.10721627238672231</v>
      </c>
      <c r="D3305" s="3">
        <v>9.0260640718042795E-2</v>
      </c>
    </row>
    <row r="3306" spans="1:4" x14ac:dyDescent="0.3">
      <c r="A3306" s="2" t="s">
        <v>7895</v>
      </c>
      <c r="B3306" s="3">
        <v>0.20389966713264579</v>
      </c>
      <c r="C3306" s="3">
        <v>0.19648415781557571</v>
      </c>
      <c r="D3306" s="3">
        <v>3.0068421037867665E-2</v>
      </c>
    </row>
    <row r="3307" spans="1:4" x14ac:dyDescent="0.3">
      <c r="A3307" s="2" t="s">
        <v>7896</v>
      </c>
      <c r="B3307" s="3">
        <v>8.3280233666300663E-2</v>
      </c>
      <c r="C3307" s="3">
        <v>0.12565696146339184</v>
      </c>
      <c r="D3307" s="3">
        <v>4.2376727797091E-2</v>
      </c>
    </row>
    <row r="3308" spans="1:4" x14ac:dyDescent="0.3">
      <c r="A3308" s="2" t="s">
        <v>7897</v>
      </c>
      <c r="B3308" s="3">
        <v>7.1097793057560921E-2</v>
      </c>
      <c r="C3308" s="3">
        <v>8.3859195641707629E-2</v>
      </c>
      <c r="D3308" s="3">
        <v>1.4726043213158848E-2</v>
      </c>
    </row>
    <row r="3309" spans="1:4" x14ac:dyDescent="0.3">
      <c r="A3309" s="2" t="s">
        <v>7898</v>
      </c>
      <c r="B3309" s="3">
        <v>0.10281916952226297</v>
      </c>
      <c r="C3309" s="3">
        <v>9.4535569540312364E-2</v>
      </c>
      <c r="D3309" s="3">
        <v>9.3507979763671773E-3</v>
      </c>
    </row>
    <row r="3310" spans="1:4" x14ac:dyDescent="0.3">
      <c r="A3310" s="2" t="s">
        <v>7899</v>
      </c>
      <c r="B3310" s="3">
        <v>0.11541164526715862</v>
      </c>
      <c r="C3310" s="3">
        <v>0.11307315668091181</v>
      </c>
      <c r="D3310" s="3">
        <v>1.3078345917165286E-2</v>
      </c>
    </row>
    <row r="3311" spans="1:4" x14ac:dyDescent="0.3">
      <c r="A3311" s="2" t="s">
        <v>7900</v>
      </c>
      <c r="B3311" s="3">
        <v>0.1740108840167523</v>
      </c>
      <c r="C3311" s="3">
        <v>9.8177715670317384E-2</v>
      </c>
      <c r="D3311" s="3">
        <v>7.5833168812096091E-2</v>
      </c>
    </row>
    <row r="3312" spans="1:4" x14ac:dyDescent="0.3">
      <c r="A3312" s="2" t="s">
        <v>7901</v>
      </c>
      <c r="B3312" s="3">
        <v>0.20591388642787933</v>
      </c>
      <c r="C3312" s="3">
        <v>0.18478350946679703</v>
      </c>
      <c r="D3312" s="3">
        <v>3.2442865427583456E-2</v>
      </c>
    </row>
    <row r="3313" spans="1:4" x14ac:dyDescent="0.3">
      <c r="A3313" s="2" t="s">
        <v>7902</v>
      </c>
      <c r="B3313" s="3">
        <v>0.16394880227744577</v>
      </c>
      <c r="C3313" s="3">
        <v>0.15216645132750287</v>
      </c>
      <c r="D3313" s="3">
        <v>2.6127257384359844E-2</v>
      </c>
    </row>
    <row r="3314" spans="1:4" x14ac:dyDescent="0.3">
      <c r="A3314" s="2" t="s">
        <v>7903</v>
      </c>
      <c r="B3314" s="3">
        <v>0.11957733333110812</v>
      </c>
      <c r="C3314" s="3">
        <v>0.13502045767381801</v>
      </c>
      <c r="D3314" s="3">
        <v>2.5971007067710154E-2</v>
      </c>
    </row>
    <row r="3315" spans="1:4" x14ac:dyDescent="0.3">
      <c r="A3315" s="2" t="s">
        <v>7904</v>
      </c>
      <c r="B3315" s="3">
        <v>0.13295202795416119</v>
      </c>
      <c r="C3315" s="3">
        <v>0.13026410038582964</v>
      </c>
      <c r="D3315" s="3">
        <v>1.3432725565508005E-2</v>
      </c>
    </row>
    <row r="3316" spans="1:4" x14ac:dyDescent="0.3">
      <c r="A3316" s="2" t="s">
        <v>7905</v>
      </c>
      <c r="B3316" s="3">
        <v>8.1596949603408617E-2</v>
      </c>
      <c r="C3316" s="3">
        <v>0.10208049952052535</v>
      </c>
      <c r="D3316" s="3">
        <v>2.9885527212172726E-2</v>
      </c>
    </row>
    <row r="3317" spans="1:4" x14ac:dyDescent="0.3">
      <c r="A3317" s="2" t="s">
        <v>7906</v>
      </c>
      <c r="B3317" s="3">
        <v>-5.0380299799144754E-3</v>
      </c>
      <c r="C3317" s="3">
        <v>7.9324652208015267E-2</v>
      </c>
      <c r="D3317" s="3">
        <v>8.6393622681498528E-2</v>
      </c>
    </row>
    <row r="3318" spans="1:4" x14ac:dyDescent="0.3">
      <c r="A3318" s="2" t="s">
        <v>7907</v>
      </c>
      <c r="B3318" s="3">
        <v>6.0253370553254984E-2</v>
      </c>
      <c r="C3318" s="3">
        <v>1.9702214543940604E-2</v>
      </c>
      <c r="D3318" s="3">
        <v>4.8317637643776917E-2</v>
      </c>
    </row>
    <row r="3319" spans="1:4" x14ac:dyDescent="0.3">
      <c r="A3319" s="2" t="s">
        <v>7908</v>
      </c>
      <c r="B3319" s="3">
        <v>0.32338859140872928</v>
      </c>
      <c r="C3319" s="3">
        <v>0.14769738330505811</v>
      </c>
      <c r="D3319" s="3">
        <v>0.17569120787084105</v>
      </c>
    </row>
    <row r="3320" spans="1:4" x14ac:dyDescent="0.3">
      <c r="A3320" s="2" t="s">
        <v>7909</v>
      </c>
      <c r="B3320" s="3">
        <v>0.1787817906588316</v>
      </c>
      <c r="C3320" s="3">
        <v>0.20326262153685101</v>
      </c>
      <c r="D3320" s="3">
        <v>3.9276592433452592E-2</v>
      </c>
    </row>
    <row r="3321" spans="1:4" x14ac:dyDescent="0.3">
      <c r="A3321" s="2" t="s">
        <v>7910</v>
      </c>
      <c r="B3321" s="3">
        <v>0.15787653438746935</v>
      </c>
      <c r="C3321" s="3">
        <v>0.11212934159266282</v>
      </c>
      <c r="D3321" s="3">
        <v>7.6809455174952759E-2</v>
      </c>
    </row>
    <row r="3322" spans="1:4" x14ac:dyDescent="0.3">
      <c r="A3322" s="2" t="s">
        <v>7911</v>
      </c>
      <c r="B3322" s="3">
        <v>0.13946727383881807</v>
      </c>
      <c r="C3322" s="3">
        <v>0.17902424558997143</v>
      </c>
      <c r="D3322" s="3">
        <v>5.0083575770258917E-2</v>
      </c>
    </row>
    <row r="3323" spans="1:4" x14ac:dyDescent="0.3">
      <c r="A3323" s="2" t="s">
        <v>7912</v>
      </c>
      <c r="B3323" s="3">
        <v>0.12044474156573404</v>
      </c>
      <c r="C3323" s="3">
        <v>8.8077251042705029E-2</v>
      </c>
      <c r="D3323" s="3">
        <v>3.7364595569670284E-2</v>
      </c>
    </row>
    <row r="3324" spans="1:4" x14ac:dyDescent="0.3">
      <c r="A3324" s="2" t="s">
        <v>7913</v>
      </c>
      <c r="B3324" s="3">
        <v>4.7092515975236726E-2</v>
      </c>
      <c r="C3324" s="3">
        <v>0.10038620638079016</v>
      </c>
      <c r="D3324" s="3">
        <v>6.2988169258460416E-2</v>
      </c>
    </row>
    <row r="3325" spans="1:4" x14ac:dyDescent="0.3">
      <c r="A3325" s="2" t="s">
        <v>7914</v>
      </c>
      <c r="B3325" s="3">
        <v>6.669525802135462E-2</v>
      </c>
      <c r="C3325" s="3">
        <v>6.1293329112231718E-2</v>
      </c>
      <c r="D3325" s="3">
        <v>5.4878138937056099E-2</v>
      </c>
    </row>
    <row r="3326" spans="1:4" x14ac:dyDescent="0.3">
      <c r="A3326" s="2" t="s">
        <v>7915</v>
      </c>
      <c r="B3326" s="3">
        <v>0.10835798643529412</v>
      </c>
      <c r="C3326" s="3">
        <v>3.9048077305778889E-2</v>
      </c>
      <c r="D3326" s="3">
        <v>6.9309909129515263E-2</v>
      </c>
    </row>
    <row r="3327" spans="1:4" x14ac:dyDescent="0.3">
      <c r="A3327" s="2" t="s">
        <v>7916</v>
      </c>
      <c r="B3327" s="3">
        <v>0.21366349048912525</v>
      </c>
      <c r="C3327" s="3">
        <v>0.17401998024433846</v>
      </c>
      <c r="D3327" s="3">
        <v>4.3663649819791359E-2</v>
      </c>
    </row>
    <row r="3328" spans="1:4" x14ac:dyDescent="0.3">
      <c r="A3328" s="2" t="s">
        <v>7917</v>
      </c>
      <c r="B3328" s="3">
        <v>0.21662493795156501</v>
      </c>
      <c r="C3328" s="3">
        <v>0.16362306452356287</v>
      </c>
      <c r="D3328" s="3">
        <v>0.11103207711130372</v>
      </c>
    </row>
    <row r="3329" spans="1:4" x14ac:dyDescent="0.3">
      <c r="A3329" s="2" t="s">
        <v>7918</v>
      </c>
      <c r="B3329" s="3">
        <v>0.27899948135018354</v>
      </c>
      <c r="C3329" s="3">
        <v>0.22400557901710266</v>
      </c>
      <c r="D3329" s="3">
        <v>7.0319508202374037E-2</v>
      </c>
    </row>
    <row r="3330" spans="1:4" x14ac:dyDescent="0.3">
      <c r="A3330" s="2" t="s">
        <v>7919</v>
      </c>
      <c r="B3330" s="3">
        <v>0.20693570002913461</v>
      </c>
      <c r="C3330" s="3">
        <v>0.21035736100748179</v>
      </c>
      <c r="D3330" s="3">
        <v>2.6046313811093579E-2</v>
      </c>
    </row>
    <row r="3331" spans="1:4" x14ac:dyDescent="0.3">
      <c r="A3331" s="2" t="s">
        <v>7920</v>
      </c>
      <c r="B3331" s="3">
        <v>0.11253025953192258</v>
      </c>
      <c r="C3331" s="3">
        <v>0.1430833875201642</v>
      </c>
      <c r="D3331" s="3">
        <v>3.0553128104656956E-2</v>
      </c>
    </row>
    <row r="3332" spans="1:4" x14ac:dyDescent="0.3">
      <c r="A3332" s="2" t="s">
        <v>7921</v>
      </c>
      <c r="B3332" s="3">
        <v>6.9406502880156123E-2</v>
      </c>
      <c r="C3332" s="3">
        <v>8.8485947460867437E-2</v>
      </c>
      <c r="D3332" s="3">
        <v>2.6518562459386892E-2</v>
      </c>
    </row>
    <row r="3333" spans="1:4" x14ac:dyDescent="0.3">
      <c r="A3333" s="2" t="s">
        <v>7922</v>
      </c>
      <c r="B3333" s="3">
        <v>9.3568055890500448E-2</v>
      </c>
      <c r="C3333" s="3">
        <v>7.5411526893731151E-2</v>
      </c>
      <c r="D3333" s="3">
        <v>2.1502030547708259E-2</v>
      </c>
    </row>
    <row r="3334" spans="1:4" x14ac:dyDescent="0.3">
      <c r="A3334" s="2" t="s">
        <v>7923</v>
      </c>
      <c r="B3334" s="3">
        <v>9.1359616955742226E-2</v>
      </c>
      <c r="C3334" s="3">
        <v>0.11086000781506299</v>
      </c>
      <c r="D3334" s="3">
        <v>2.5421717320568877E-2</v>
      </c>
    </row>
    <row r="3335" spans="1:4" x14ac:dyDescent="0.3">
      <c r="A3335" s="2" t="s">
        <v>7924</v>
      </c>
      <c r="B3335" s="3">
        <v>-1.7595802433788759E-2</v>
      </c>
      <c r="C3335" s="3">
        <v>9.7966323490254442E-2</v>
      </c>
      <c r="D3335" s="3">
        <v>0.11556212557479748</v>
      </c>
    </row>
    <row r="3336" spans="1:4" x14ac:dyDescent="0.3">
      <c r="A3336" s="2" t="s">
        <v>7925</v>
      </c>
      <c r="B3336" s="3">
        <v>3.6629598587751402E-2</v>
      </c>
      <c r="C3336" s="3">
        <v>4.219250835012639E-2</v>
      </c>
      <c r="D3336" s="3">
        <v>4.1978125926107175E-2</v>
      </c>
    </row>
    <row r="3337" spans="1:4" x14ac:dyDescent="0.3">
      <c r="A3337" s="2" t="s">
        <v>7926</v>
      </c>
      <c r="B3337" s="3">
        <v>0.11161483067553477</v>
      </c>
      <c r="C3337" s="3">
        <v>7.8947342670289772E-2</v>
      </c>
      <c r="D3337" s="3">
        <v>3.9151593577116735E-2</v>
      </c>
    </row>
    <row r="3338" spans="1:4" x14ac:dyDescent="0.3">
      <c r="A3338" s="2" t="s">
        <v>7927</v>
      </c>
      <c r="B3338" s="3">
        <v>7.2627848479896756E-2</v>
      </c>
      <c r="C3338" s="3">
        <v>8.7039671838283511E-2</v>
      </c>
      <c r="D3338" s="3">
        <v>2.9498687013983733E-2</v>
      </c>
    </row>
    <row r="3339" spans="1:4" x14ac:dyDescent="0.3">
      <c r="A3339" s="2" t="s">
        <v>7928</v>
      </c>
      <c r="B3339" s="3">
        <v>0.1022744385991245</v>
      </c>
      <c r="C3339" s="3">
        <v>6.5014631138183079E-2</v>
      </c>
      <c r="D3339" s="3">
        <v>3.7259807344526046E-2</v>
      </c>
    </row>
    <row r="3340" spans="1:4" x14ac:dyDescent="0.3">
      <c r="A3340" s="2" t="s">
        <v>7929</v>
      </c>
      <c r="B3340" s="3">
        <v>5.605304148048159E-2</v>
      </c>
      <c r="C3340" s="3">
        <v>7.6183681056136307E-2</v>
      </c>
      <c r="D3340" s="3">
        <v>4.3608846492134042E-2</v>
      </c>
    </row>
    <row r="3341" spans="1:4" x14ac:dyDescent="0.3">
      <c r="A3341" s="2" t="s">
        <v>7930</v>
      </c>
      <c r="B3341" s="3">
        <v>0.12687921058386575</v>
      </c>
      <c r="C3341" s="3">
        <v>6.761825899593539E-2</v>
      </c>
      <c r="D3341" s="3">
        <v>6.2917148694396074E-2</v>
      </c>
    </row>
    <row r="3342" spans="1:4" x14ac:dyDescent="0.3">
      <c r="A3342" s="2" t="s">
        <v>7931</v>
      </c>
      <c r="B3342" s="3">
        <v>0.15830934140831243</v>
      </c>
      <c r="C3342" s="3">
        <v>0.17122184066101898</v>
      </c>
      <c r="D3342" s="3">
        <v>3.0204626265913245E-2</v>
      </c>
    </row>
    <row r="3343" spans="1:4" x14ac:dyDescent="0.3">
      <c r="A3343" s="2" t="s">
        <v>7932</v>
      </c>
      <c r="B3343" s="3">
        <v>6.6396644338965444E-2</v>
      </c>
      <c r="C3343" s="3">
        <v>8.4035205160034723E-2</v>
      </c>
      <c r="D3343" s="3">
        <v>3.616656735539435E-2</v>
      </c>
    </row>
    <row r="3344" spans="1:4" x14ac:dyDescent="0.3">
      <c r="A3344" s="2" t="s">
        <v>7933</v>
      </c>
      <c r="B3344" s="3">
        <v>8.1020048819482215E-2</v>
      </c>
      <c r="C3344" s="3">
        <v>9.6736399282235694E-2</v>
      </c>
      <c r="D3344" s="3">
        <v>2.6050928048789491E-2</v>
      </c>
    </row>
    <row r="3345" spans="1:4" x14ac:dyDescent="0.3">
      <c r="A3345" s="2" t="s">
        <v>7934</v>
      </c>
      <c r="B3345" s="3">
        <v>0.11302617611363536</v>
      </c>
      <c r="C3345" s="3">
        <v>0.1012916418258101</v>
      </c>
      <c r="D3345" s="3">
        <v>1.1977079557254907E-2</v>
      </c>
    </row>
    <row r="3346" spans="1:4" x14ac:dyDescent="0.3">
      <c r="A3346" s="2" t="s">
        <v>7935</v>
      </c>
      <c r="B3346" s="3">
        <v>0.10091214044950889</v>
      </c>
      <c r="C3346" s="3">
        <v>0.13932631141506122</v>
      </c>
      <c r="D3346" s="3">
        <v>3.841417096555233E-2</v>
      </c>
    </row>
    <row r="3347" spans="1:4" x14ac:dyDescent="0.3">
      <c r="A3347" s="2" t="s">
        <v>7936</v>
      </c>
      <c r="B3347" s="3">
        <v>-3.1356153078377379E-2</v>
      </c>
      <c r="C3347" s="3">
        <v>9.9608693737536752E-2</v>
      </c>
      <c r="D3347" s="3">
        <v>0.13096484844572837</v>
      </c>
    </row>
    <row r="3348" spans="1:4" x14ac:dyDescent="0.3">
      <c r="A3348" s="2" t="s">
        <v>7937</v>
      </c>
      <c r="B3348" s="3">
        <v>0.17722315341234204</v>
      </c>
      <c r="C3348" s="3">
        <v>6.2189880292862626E-2</v>
      </c>
      <c r="D3348" s="3">
        <v>0.11873434251174321</v>
      </c>
    </row>
    <row r="3349" spans="1:4" x14ac:dyDescent="0.3">
      <c r="A3349" s="2" t="s">
        <v>7938</v>
      </c>
      <c r="B3349" s="3">
        <v>0.26603200286626816</v>
      </c>
      <c r="C3349" s="3">
        <v>0.14611789467744532</v>
      </c>
      <c r="D3349" s="3">
        <v>0.11991410702466973</v>
      </c>
    </row>
    <row r="3350" spans="1:4" x14ac:dyDescent="0.3">
      <c r="A3350" s="2" t="s">
        <v>7939</v>
      </c>
      <c r="B3350" s="3">
        <v>0.17939316667616381</v>
      </c>
      <c r="C3350" s="3">
        <v>0.23305283021181827</v>
      </c>
      <c r="D3350" s="3">
        <v>5.5851513519883135E-2</v>
      </c>
    </row>
    <row r="3351" spans="1:4" x14ac:dyDescent="0.3">
      <c r="A3351" s="2" t="s">
        <v>7940</v>
      </c>
      <c r="B3351" s="3">
        <v>2.7338998392224426E-2</v>
      </c>
      <c r="C3351" s="3">
        <v>7.54259016830474E-2</v>
      </c>
      <c r="D3351" s="3">
        <v>5.3211907856166377E-2</v>
      </c>
    </row>
    <row r="3352" spans="1:4" x14ac:dyDescent="0.3">
      <c r="A3352" s="2" t="s">
        <v>7941</v>
      </c>
      <c r="B3352" s="3">
        <v>0.16408273205161103</v>
      </c>
      <c r="C3352" s="3">
        <v>0.10242734616622337</v>
      </c>
      <c r="D3352" s="3">
        <v>6.1655386816710282E-2</v>
      </c>
    </row>
    <row r="3353" spans="1:4" x14ac:dyDescent="0.3">
      <c r="A3353" s="2" t="s">
        <v>7942</v>
      </c>
      <c r="B3353" s="3">
        <v>0.13240750180557381</v>
      </c>
      <c r="C3353" s="3">
        <v>0.1258180593140425</v>
      </c>
      <c r="D3353" s="3">
        <v>2.6560560101643205E-2</v>
      </c>
    </row>
    <row r="3354" spans="1:4" x14ac:dyDescent="0.3">
      <c r="A3354" s="2" t="s">
        <v>7943</v>
      </c>
      <c r="B3354" s="3">
        <v>0.17701412364840541</v>
      </c>
      <c r="C3354" s="3">
        <v>0.12048840241914141</v>
      </c>
      <c r="D3354" s="3">
        <v>6.3550758175551947E-2</v>
      </c>
    </row>
    <row r="3355" spans="1:4" x14ac:dyDescent="0.3">
      <c r="A3355" s="2" t="s">
        <v>7944</v>
      </c>
      <c r="B3355" s="3">
        <v>0.16895975917577735</v>
      </c>
      <c r="C3355" s="3">
        <v>0.19177936832420517</v>
      </c>
      <c r="D3355" s="3">
        <v>4.1078939335420755E-2</v>
      </c>
    </row>
    <row r="3356" spans="1:4" x14ac:dyDescent="0.3">
      <c r="A3356" s="2" t="s">
        <v>7945</v>
      </c>
      <c r="B3356" s="3">
        <v>0.15236421953886753</v>
      </c>
      <c r="C3356" s="3">
        <v>0.11125540971988804</v>
      </c>
      <c r="D3356" s="3">
        <v>6.3797302544117071E-2</v>
      </c>
    </row>
    <row r="3357" spans="1:4" x14ac:dyDescent="0.3">
      <c r="A3357" s="2" t="s">
        <v>7946</v>
      </c>
      <c r="B3357" s="3">
        <v>0.18943648412823674</v>
      </c>
      <c r="C3357" s="3">
        <v>0.21388342254795142</v>
      </c>
      <c r="D3357" s="3">
        <v>6.9634634070098386E-2</v>
      </c>
    </row>
    <row r="3358" spans="1:4" x14ac:dyDescent="0.3">
      <c r="A3358" s="2" t="s">
        <v>7947</v>
      </c>
      <c r="B3358" s="3">
        <v>5.0543951801955547E-2</v>
      </c>
      <c r="C3358" s="3">
        <v>0.10713497034157637</v>
      </c>
      <c r="D3358" s="3">
        <v>6.5010368591174428E-2</v>
      </c>
    </row>
    <row r="3359" spans="1:4" x14ac:dyDescent="0.3">
      <c r="A3359" s="2" t="s">
        <v>7948</v>
      </c>
      <c r="B3359" s="3">
        <v>0.11112597212195394</v>
      </c>
      <c r="C3359" s="3">
        <v>0.12173131131567062</v>
      </c>
      <c r="D3359" s="3">
        <v>1.1543874396011233E-2</v>
      </c>
    </row>
    <row r="3360" spans="1:4" x14ac:dyDescent="0.3">
      <c r="A3360" s="2" t="s">
        <v>7949</v>
      </c>
      <c r="B3360" s="3">
        <v>6.6497869789600275E-2</v>
      </c>
      <c r="C3360" s="3">
        <v>7.8219549410277908E-2</v>
      </c>
      <c r="D3360" s="3">
        <v>4.2256109183654175E-2</v>
      </c>
    </row>
    <row r="3361" spans="1:4" x14ac:dyDescent="0.3">
      <c r="A3361" s="2" t="s">
        <v>7950</v>
      </c>
      <c r="B3361" s="3">
        <v>4.498405195772659E-2</v>
      </c>
      <c r="C3361" s="3">
        <v>6.6812342032790115E-2</v>
      </c>
      <c r="D3361" s="3">
        <v>2.7734002331271754E-2</v>
      </c>
    </row>
    <row r="3362" spans="1:4" x14ac:dyDescent="0.3">
      <c r="A3362" s="2" t="s">
        <v>7951</v>
      </c>
      <c r="B3362" s="3">
        <v>8.8667055591940852E-2</v>
      </c>
      <c r="C3362" s="3">
        <v>9.5704757404746377E-2</v>
      </c>
      <c r="D3362" s="3">
        <v>1.9987283274531364E-2</v>
      </c>
    </row>
    <row r="3363" spans="1:4" x14ac:dyDescent="0.3">
      <c r="A3363" s="2" t="s">
        <v>7952</v>
      </c>
      <c r="B3363" s="3">
        <v>0.11826702859252702</v>
      </c>
      <c r="C3363" s="3">
        <v>8.6286008416209287E-2</v>
      </c>
      <c r="D3363" s="3">
        <v>3.1981020234525204E-2</v>
      </c>
    </row>
    <row r="3364" spans="1:4" x14ac:dyDescent="0.3">
      <c r="A3364" s="2" t="s">
        <v>7953</v>
      </c>
      <c r="B3364" s="3">
        <v>0.1574243120849132</v>
      </c>
      <c r="C3364" s="3">
        <v>0.13108419161289933</v>
      </c>
      <c r="D3364" s="3">
        <v>2.8844551183283329E-2</v>
      </c>
    </row>
    <row r="3365" spans="1:4" x14ac:dyDescent="0.3">
      <c r="A3365" s="2" t="s">
        <v>7954</v>
      </c>
      <c r="B3365" s="3">
        <v>4.8295620363205755E-2</v>
      </c>
      <c r="C3365" s="3">
        <v>0.12644520658068362</v>
      </c>
      <c r="D3365" s="3">
        <v>8.660652162507182E-2</v>
      </c>
    </row>
    <row r="3366" spans="1:4" x14ac:dyDescent="0.3">
      <c r="A3366" s="2" t="s">
        <v>7955</v>
      </c>
      <c r="B3366" s="3">
        <v>-2.6419932022690676E-2</v>
      </c>
      <c r="C3366" s="3">
        <v>2.820321440231055E-2</v>
      </c>
      <c r="D3366" s="3">
        <v>5.4880233830772333E-2</v>
      </c>
    </row>
    <row r="3367" spans="1:4" x14ac:dyDescent="0.3">
      <c r="A3367" s="2" t="s">
        <v>7956</v>
      </c>
      <c r="B3367" s="3">
        <v>9.4226850196719336E-2</v>
      </c>
      <c r="C3367" s="3">
        <v>3.0230230186134591E-2</v>
      </c>
      <c r="D3367" s="3">
        <v>6.3996620476245825E-2</v>
      </c>
    </row>
    <row r="3368" spans="1:4" x14ac:dyDescent="0.3">
      <c r="A3368" s="2" t="s">
        <v>7957</v>
      </c>
      <c r="B3368" s="3">
        <v>0.14415064267814165</v>
      </c>
      <c r="C3368" s="3">
        <v>0.1042480343021452</v>
      </c>
      <c r="D3368" s="3">
        <v>3.9902608375996351E-2</v>
      </c>
    </row>
    <row r="3369" spans="1:4" x14ac:dyDescent="0.3">
      <c r="A3369" s="2" t="s">
        <v>7958</v>
      </c>
      <c r="B3369" s="3">
        <v>0.14345183782279483</v>
      </c>
      <c r="C3369" s="3">
        <v>0.13323633209802216</v>
      </c>
      <c r="D3369" s="3">
        <v>1.32072118576616E-2</v>
      </c>
    </row>
    <row r="3370" spans="1:4" x14ac:dyDescent="0.3">
      <c r="A3370" s="2" t="s">
        <v>7959</v>
      </c>
      <c r="B3370" s="3">
        <v>0.10849329270422461</v>
      </c>
      <c r="C3370" s="3">
        <v>0.11832576117012641</v>
      </c>
      <c r="D3370" s="3">
        <v>3.1794495298527188E-2</v>
      </c>
    </row>
    <row r="3371" spans="1:4" x14ac:dyDescent="0.3">
      <c r="A3371" s="2" t="s">
        <v>7960</v>
      </c>
      <c r="B3371" s="3">
        <v>5.7327045127749519E-2</v>
      </c>
      <c r="C3371" s="3">
        <v>0.11978975683450696</v>
      </c>
      <c r="D3371" s="3">
        <v>6.2462711241096286E-2</v>
      </c>
    </row>
    <row r="3372" spans="1:4" x14ac:dyDescent="0.3">
      <c r="A3372" s="2" t="s">
        <v>7961</v>
      </c>
      <c r="B3372" s="3">
        <v>6.9207665510475552E-2</v>
      </c>
      <c r="C3372" s="3">
        <v>7.3886370752006811E-2</v>
      </c>
      <c r="D3372" s="3">
        <v>4.8055550316348672E-2</v>
      </c>
    </row>
    <row r="3373" spans="1:4" x14ac:dyDescent="0.3">
      <c r="A3373" s="2" t="s">
        <v>7962</v>
      </c>
      <c r="B3373" s="3">
        <v>5.3131018998101312E-2</v>
      </c>
      <c r="C3373" s="3">
        <v>0.14375368412584083</v>
      </c>
      <c r="D3373" s="3">
        <v>0.10254903219174596</v>
      </c>
    </row>
    <row r="3374" spans="1:4" x14ac:dyDescent="0.3">
      <c r="A3374" s="2" t="s">
        <v>7963</v>
      </c>
      <c r="B3374" s="3">
        <v>7.4098163750022719E-2</v>
      </c>
      <c r="C3374" s="3">
        <v>-1.2924972452310668E-2</v>
      </c>
      <c r="D3374" s="3">
        <v>8.7023137137293774E-2</v>
      </c>
    </row>
    <row r="3375" spans="1:4" x14ac:dyDescent="0.3">
      <c r="A3375" s="2" t="s">
        <v>7964</v>
      </c>
      <c r="B3375" s="3">
        <v>0.19340423843823379</v>
      </c>
      <c r="C3375" s="3">
        <v>0.12426804960705343</v>
      </c>
      <c r="D3375" s="3">
        <v>7.1834289818070732E-2</v>
      </c>
    </row>
    <row r="3376" spans="1:4" x14ac:dyDescent="0.3">
      <c r="A3376" s="2" t="s">
        <v>7965</v>
      </c>
      <c r="B3376" s="3">
        <v>0.12801229115575558</v>
      </c>
      <c r="C3376" s="3">
        <v>0.13261729292571547</v>
      </c>
      <c r="D3376" s="3">
        <v>2.6383808813989156E-2</v>
      </c>
    </row>
    <row r="3377" spans="1:4" x14ac:dyDescent="0.3">
      <c r="A3377" s="2" t="s">
        <v>7966</v>
      </c>
      <c r="B3377" s="3">
        <v>6.8682250566780498E-2</v>
      </c>
      <c r="C3377" s="3">
        <v>0.1663744205143303</v>
      </c>
      <c r="D3377" s="3">
        <v>9.7692168317735195E-2</v>
      </c>
    </row>
    <row r="3378" spans="1:4" x14ac:dyDescent="0.3">
      <c r="A3378" s="2" t="s">
        <v>7967</v>
      </c>
      <c r="B3378" s="3">
        <v>1.9457928836345673E-2</v>
      </c>
      <c r="C3378" s="3">
        <v>7.5611142543493812E-2</v>
      </c>
      <c r="D3378" s="3">
        <v>5.7535590138286401E-2</v>
      </c>
    </row>
    <row r="3379" spans="1:4" x14ac:dyDescent="0.3">
      <c r="A3379" s="2" t="s">
        <v>7968</v>
      </c>
      <c r="B3379" s="3">
        <v>6.6986437886953382E-2</v>
      </c>
      <c r="C3379" s="3">
        <v>4.6127783367410274E-2</v>
      </c>
      <c r="D3379" s="3">
        <v>2.8672249987721429E-2</v>
      </c>
    </row>
    <row r="3380" spans="1:4" x14ac:dyDescent="0.3">
      <c r="A3380" s="2" t="s">
        <v>7969</v>
      </c>
      <c r="B3380" s="3">
        <v>0.13137627113610503</v>
      </c>
      <c r="C3380" s="3">
        <v>0.10698018944822252</v>
      </c>
      <c r="D3380" s="3">
        <v>2.4396081687882539E-2</v>
      </c>
    </row>
    <row r="3381" spans="1:4" x14ac:dyDescent="0.3">
      <c r="A3381" s="2" t="s">
        <v>7970</v>
      </c>
      <c r="B3381" s="3">
        <v>9.6779103856533696E-2</v>
      </c>
      <c r="C3381" s="3">
        <v>0.12031271960586309</v>
      </c>
      <c r="D3381" s="3">
        <v>2.5133695453405377E-2</v>
      </c>
    </row>
    <row r="3382" spans="1:4" x14ac:dyDescent="0.3">
      <c r="A3382" s="2" t="s">
        <v>7971</v>
      </c>
      <c r="B3382" s="3">
        <v>9.5986128319055064E-2</v>
      </c>
      <c r="C3382" s="3">
        <v>0.11125008773524298</v>
      </c>
      <c r="D3382" s="3">
        <v>2.4701380869373665E-2</v>
      </c>
    </row>
    <row r="3383" spans="1:4" x14ac:dyDescent="0.3">
      <c r="A3383" s="2" t="s">
        <v>7972</v>
      </c>
      <c r="B3383" s="3">
        <v>8.459354098886257E-2</v>
      </c>
      <c r="C3383" s="3">
        <v>8.8984036119654816E-2</v>
      </c>
      <c r="D3383" s="3">
        <v>1.6577216680161645E-2</v>
      </c>
    </row>
    <row r="3384" spans="1:4" x14ac:dyDescent="0.3">
      <c r="A3384" s="2" t="s">
        <v>7973</v>
      </c>
      <c r="B3384" s="3">
        <v>0.18479236029088503</v>
      </c>
      <c r="C3384" s="3">
        <v>0.14285719010513281</v>
      </c>
      <c r="D3384" s="3">
        <v>6.3698900863528238E-2</v>
      </c>
    </row>
    <row r="3385" spans="1:4" x14ac:dyDescent="0.3">
      <c r="A3385" s="2" t="s">
        <v>7974</v>
      </c>
      <c r="B3385" s="3">
        <v>0.17269715946167702</v>
      </c>
      <c r="C3385" s="3">
        <v>0.18796628573909396</v>
      </c>
      <c r="D3385" s="3">
        <v>2.5687340181320892E-2</v>
      </c>
    </row>
    <row r="3386" spans="1:4" x14ac:dyDescent="0.3">
      <c r="A3386" s="2" t="s">
        <v>7975</v>
      </c>
      <c r="B3386" s="3">
        <v>0.12547683157026784</v>
      </c>
      <c r="C3386" s="3">
        <v>0.13151837722398343</v>
      </c>
      <c r="D3386" s="3">
        <v>1.4873322332277892E-2</v>
      </c>
    </row>
    <row r="3387" spans="1:4" x14ac:dyDescent="0.3">
      <c r="A3387" s="2" t="s">
        <v>7976</v>
      </c>
      <c r="B3387" s="3">
        <v>9.6048052888363669E-2</v>
      </c>
      <c r="C3387" s="3">
        <v>0.12205021316185585</v>
      </c>
      <c r="D3387" s="3">
        <v>2.7566599659621702E-2</v>
      </c>
    </row>
    <row r="3388" spans="1:4" x14ac:dyDescent="0.3">
      <c r="A3388" s="2" t="s">
        <v>7977</v>
      </c>
      <c r="B3388" s="3">
        <v>0.12165412586182364</v>
      </c>
      <c r="C3388" s="3">
        <v>9.202454815385866E-2</v>
      </c>
      <c r="D3388" s="3">
        <v>3.6441815085709109E-2</v>
      </c>
    </row>
    <row r="3389" spans="1:4" x14ac:dyDescent="0.3">
      <c r="A3389" s="2" t="s">
        <v>7978</v>
      </c>
      <c r="B3389" s="3">
        <v>0.14487159065902222</v>
      </c>
      <c r="C3389" s="3">
        <v>0.14985604863613858</v>
      </c>
      <c r="D3389" s="3">
        <v>3.069356735795737E-2</v>
      </c>
    </row>
    <row r="3390" spans="1:4" x14ac:dyDescent="0.3">
      <c r="A3390" s="2" t="s">
        <v>7979</v>
      </c>
      <c r="B3390" s="3">
        <v>9.6805412089452092E-2</v>
      </c>
      <c r="C3390" s="3">
        <v>0.13413293077610441</v>
      </c>
      <c r="D3390" s="3">
        <v>3.906973265111445E-2</v>
      </c>
    </row>
    <row r="3391" spans="1:4" x14ac:dyDescent="0.3">
      <c r="A3391" s="2" t="s">
        <v>7980</v>
      </c>
      <c r="B3391" s="3">
        <v>1.8544373102486147E-2</v>
      </c>
      <c r="C3391" s="3">
        <v>9.2577436967985705E-2</v>
      </c>
      <c r="D3391" s="3">
        <v>7.4109167326241648E-2</v>
      </c>
    </row>
    <row r="3392" spans="1:4" x14ac:dyDescent="0.3">
      <c r="A3392" s="2" t="s">
        <v>7981</v>
      </c>
      <c r="B3392" s="3">
        <v>8.1880278885363075E-3</v>
      </c>
      <c r="C3392" s="3">
        <v>2.8599024466530065E-2</v>
      </c>
      <c r="D3392" s="3">
        <v>2.5978463876526796E-2</v>
      </c>
    </row>
    <row r="3393" spans="1:4" x14ac:dyDescent="0.3">
      <c r="A3393" s="2" t="s">
        <v>7982</v>
      </c>
      <c r="B3393" s="3">
        <v>0.10386382055003206</v>
      </c>
      <c r="C3393" s="3">
        <v>8.1146373413503059E-2</v>
      </c>
      <c r="D3393" s="3">
        <v>2.2717447252944108E-2</v>
      </c>
    </row>
    <row r="3394" spans="1:4" x14ac:dyDescent="0.3">
      <c r="A3394" s="2" t="s">
        <v>7983</v>
      </c>
      <c r="B3394" s="3">
        <v>9.0143986977636953E-2</v>
      </c>
      <c r="C3394" s="3">
        <v>0.12122305831871927</v>
      </c>
      <c r="D3394" s="3">
        <v>3.921562316827476E-2</v>
      </c>
    </row>
    <row r="3395" spans="1:4" x14ac:dyDescent="0.3">
      <c r="A3395" s="2" t="s">
        <v>7984</v>
      </c>
      <c r="B3395" s="3">
        <v>9.274340141564609E-2</v>
      </c>
      <c r="C3395" s="3">
        <v>7.4293419253081014E-2</v>
      </c>
      <c r="D3395" s="3">
        <v>2.5601860485039651E-2</v>
      </c>
    </row>
    <row r="3396" spans="1:4" x14ac:dyDescent="0.3">
      <c r="A3396" s="2" t="s">
        <v>7985</v>
      </c>
      <c r="B3396" s="3">
        <v>0.13601274043321634</v>
      </c>
      <c r="C3396" s="3">
        <v>0.12411812180653213</v>
      </c>
      <c r="D3396" s="3">
        <v>2.1714804228395227E-2</v>
      </c>
    </row>
    <row r="3397" spans="1:4" x14ac:dyDescent="0.3">
      <c r="A3397" s="2" t="s">
        <v>7986</v>
      </c>
      <c r="B3397" s="3">
        <v>3.3910873113200089E-2</v>
      </c>
      <c r="C3397" s="3">
        <v>9.7926939226454193E-2</v>
      </c>
      <c r="D3397" s="3">
        <v>6.6741537069901935E-2</v>
      </c>
    </row>
    <row r="3398" spans="1:4" x14ac:dyDescent="0.3">
      <c r="A3398" s="2" t="s">
        <v>7987</v>
      </c>
      <c r="B3398" s="3">
        <v>7.0701718330383412E-2</v>
      </c>
      <c r="C3398" s="3">
        <v>4.6889323741197614E-2</v>
      </c>
      <c r="D3398" s="3">
        <v>2.5857648113742488E-2</v>
      </c>
    </row>
    <row r="3399" spans="1:4" x14ac:dyDescent="0.3">
      <c r="A3399" s="2" t="s">
        <v>7988</v>
      </c>
      <c r="B3399" s="3">
        <v>0.12548406212590613</v>
      </c>
      <c r="C3399" s="3">
        <v>0.11903975531822653</v>
      </c>
      <c r="D3399" s="3">
        <v>2.0852564019151029E-2</v>
      </c>
    </row>
    <row r="3400" spans="1:4" x14ac:dyDescent="0.3">
      <c r="A3400" s="2" t="s">
        <v>7989</v>
      </c>
      <c r="B3400" s="3">
        <v>0.16215364262461673</v>
      </c>
      <c r="C3400" s="3">
        <v>0.10890951589681198</v>
      </c>
      <c r="D3400" s="3">
        <v>5.3244126960635171E-2</v>
      </c>
    </row>
    <row r="3401" spans="1:4" x14ac:dyDescent="0.3">
      <c r="A3401" s="2" t="s">
        <v>7990</v>
      </c>
      <c r="B3401" s="3">
        <v>0.18703258968889699</v>
      </c>
      <c r="C3401" s="3">
        <v>0.14945343323051943</v>
      </c>
      <c r="D3401" s="3">
        <v>4.9472450744360671E-2</v>
      </c>
    </row>
    <row r="3402" spans="1:4" x14ac:dyDescent="0.3">
      <c r="A3402" s="2" t="s">
        <v>7991</v>
      </c>
      <c r="B3402" s="3">
        <v>8.0222098156809793E-2</v>
      </c>
      <c r="C3402" s="3">
        <v>0.1382859086152165</v>
      </c>
      <c r="D3402" s="3">
        <v>5.9938152320683044E-2</v>
      </c>
    </row>
    <row r="3403" spans="1:4" x14ac:dyDescent="0.3">
      <c r="A3403" s="2" t="s">
        <v>7992</v>
      </c>
      <c r="B3403" s="3">
        <v>0.11924681789241723</v>
      </c>
      <c r="C3403" s="3">
        <v>0.13278445228934291</v>
      </c>
      <c r="D3403" s="3">
        <v>2.7126487460918721E-2</v>
      </c>
    </row>
    <row r="3404" spans="1:4" x14ac:dyDescent="0.3">
      <c r="A3404" s="2" t="s">
        <v>7993</v>
      </c>
      <c r="B3404" s="3">
        <v>9.3899128260090892E-2</v>
      </c>
      <c r="C3404" s="3">
        <v>0.10815342166461056</v>
      </c>
      <c r="D3404" s="3">
        <v>2.0968529395759113E-2</v>
      </c>
    </row>
    <row r="3405" spans="1:4" x14ac:dyDescent="0.3">
      <c r="A3405" s="2" t="s">
        <v>7994</v>
      </c>
      <c r="B3405" s="3">
        <v>6.8282339721918175E-2</v>
      </c>
      <c r="C3405" s="3">
        <v>9.1895362813375028E-2</v>
      </c>
      <c r="D3405" s="3">
        <v>2.3613022640347488E-2</v>
      </c>
    </row>
    <row r="3406" spans="1:4" x14ac:dyDescent="0.3">
      <c r="A3406" s="2" t="s">
        <v>7995</v>
      </c>
      <c r="B3406" s="3">
        <v>7.6848117751069478E-2</v>
      </c>
      <c r="C3406" s="3">
        <v>9.1387218795716735E-2</v>
      </c>
      <c r="D3406" s="3">
        <v>1.9374052644707266E-2</v>
      </c>
    </row>
    <row r="3407" spans="1:4" x14ac:dyDescent="0.3">
      <c r="A3407" s="2" t="s">
        <v>7996</v>
      </c>
      <c r="B3407" s="3">
        <v>5.2822937257587833E-2</v>
      </c>
      <c r="C3407" s="3">
        <v>9.3846297939308002E-2</v>
      </c>
      <c r="D3407" s="3">
        <v>4.1023360565304756E-2</v>
      </c>
    </row>
    <row r="3408" spans="1:4" x14ac:dyDescent="0.3">
      <c r="A3408" s="2" t="s">
        <v>7997</v>
      </c>
      <c r="B3408" s="3">
        <v>6.8802129477262441E-2</v>
      </c>
      <c r="C3408" s="3">
        <v>9.4843089813366588E-2</v>
      </c>
      <c r="D3408" s="3">
        <v>3.7770997965708375E-2</v>
      </c>
    </row>
    <row r="3409" spans="1:4" x14ac:dyDescent="0.3">
      <c r="A3409" s="2" t="s">
        <v>7998</v>
      </c>
      <c r="B3409" s="3">
        <v>0.13605104247108091</v>
      </c>
      <c r="C3409" s="3">
        <v>0.11789566115476212</v>
      </c>
      <c r="D3409" s="3">
        <v>2.8347921324893829E-2</v>
      </c>
    </row>
    <row r="3410" spans="1:4" x14ac:dyDescent="0.3">
      <c r="A3410" s="2" t="s">
        <v>7999</v>
      </c>
      <c r="B3410" s="3">
        <v>0.10413894127123069</v>
      </c>
      <c r="C3410" s="3">
        <v>8.8951118872501012E-2</v>
      </c>
      <c r="D3410" s="3">
        <v>1.7599616083316501E-2</v>
      </c>
    </row>
    <row r="3411" spans="1:4" x14ac:dyDescent="0.3">
      <c r="A3411" s="2" t="s">
        <v>8000</v>
      </c>
      <c r="B3411" s="3">
        <v>0.12264265911653635</v>
      </c>
      <c r="C3411" s="3">
        <v>0.11159742006566375</v>
      </c>
      <c r="D3411" s="3">
        <v>1.1057964642532175E-2</v>
      </c>
    </row>
    <row r="3412" spans="1:4" x14ac:dyDescent="0.3">
      <c r="A3412" s="2" t="s">
        <v>8001</v>
      </c>
      <c r="B3412" s="3">
        <v>0.12086563091725125</v>
      </c>
      <c r="C3412" s="3">
        <v>0.11214311991352582</v>
      </c>
      <c r="D3412" s="3">
        <v>1.1645415681414304E-2</v>
      </c>
    </row>
    <row r="3413" spans="1:4" x14ac:dyDescent="0.3">
      <c r="A3413" s="2" t="s">
        <v>8002</v>
      </c>
      <c r="B3413" s="3">
        <v>6.3123314990662094E-2</v>
      </c>
      <c r="C3413" s="3">
        <v>0.11745999893173574</v>
      </c>
      <c r="D3413" s="3">
        <v>5.433668382465838E-2</v>
      </c>
    </row>
    <row r="3414" spans="1:4" x14ac:dyDescent="0.3">
      <c r="A3414" s="2" t="s">
        <v>8003</v>
      </c>
      <c r="B3414" s="3">
        <v>8.5923616075888359E-2</v>
      </c>
      <c r="C3414" s="3">
        <v>6.718369806185355E-2</v>
      </c>
      <c r="D3414" s="3">
        <v>2.3922405671328299E-2</v>
      </c>
    </row>
    <row r="3415" spans="1:4" x14ac:dyDescent="0.3">
      <c r="A3415" s="2" t="s">
        <v>8004</v>
      </c>
      <c r="B3415" s="3">
        <v>9.6057675778865731E-2</v>
      </c>
      <c r="C3415" s="3">
        <v>0.12303669494576744</v>
      </c>
      <c r="D3415" s="3">
        <v>3.0600913800299154E-2</v>
      </c>
    </row>
    <row r="3416" spans="1:4" x14ac:dyDescent="0.3">
      <c r="A3416" s="2" t="s">
        <v>8005</v>
      </c>
      <c r="B3416" s="3">
        <v>9.27944188006221E-2</v>
      </c>
      <c r="C3416" s="3">
        <v>0.10970387957058847</v>
      </c>
      <c r="D3416" s="3">
        <v>1.9718141527846463E-2</v>
      </c>
    </row>
    <row r="3417" spans="1:4" x14ac:dyDescent="0.3">
      <c r="A3417" s="2" t="s">
        <v>8006</v>
      </c>
      <c r="B3417" s="3">
        <v>0.12923390232026585</v>
      </c>
      <c r="C3417" s="3">
        <v>9.7031430981587619E-2</v>
      </c>
      <c r="D3417" s="3">
        <v>4.2420462006703019E-2</v>
      </c>
    </row>
    <row r="3418" spans="1:4" x14ac:dyDescent="0.3">
      <c r="A3418" s="2" t="s">
        <v>8007</v>
      </c>
      <c r="B3418" s="3">
        <v>9.0165399946272304E-2</v>
      </c>
      <c r="C3418" s="3">
        <v>0.13776285853236911</v>
      </c>
      <c r="D3418" s="3">
        <v>4.7597459051758058E-2</v>
      </c>
    </row>
    <row r="3419" spans="1:4" x14ac:dyDescent="0.3">
      <c r="A3419" s="2" t="s">
        <v>8008</v>
      </c>
      <c r="B3419" s="3">
        <v>0.14186498336493975</v>
      </c>
      <c r="C3419" s="3">
        <v>9.1431172215379788E-2</v>
      </c>
      <c r="D3419" s="3">
        <v>5.5466134566813714E-2</v>
      </c>
    </row>
    <row r="3420" spans="1:4" x14ac:dyDescent="0.3">
      <c r="A3420" s="2" t="s">
        <v>8009</v>
      </c>
      <c r="B3420" s="3">
        <v>0.19635906070470802</v>
      </c>
      <c r="C3420" s="3">
        <v>0.15174645837396372</v>
      </c>
      <c r="D3420" s="3">
        <v>4.4612603262066841E-2</v>
      </c>
    </row>
    <row r="3421" spans="1:4" x14ac:dyDescent="0.3">
      <c r="A3421" s="2" t="s">
        <v>8010</v>
      </c>
      <c r="B3421" s="3">
        <v>0.19108100980520248</v>
      </c>
      <c r="C3421" s="3">
        <v>0.1654879632405937</v>
      </c>
      <c r="D3421" s="3">
        <v>3.8202223367989042E-2</v>
      </c>
    </row>
    <row r="3422" spans="1:4" x14ac:dyDescent="0.3">
      <c r="A3422" s="2" t="s">
        <v>8011</v>
      </c>
      <c r="B3422" s="3">
        <v>0.10401323996484277</v>
      </c>
      <c r="C3422" s="3">
        <v>9.9321097368374439E-2</v>
      </c>
      <c r="D3422" s="3">
        <v>4.1904892306774869E-2</v>
      </c>
    </row>
    <row r="3423" spans="1:4" x14ac:dyDescent="0.3">
      <c r="A3423" s="2" t="s">
        <v>8012</v>
      </c>
      <c r="B3423" s="3">
        <v>0.11350878304801881</v>
      </c>
      <c r="C3423" s="3">
        <v>0.15790420584380627</v>
      </c>
      <c r="D3423" s="3">
        <v>4.8346744850277901E-2</v>
      </c>
    </row>
    <row r="3424" spans="1:4" x14ac:dyDescent="0.3">
      <c r="A3424" s="2" t="s">
        <v>8013</v>
      </c>
      <c r="B3424" s="3">
        <v>0.10277166962623596</v>
      </c>
      <c r="C3424" s="3">
        <v>9.8336420371197136E-2</v>
      </c>
      <c r="D3424" s="3">
        <v>2.4301072116941231E-2</v>
      </c>
    </row>
    <row r="3425" spans="1:4" x14ac:dyDescent="0.3">
      <c r="A3425" s="2" t="s">
        <v>8014</v>
      </c>
      <c r="B3425" s="3">
        <v>0.17549303360283361</v>
      </c>
      <c r="C3425" s="3">
        <v>0.11581809562630956</v>
      </c>
      <c r="D3425" s="3">
        <v>6.1868921387940617E-2</v>
      </c>
    </row>
    <row r="3426" spans="1:4" x14ac:dyDescent="0.3">
      <c r="A3426" s="2" t="s">
        <v>8015</v>
      </c>
      <c r="B3426" s="3">
        <v>0.17309030494652677</v>
      </c>
      <c r="C3426" s="3">
        <v>0.16958739934489142</v>
      </c>
      <c r="D3426" s="3">
        <v>2.5944523047655828E-2</v>
      </c>
    </row>
    <row r="3427" spans="1:4" x14ac:dyDescent="0.3">
      <c r="A3427" s="2" t="s">
        <v>8016</v>
      </c>
      <c r="B3427" s="3">
        <v>0.11527267098426824</v>
      </c>
      <c r="C3427" s="3">
        <v>0.14276962587609904</v>
      </c>
      <c r="D3427" s="3">
        <v>2.9529721941798922E-2</v>
      </c>
    </row>
    <row r="3428" spans="1:4" x14ac:dyDescent="0.3">
      <c r="A3428" s="2" t="s">
        <v>8017</v>
      </c>
      <c r="B3428" s="3">
        <v>0.10283239092677834</v>
      </c>
      <c r="C3428" s="3">
        <v>9.7655628051143195E-2</v>
      </c>
      <c r="D3428" s="3">
        <v>1.6844877158291655E-2</v>
      </c>
    </row>
    <row r="3429" spans="1:4" x14ac:dyDescent="0.3">
      <c r="A3429" s="2" t="s">
        <v>8018</v>
      </c>
      <c r="B3429" s="3">
        <v>0.13898990023881186</v>
      </c>
      <c r="C3429" s="3">
        <v>0.12301955069415282</v>
      </c>
      <c r="D3429" s="3">
        <v>1.7723068827763207E-2</v>
      </c>
    </row>
    <row r="3430" spans="1:4" x14ac:dyDescent="0.3">
      <c r="A3430" s="2" t="s">
        <v>8019</v>
      </c>
      <c r="B3430" s="3">
        <v>0.11864494998008021</v>
      </c>
      <c r="C3430" s="3">
        <v>0.1091952485730872</v>
      </c>
      <c r="D3430" s="3">
        <v>9.9905084352940338E-3</v>
      </c>
    </row>
    <row r="3431" spans="1:4" x14ac:dyDescent="0.3">
      <c r="A3431" s="2" t="s">
        <v>8020</v>
      </c>
      <c r="B3431" s="3">
        <v>0.10380721464753148</v>
      </c>
      <c r="C3431" s="3">
        <v>9.5341168300365001E-2</v>
      </c>
      <c r="D3431" s="3">
        <v>1.96438467828557E-2</v>
      </c>
    </row>
    <row r="3432" spans="1:4" x14ac:dyDescent="0.3">
      <c r="A3432" s="2" t="s">
        <v>8021</v>
      </c>
      <c r="B3432" s="3">
        <v>0.10118906851857916</v>
      </c>
      <c r="C3432" s="3">
        <v>9.4771267729811301E-2</v>
      </c>
      <c r="D3432" s="3">
        <v>1.6144608147442355E-2</v>
      </c>
    </row>
    <row r="3433" spans="1:4" x14ac:dyDescent="0.3">
      <c r="A3433" s="2" t="s">
        <v>8022</v>
      </c>
      <c r="B3433" s="3">
        <v>9.6744758542627152E-2</v>
      </c>
      <c r="C3433" s="3">
        <v>0.10181013657711446</v>
      </c>
      <c r="D3433" s="3">
        <v>1.6226962441578514E-2</v>
      </c>
    </row>
    <row r="3434" spans="1:4" x14ac:dyDescent="0.3">
      <c r="A3434" s="2" t="s">
        <v>8023</v>
      </c>
      <c r="B3434" s="3">
        <v>0.14055284392088663</v>
      </c>
      <c r="C3434" s="3">
        <v>0.10839306734851556</v>
      </c>
      <c r="D3434" s="3">
        <v>3.4319539554417119E-2</v>
      </c>
    </row>
    <row r="3435" spans="1:4" x14ac:dyDescent="0.3">
      <c r="A3435" s="2" t="s">
        <v>8024</v>
      </c>
      <c r="B3435" s="3">
        <v>8.6484761442989097E-2</v>
      </c>
      <c r="C3435" s="3">
        <v>0.12992464890703548</v>
      </c>
      <c r="D3435" s="3">
        <v>4.3439887464046478E-2</v>
      </c>
    </row>
    <row r="3436" spans="1:4" x14ac:dyDescent="0.3">
      <c r="A3436" s="2" t="s">
        <v>8025</v>
      </c>
      <c r="B3436" s="3">
        <v>4.4785577803850153E-2</v>
      </c>
      <c r="C3436" s="3">
        <v>6.7665548180230031E-2</v>
      </c>
      <c r="D3436" s="3">
        <v>2.7658962761051953E-2</v>
      </c>
    </row>
    <row r="3437" spans="1:4" x14ac:dyDescent="0.3">
      <c r="A3437" s="2" t="s">
        <v>8026</v>
      </c>
      <c r="B3437" s="3">
        <v>5.2777389064431107E-2</v>
      </c>
      <c r="C3437" s="3">
        <v>6.4645831706002382E-2</v>
      </c>
      <c r="D3437" s="3">
        <v>2.2881505312398069E-2</v>
      </c>
    </row>
    <row r="3438" spans="1:4" x14ac:dyDescent="0.3">
      <c r="A3438" s="2" t="s">
        <v>8027</v>
      </c>
      <c r="B3438" s="3">
        <v>0.22565902955830067</v>
      </c>
      <c r="C3438" s="3">
        <v>7.6319568324834067E-2</v>
      </c>
      <c r="D3438" s="3">
        <v>0.14933946495875711</v>
      </c>
    </row>
    <row r="3439" spans="1:4" x14ac:dyDescent="0.3">
      <c r="A3439" s="2" t="s">
        <v>8028</v>
      </c>
      <c r="B3439" s="3">
        <v>0.2546282671391964</v>
      </c>
      <c r="C3439" s="3">
        <v>0.2396292085759342</v>
      </c>
      <c r="D3439" s="3">
        <v>4.357671411707998E-2</v>
      </c>
    </row>
    <row r="3440" spans="1:4" x14ac:dyDescent="0.3">
      <c r="A3440" s="2" t="s">
        <v>8029</v>
      </c>
      <c r="B3440" s="3">
        <v>0.11214547976851474</v>
      </c>
      <c r="C3440" s="3">
        <v>9.5887218369170982E-2</v>
      </c>
      <c r="D3440" s="3">
        <v>4.663972347043456E-2</v>
      </c>
    </row>
    <row r="3441" spans="1:4" x14ac:dyDescent="0.3">
      <c r="A3441" s="2" t="s">
        <v>8030</v>
      </c>
      <c r="B3441" s="3">
        <v>0.19651682674884804</v>
      </c>
      <c r="C3441" s="3">
        <v>0.1756625026464462</v>
      </c>
      <c r="D3441" s="3">
        <v>2.7956515550613424E-2</v>
      </c>
    </row>
    <row r="3442" spans="1:4" x14ac:dyDescent="0.3">
      <c r="A3442" s="2" t="s">
        <v>8031</v>
      </c>
      <c r="B3442" s="3">
        <v>-8.3953328430652549E-3</v>
      </c>
      <c r="C3442" s="3">
        <v>0.13626298494637015</v>
      </c>
      <c r="D3442" s="3">
        <v>0.14568653330206882</v>
      </c>
    </row>
    <row r="3443" spans="1:4" x14ac:dyDescent="0.3">
      <c r="A3443" s="2" t="s">
        <v>8032</v>
      </c>
      <c r="B3443" s="3">
        <v>1.6682454384863266E-2</v>
      </c>
      <c r="C3443" s="3">
        <v>3.9020995027384472E-3</v>
      </c>
      <c r="D3443" s="3">
        <v>5.0103114452213063E-2</v>
      </c>
    </row>
    <row r="3444" spans="1:4" x14ac:dyDescent="0.3">
      <c r="A3444" s="2" t="s">
        <v>8033</v>
      </c>
      <c r="B3444" s="3">
        <v>0.15722187235951429</v>
      </c>
      <c r="C3444" s="3">
        <v>0.10152448934968548</v>
      </c>
      <c r="D3444" s="3">
        <v>5.56973833590746E-2</v>
      </c>
    </row>
    <row r="3445" spans="1:4" x14ac:dyDescent="0.3">
      <c r="A3445" s="2" t="s">
        <v>8034</v>
      </c>
      <c r="B3445" s="3">
        <v>-3.60812878934667E-2</v>
      </c>
      <c r="C3445" s="3">
        <v>0.13801743672229358</v>
      </c>
      <c r="D3445" s="3">
        <v>0.19193616905249658</v>
      </c>
    </row>
    <row r="3446" spans="1:4" x14ac:dyDescent="0.3">
      <c r="A3446" s="2" t="s">
        <v>8035</v>
      </c>
      <c r="B3446" s="3">
        <v>-2.5975436903536216E-2</v>
      </c>
      <c r="C3446" s="3">
        <v>-6.1621273591299625E-2</v>
      </c>
      <c r="D3446" s="3">
        <v>6.4204686321318108E-2</v>
      </c>
    </row>
    <row r="3447" spans="1:4" x14ac:dyDescent="0.3">
      <c r="A3447" s="2" t="s">
        <v>8036</v>
      </c>
      <c r="B3447" s="3">
        <v>0.17416730616241685</v>
      </c>
      <c r="C3447" s="3">
        <v>0.13982995226979261</v>
      </c>
      <c r="D3447" s="3">
        <v>4.5011362060904489E-2</v>
      </c>
    </row>
    <row r="3448" spans="1:4" x14ac:dyDescent="0.3">
      <c r="A3448" s="2" t="s">
        <v>8037</v>
      </c>
      <c r="B3448" s="3">
        <v>8.3453521132469247E-2</v>
      </c>
      <c r="C3448" s="3">
        <v>0.11698848567903045</v>
      </c>
      <c r="D3448" s="3">
        <v>3.7042575422674411E-2</v>
      </c>
    </row>
    <row r="3449" spans="1:4" x14ac:dyDescent="0.3">
      <c r="A3449" s="2" t="s">
        <v>8038</v>
      </c>
      <c r="B3449" s="3">
        <v>0.12215065211057657</v>
      </c>
      <c r="C3449" s="3">
        <v>7.0863266533706212E-2</v>
      </c>
      <c r="D3449" s="3">
        <v>5.1287384703755302E-2</v>
      </c>
    </row>
    <row r="3450" spans="1:4" x14ac:dyDescent="0.3">
      <c r="A3450" s="2" t="s">
        <v>8039</v>
      </c>
      <c r="B3450" s="3">
        <v>0.11956664454191937</v>
      </c>
      <c r="C3450" s="3">
        <v>0.1324500837363303</v>
      </c>
      <c r="D3450" s="3">
        <v>1.5960238408297297E-2</v>
      </c>
    </row>
    <row r="3451" spans="1:4" x14ac:dyDescent="0.3">
      <c r="A3451" s="2" t="s">
        <v>8040</v>
      </c>
      <c r="B3451" s="3">
        <v>0.12122556986287239</v>
      </c>
      <c r="C3451" s="3">
        <v>0.10036955610848955</v>
      </c>
      <c r="D3451" s="3">
        <v>2.2713495651260036E-2</v>
      </c>
    </row>
    <row r="3452" spans="1:4" x14ac:dyDescent="0.3">
      <c r="A3452" s="2" t="s">
        <v>8041</v>
      </c>
      <c r="B3452" s="3">
        <v>0.10780546301975844</v>
      </c>
      <c r="C3452" s="3">
        <v>9.6481927437707699E-2</v>
      </c>
      <c r="D3452" s="3">
        <v>1.9533229758962982E-2</v>
      </c>
    </row>
    <row r="3453" spans="1:4" x14ac:dyDescent="0.3">
      <c r="A3453" s="2" t="s">
        <v>8042</v>
      </c>
      <c r="B3453" s="3">
        <v>8.2224317360669222E-2</v>
      </c>
      <c r="C3453" s="3">
        <v>0.12743405695073298</v>
      </c>
      <c r="D3453" s="3">
        <v>4.5209739822894307E-2</v>
      </c>
    </row>
    <row r="3454" spans="1:4" x14ac:dyDescent="0.3">
      <c r="A3454" s="2" t="s">
        <v>8043</v>
      </c>
      <c r="B3454" s="3">
        <v>0.11238494270946839</v>
      </c>
      <c r="C3454" s="3">
        <v>0.10069729131646457</v>
      </c>
      <c r="D3454" s="3">
        <v>1.7783247050829235E-2</v>
      </c>
    </row>
    <row r="3455" spans="1:4" x14ac:dyDescent="0.3">
      <c r="A3455" s="2" t="s">
        <v>8044</v>
      </c>
      <c r="B3455" s="3">
        <v>0.15457459352910535</v>
      </c>
      <c r="C3455" s="3">
        <v>0.10688056715298441</v>
      </c>
      <c r="D3455" s="3">
        <v>4.7694026492536075E-2</v>
      </c>
    </row>
    <row r="3456" spans="1:4" x14ac:dyDescent="0.3">
      <c r="A3456" s="2" t="s">
        <v>8045</v>
      </c>
      <c r="B3456" s="3">
        <v>0.14355437178164721</v>
      </c>
      <c r="C3456" s="3">
        <v>0.18454694887623188</v>
      </c>
      <c r="D3456" s="3">
        <v>6.3282176852226285E-2</v>
      </c>
    </row>
    <row r="3457" spans="1:4" x14ac:dyDescent="0.3">
      <c r="A3457" s="2" t="s">
        <v>8046</v>
      </c>
      <c r="B3457" s="3">
        <v>0.13376469630748034</v>
      </c>
      <c r="C3457" s="3">
        <v>0.15945603209547715</v>
      </c>
      <c r="D3457" s="3">
        <v>2.7440004283562316E-2</v>
      </c>
    </row>
    <row r="3458" spans="1:4" x14ac:dyDescent="0.3">
      <c r="A3458" s="2" t="s">
        <v>8047</v>
      </c>
      <c r="B3458" s="3">
        <v>0.11811336409300582</v>
      </c>
      <c r="C3458" s="3">
        <v>0.1173146861838177</v>
      </c>
      <c r="D3458" s="3">
        <v>1.134258485399187E-2</v>
      </c>
    </row>
    <row r="3459" spans="1:4" x14ac:dyDescent="0.3">
      <c r="A3459" s="2" t="s">
        <v>8048</v>
      </c>
      <c r="B3459" s="3">
        <v>0.10473320249002421</v>
      </c>
      <c r="C3459" s="3">
        <v>0.12601008475758141</v>
      </c>
      <c r="D3459" s="3">
        <v>2.127688215114178E-2</v>
      </c>
    </row>
    <row r="3460" spans="1:4" x14ac:dyDescent="0.3">
      <c r="A3460" s="2" t="s">
        <v>8049</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8080</v>
      </c>
      <c r="B2" s="3">
        <v>-6.2525272369384698E-5</v>
      </c>
      <c r="C2" s="3"/>
      <c r="D2" s="3"/>
    </row>
    <row r="3" spans="1:20" x14ac:dyDescent="0.3">
      <c r="A3" s="2" t="s">
        <v>8081</v>
      </c>
      <c r="B3" s="3">
        <v>3.0010938644409098E-5</v>
      </c>
      <c r="C3" s="3"/>
      <c r="D3" s="3"/>
      <c r="T3">
        <v>1.1559999999999999</v>
      </c>
    </row>
    <row r="4" spans="1:20" x14ac:dyDescent="0.3">
      <c r="A4" s="2" t="s">
        <v>8082</v>
      </c>
      <c r="B4" s="3">
        <v>-2.7498602867126476E-4</v>
      </c>
      <c r="C4" s="3"/>
      <c r="D4" s="3"/>
      <c r="T4">
        <f>+T3*1.15</f>
        <v>1.3293999999999997</v>
      </c>
    </row>
    <row r="5" spans="1:20" x14ac:dyDescent="0.3">
      <c r="A5" s="2" t="s">
        <v>8083</v>
      </c>
      <c r="B5" s="3">
        <v>-5.6999921798706076E-4</v>
      </c>
      <c r="C5" s="3"/>
      <c r="D5" s="3"/>
    </row>
    <row r="6" spans="1:20" x14ac:dyDescent="0.3">
      <c r="A6" s="2" t="s">
        <v>8084</v>
      </c>
      <c r="B6" s="3">
        <v>-2.975165843963623E-4</v>
      </c>
      <c r="C6" s="3"/>
      <c r="D6" s="3"/>
    </row>
    <row r="7" spans="1:20" x14ac:dyDescent="0.3">
      <c r="A7" s="2" t="s">
        <v>8085</v>
      </c>
      <c r="B7" s="3">
        <v>-3.8748979568481445E-4</v>
      </c>
      <c r="C7" s="3"/>
      <c r="D7" s="3"/>
    </row>
    <row r="8" spans="1:20" x14ac:dyDescent="0.3">
      <c r="A8" s="2" t="s">
        <v>8086</v>
      </c>
      <c r="B8" s="3">
        <v>3.70025634765625E-4</v>
      </c>
      <c r="C8" s="3"/>
      <c r="D8" s="3"/>
    </row>
    <row r="9" spans="1:20" x14ac:dyDescent="0.3">
      <c r="A9" s="2" t="s">
        <v>8087</v>
      </c>
      <c r="B9" s="3">
        <v>2.0498037338256831E-4</v>
      </c>
      <c r="C9" s="3"/>
      <c r="D9" s="3"/>
    </row>
    <row r="10" spans="1:20" x14ac:dyDescent="0.3">
      <c r="A10" s="2" t="s">
        <v>8088</v>
      </c>
      <c r="B10" s="3">
        <v>-1.4004111289978044E-4</v>
      </c>
      <c r="C10" s="3"/>
      <c r="D10" s="3"/>
    </row>
    <row r="11" spans="1:20" x14ac:dyDescent="0.3">
      <c r="A11" s="2" t="s">
        <v>8089</v>
      </c>
      <c r="B11" s="3">
        <v>-3.9935111999511529E-5</v>
      </c>
      <c r="C11" s="3"/>
      <c r="D11" s="3"/>
    </row>
    <row r="12" spans="1:20" x14ac:dyDescent="0.3">
      <c r="A12" s="2" t="s">
        <v>8090</v>
      </c>
      <c r="B12" s="3">
        <v>-9.9501013755798296E-4</v>
      </c>
      <c r="C12" s="3"/>
      <c r="D12" s="3"/>
    </row>
    <row r="13" spans="1:20" x14ac:dyDescent="0.3">
      <c r="A13" s="2" t="s">
        <v>8091</v>
      </c>
      <c r="B13" s="3">
        <v>-1.7600059509277361E-3</v>
      </c>
      <c r="C13" s="3"/>
      <c r="D13" s="3"/>
    </row>
    <row r="14" spans="1:20" x14ac:dyDescent="0.3">
      <c r="A14" s="2" t="s">
        <v>8092</v>
      </c>
      <c r="B14" s="3">
        <v>8.8247656822204612E-4</v>
      </c>
      <c r="C14" s="3"/>
      <c r="D14" s="3"/>
    </row>
    <row r="15" spans="1:20" x14ac:dyDescent="0.3">
      <c r="A15" s="2" t="s">
        <v>8093</v>
      </c>
      <c r="B15" s="3">
        <v>-2.1249055862426725E-4</v>
      </c>
      <c r="C15" s="3"/>
      <c r="D15" s="3"/>
    </row>
    <row r="16" spans="1:20" x14ac:dyDescent="0.3">
      <c r="A16" s="2" t="s">
        <v>8094</v>
      </c>
      <c r="B16" s="3">
        <v>-1.8250942230224653E-4</v>
      </c>
      <c r="C16" s="3"/>
      <c r="D16" s="3"/>
    </row>
    <row r="17" spans="1:4" x14ac:dyDescent="0.3">
      <c r="A17" s="2" t="s">
        <v>8095</v>
      </c>
      <c r="B17" s="3">
        <v>5.6499242782592773E-4</v>
      </c>
      <c r="C17" s="3"/>
      <c r="D17" s="3"/>
    </row>
    <row r="18" spans="1:4" x14ac:dyDescent="0.3">
      <c r="A18" s="2" t="s">
        <v>8096</v>
      </c>
      <c r="B18" s="3">
        <v>3.0252337455749501E-4</v>
      </c>
      <c r="C18" s="3"/>
      <c r="D18" s="3"/>
    </row>
    <row r="19" spans="1:4" x14ac:dyDescent="0.3">
      <c r="A19" s="2" t="s">
        <v>8097</v>
      </c>
      <c r="B19" s="3">
        <v>1.4749169349670405E-4</v>
      </c>
      <c r="C19" s="3"/>
      <c r="D19" s="3"/>
    </row>
    <row r="20" spans="1:4" x14ac:dyDescent="0.3">
      <c r="A20" s="2" t="s">
        <v>8098</v>
      </c>
      <c r="B20" s="3">
        <v>-1.049935817718504E-4</v>
      </c>
      <c r="C20" s="3"/>
      <c r="D20" s="3"/>
    </row>
    <row r="21" spans="1:4" x14ac:dyDescent="0.3">
      <c r="A21" s="2" t="s">
        <v>8099</v>
      </c>
      <c r="B21" s="3">
        <v>-1.5500187873840321E-4</v>
      </c>
      <c r="C21" s="3"/>
      <c r="D21" s="3"/>
    </row>
    <row r="22" spans="1:4" x14ac:dyDescent="0.3">
      <c r="A22" s="2" t="s">
        <v>8100</v>
      </c>
      <c r="B22" s="3">
        <v>-2.05010175704956E-4</v>
      </c>
      <c r="C22" s="3"/>
      <c r="D22" s="3"/>
    </row>
    <row r="23" spans="1:4" x14ac:dyDescent="0.3">
      <c r="A23" s="2" t="s">
        <v>8101</v>
      </c>
      <c r="B23" s="3">
        <v>-3.17484140396118E-4</v>
      </c>
      <c r="C23" s="3"/>
      <c r="D23" s="3"/>
    </row>
    <row r="24" spans="1:4" x14ac:dyDescent="0.3">
      <c r="A24" s="2" t="s">
        <v>8102</v>
      </c>
      <c r="B24" s="3">
        <v>-5.9750676155090354E-4</v>
      </c>
      <c r="C24" s="3"/>
      <c r="D24" s="3"/>
    </row>
    <row r="25" spans="1:4" x14ac:dyDescent="0.3">
      <c r="A25" s="2" t="s">
        <v>8103</v>
      </c>
      <c r="B25" s="3">
        <v>5.5497884750365994E-4</v>
      </c>
      <c r="C25" s="3"/>
      <c r="D25" s="3"/>
    </row>
    <row r="26" spans="1:4" x14ac:dyDescent="0.3">
      <c r="A26" s="2" t="s">
        <v>8104</v>
      </c>
      <c r="B26" s="3">
        <v>3.8000941276550271E-4</v>
      </c>
      <c r="C26" s="3"/>
      <c r="D26" s="3"/>
    </row>
    <row r="27" spans="1:4" x14ac:dyDescent="0.3">
      <c r="A27" s="2" t="s">
        <v>8105</v>
      </c>
      <c r="B27" s="3">
        <v>5.5015087127685452E-5</v>
      </c>
      <c r="C27" s="3"/>
      <c r="D27" s="3"/>
    </row>
    <row r="28" spans="1:4" x14ac:dyDescent="0.3">
      <c r="A28" s="2" t="s">
        <v>8106</v>
      </c>
      <c r="B28" s="3">
        <v>1.2502074241638184E-4</v>
      </c>
      <c r="C28" s="3"/>
      <c r="D28" s="3"/>
    </row>
    <row r="29" spans="1:4" x14ac:dyDescent="0.3">
      <c r="A29" s="2" t="s">
        <v>8107</v>
      </c>
      <c r="B29" s="3">
        <v>1.9175112247467037E-3</v>
      </c>
      <c r="C29" s="3"/>
      <c r="D29" s="3"/>
    </row>
    <row r="30" spans="1:4" x14ac:dyDescent="0.3">
      <c r="A30" s="2" t="s">
        <v>8108</v>
      </c>
      <c r="B30" s="3">
        <v>6.7749619483947754E-4</v>
      </c>
      <c r="C30" s="3"/>
      <c r="D30" s="3"/>
    </row>
    <row r="31" spans="1:4" x14ac:dyDescent="0.3">
      <c r="A31" s="2" t="s">
        <v>8109</v>
      </c>
      <c r="B31" s="3">
        <v>-3.9994716644287462E-5</v>
      </c>
      <c r="C31" s="3"/>
      <c r="D31" s="3"/>
    </row>
    <row r="32" spans="1:4" x14ac:dyDescent="0.3">
      <c r="A32" s="2" t="s">
        <v>8110</v>
      </c>
      <c r="B32" s="3">
        <v>4.0245056152343755E-4</v>
      </c>
      <c r="C32" s="3">
        <v>-4.3830983486259242E-4</v>
      </c>
      <c r="D32" s="3">
        <v>2.3158207768574344E-3</v>
      </c>
    </row>
    <row r="33" spans="1:4" x14ac:dyDescent="0.3">
      <c r="A33" s="2" t="s">
        <v>8111</v>
      </c>
      <c r="B33" s="3">
        <v>3.7500262260437001E-4</v>
      </c>
      <c r="C33" s="3">
        <v>-3.9703841321170265E-4</v>
      </c>
      <c r="D33" s="3">
        <v>2.9831461142748599E-3</v>
      </c>
    </row>
    <row r="34" spans="1:4" x14ac:dyDescent="0.3">
      <c r="A34" s="2" t="s">
        <v>8112</v>
      </c>
      <c r="B34" s="3">
        <v>-2.4998188018798801E-4</v>
      </c>
      <c r="C34" s="3">
        <v>4.3774844380095688E-4</v>
      </c>
      <c r="D34" s="3">
        <v>2.3962020204635337E-3</v>
      </c>
    </row>
    <row r="35" spans="1:4" x14ac:dyDescent="0.3">
      <c r="A35" s="2" t="s">
        <v>8113</v>
      </c>
      <c r="B35" s="3">
        <v>-1.5002489089965799E-4</v>
      </c>
      <c r="C35" s="3">
        <v>-5.0101369561161933E-4</v>
      </c>
      <c r="D35" s="3">
        <v>3.0007071327418098E-3</v>
      </c>
    </row>
    <row r="36" spans="1:4" x14ac:dyDescent="0.3">
      <c r="A36" s="2" t="s">
        <v>8114</v>
      </c>
      <c r="B36" s="3">
        <v>2.9250979423522949E-4</v>
      </c>
      <c r="C36" s="3">
        <v>1.5898247875156899E-4</v>
      </c>
      <c r="D36" s="3">
        <v>2.2206262401596177E-3</v>
      </c>
    </row>
    <row r="37" spans="1:4" x14ac:dyDescent="0.3">
      <c r="A37" s="2" t="s">
        <v>8115</v>
      </c>
      <c r="B37" s="3">
        <v>1.6075074672698981E-3</v>
      </c>
      <c r="C37" s="3">
        <v>-2.3796602908987509E-4</v>
      </c>
      <c r="D37" s="3">
        <v>2.2842615580884731E-3</v>
      </c>
    </row>
    <row r="38" spans="1:4" x14ac:dyDescent="0.3">
      <c r="A38" s="2" t="s">
        <v>8116</v>
      </c>
      <c r="B38" s="3">
        <v>4.3496489524841374E-4</v>
      </c>
      <c r="C38" s="3">
        <v>4.4698271449305842E-4</v>
      </c>
      <c r="D38" s="3">
        <v>2.5563475501257944E-3</v>
      </c>
    </row>
    <row r="39" spans="1:4" x14ac:dyDescent="0.3">
      <c r="A39" s="2" t="s">
        <v>8117</v>
      </c>
      <c r="B39" s="3">
        <v>-8.496642112731958E-5</v>
      </c>
      <c r="C39" s="3">
        <v>-4.0357218858844352E-4</v>
      </c>
      <c r="D39" s="3">
        <v>2.2797124347562203E-3</v>
      </c>
    </row>
    <row r="40" spans="1:4" x14ac:dyDescent="0.3">
      <c r="A40" s="2" t="s">
        <v>8118</v>
      </c>
      <c r="B40" s="3">
        <v>1.2251734733581543E-4</v>
      </c>
      <c r="C40" s="3">
        <v>-2.2703479771735317E-4</v>
      </c>
      <c r="D40" s="3">
        <v>2.2579510768991917E-3</v>
      </c>
    </row>
    <row r="41" spans="1:4" x14ac:dyDescent="0.3">
      <c r="A41" s="2" t="s">
        <v>8119</v>
      </c>
      <c r="B41" s="3">
        <v>-2.975165843963622E-4</v>
      </c>
      <c r="C41" s="3">
        <v>-3.1393066819873628E-4</v>
      </c>
      <c r="D41" s="3">
        <v>2.2290019223873978E-3</v>
      </c>
    </row>
    <row r="42" spans="1:4" x14ac:dyDescent="0.3">
      <c r="A42" s="2" t="s">
        <v>8120</v>
      </c>
      <c r="B42" s="3">
        <v>-2.2500753402709951E-5</v>
      </c>
      <c r="C42" s="3">
        <v>-2.0917486835969506E-4</v>
      </c>
      <c r="D42" s="3">
        <v>2.3506106590502904E-3</v>
      </c>
    </row>
    <row r="43" spans="1:4" x14ac:dyDescent="0.3">
      <c r="A43" s="2" t="s">
        <v>8121</v>
      </c>
      <c r="B43" s="3">
        <v>9.2506408691406236E-5</v>
      </c>
      <c r="C43" s="3">
        <v>-3.0520775362674504E-4</v>
      </c>
      <c r="D43" s="3">
        <v>1.991938292121632E-3</v>
      </c>
    </row>
    <row r="44" spans="1:4" x14ac:dyDescent="0.3">
      <c r="A44" s="2" t="s">
        <v>8122</v>
      </c>
      <c r="B44" s="3">
        <v>-3.7747621536254877E-4</v>
      </c>
      <c r="C44" s="3">
        <v>-2.7004504318028889E-4</v>
      </c>
      <c r="D44" s="3">
        <v>2.0851675071753579E-3</v>
      </c>
    </row>
    <row r="45" spans="1:4" x14ac:dyDescent="0.3">
      <c r="A45" s="2" t="s">
        <v>8123</v>
      </c>
      <c r="B45" s="3">
        <v>-2.2003054618835449E-4</v>
      </c>
      <c r="C45" s="3">
        <v>-3.7021474781795432E-4</v>
      </c>
      <c r="D45" s="3">
        <v>2.2337920854624826E-3</v>
      </c>
    </row>
    <row r="46" spans="1:4" x14ac:dyDescent="0.3">
      <c r="A46" s="2" t="s">
        <v>8124</v>
      </c>
      <c r="B46" s="3">
        <v>-2.2500753402709876E-5</v>
      </c>
      <c r="C46" s="3">
        <v>-4.1273435840594153E-4</v>
      </c>
      <c r="D46" s="3">
        <v>2.2484946366603258E-3</v>
      </c>
    </row>
    <row r="47" spans="1:4" x14ac:dyDescent="0.3">
      <c r="A47" s="2" t="s">
        <v>8125</v>
      </c>
      <c r="B47" s="3">
        <v>-1.0997056961059581E-4</v>
      </c>
      <c r="C47" s="3">
        <v>-3.1760881256559498E-4</v>
      </c>
      <c r="D47" s="3">
        <v>2.0470252711675134E-3</v>
      </c>
    </row>
    <row r="48" spans="1:4" x14ac:dyDescent="0.3">
      <c r="A48" s="2" t="s">
        <v>8126</v>
      </c>
      <c r="B48" s="3">
        <v>-3.175437450408935E-4</v>
      </c>
      <c r="C48" s="3">
        <v>-3.6352788106341883E-4</v>
      </c>
      <c r="D48" s="3">
        <v>2.3024004512990364E-3</v>
      </c>
    </row>
    <row r="49" spans="1:4" x14ac:dyDescent="0.3">
      <c r="A49" s="2" t="s">
        <v>8127</v>
      </c>
      <c r="B49" s="3">
        <v>-9.5009803771972561E-5</v>
      </c>
      <c r="C49" s="3">
        <v>-1.4942563302611212E-4</v>
      </c>
      <c r="D49" s="3">
        <v>2.140015560144092E-3</v>
      </c>
    </row>
    <row r="50" spans="1:4" x14ac:dyDescent="0.3">
      <c r="A50" s="2" t="s">
        <v>8128</v>
      </c>
      <c r="B50" s="3">
        <v>-1.9997358322143497E-5</v>
      </c>
      <c r="C50" s="3">
        <v>-3.2396082679042397E-4</v>
      </c>
      <c r="D50" s="3">
        <v>2.3360856212093512E-3</v>
      </c>
    </row>
    <row r="51" spans="1:4" x14ac:dyDescent="0.3">
      <c r="A51" s="2" t="s">
        <v>8129</v>
      </c>
      <c r="B51" s="3">
        <v>1.1003017425537115E-4</v>
      </c>
      <c r="C51" s="3">
        <v>-1.527746208012094E-4</v>
      </c>
      <c r="D51" s="3">
        <v>2.2462968627223728E-3</v>
      </c>
    </row>
    <row r="52" spans="1:4" x14ac:dyDescent="0.3">
      <c r="A52" s="2" t="s">
        <v>8130</v>
      </c>
      <c r="B52" s="3">
        <v>-7.7515840530395684E-5</v>
      </c>
      <c r="C52" s="3">
        <v>-1.168338276329446E-4</v>
      </c>
      <c r="D52" s="3">
        <v>2.1962813116260796E-3</v>
      </c>
    </row>
    <row r="53" spans="1:4" x14ac:dyDescent="0.3">
      <c r="A53" s="2" t="s">
        <v>8131</v>
      </c>
      <c r="B53" s="3">
        <v>-5.124807357788087E-4</v>
      </c>
      <c r="C53" s="3">
        <v>-3.1098239196580759E-4</v>
      </c>
      <c r="D53" s="3">
        <v>2.0909511513309558E-3</v>
      </c>
    </row>
    <row r="54" spans="1:4" x14ac:dyDescent="0.3">
      <c r="A54" s="2" t="s">
        <v>8132</v>
      </c>
      <c r="B54" s="3">
        <v>-1.9252300262451172E-4</v>
      </c>
      <c r="C54" s="3">
        <v>-3.1688383751315752E-4</v>
      </c>
      <c r="D54" s="3">
        <v>2.3817676847102112E-3</v>
      </c>
    </row>
    <row r="55" spans="1:4" x14ac:dyDescent="0.3">
      <c r="A55" s="2" t="s">
        <v>8133</v>
      </c>
      <c r="B55" s="3">
        <v>-2.4497509002685541E-4</v>
      </c>
      <c r="C55" s="3">
        <v>-1.3865529035683575E-4</v>
      </c>
      <c r="D55" s="3">
        <v>2.0684290357166893E-3</v>
      </c>
    </row>
    <row r="56" spans="1:4" x14ac:dyDescent="0.3">
      <c r="A56" s="2" t="s">
        <v>8134</v>
      </c>
      <c r="B56" s="3">
        <v>-3.4502148628234874E-4</v>
      </c>
      <c r="C56" s="3">
        <v>-3.7473649717867228E-4</v>
      </c>
      <c r="D56" s="3">
        <v>2.3762507335050023E-3</v>
      </c>
    </row>
    <row r="57" spans="1:4" x14ac:dyDescent="0.3">
      <c r="A57" s="2" t="s">
        <v>8135</v>
      </c>
      <c r="B57" s="3">
        <v>3.1000375747680675E-4</v>
      </c>
      <c r="C57" s="3">
        <v>-2.5206751888617754E-4</v>
      </c>
      <c r="D57" s="3">
        <v>2.3710705572739252E-3</v>
      </c>
    </row>
    <row r="58" spans="1:4" x14ac:dyDescent="0.3">
      <c r="A58" s="2" t="s">
        <v>8136</v>
      </c>
      <c r="B58" s="3">
        <v>1.6751885414123524E-4</v>
      </c>
      <c r="C58" s="3">
        <v>-1.0124269465449975E-4</v>
      </c>
      <c r="D58" s="3">
        <v>2.347459158045238E-3</v>
      </c>
    </row>
    <row r="59" spans="1:4" x14ac:dyDescent="0.3">
      <c r="A59" s="2" t="s">
        <v>8137</v>
      </c>
      <c r="B59" s="3">
        <v>-5.0008296966552734E-5</v>
      </c>
      <c r="C59" s="3">
        <v>-1.77139074367005E-4</v>
      </c>
      <c r="D59" s="3">
        <v>2.1074089381727386E-3</v>
      </c>
    </row>
    <row r="60" spans="1:4" x14ac:dyDescent="0.3">
      <c r="A60" s="2" t="s">
        <v>8138</v>
      </c>
      <c r="B60" s="3">
        <v>-3.1000375747680675E-4</v>
      </c>
      <c r="C60" s="3">
        <v>-1.0490823478903627E-4</v>
      </c>
      <c r="D60" s="3">
        <v>2.2546231193700801E-3</v>
      </c>
    </row>
    <row r="61" spans="1:4" x14ac:dyDescent="0.3">
      <c r="A61" s="2" t="s">
        <v>8139</v>
      </c>
      <c r="B61" s="3">
        <v>-2.2247433662414562E-4</v>
      </c>
      <c r="C61" s="3">
        <v>-5.4048965102992963E-4</v>
      </c>
      <c r="D61" s="3">
        <v>2.4249638954643169E-3</v>
      </c>
    </row>
    <row r="62" spans="1:4" x14ac:dyDescent="0.3">
      <c r="A62" s="2" t="s">
        <v>8140</v>
      </c>
      <c r="B62" s="3">
        <v>-6.2525272369384671E-5</v>
      </c>
      <c r="C62" s="3">
        <v>-1.868991239462034E-4</v>
      </c>
      <c r="D62" s="3">
        <v>2.1021508146077394E-3</v>
      </c>
    </row>
    <row r="63" spans="1:4" x14ac:dyDescent="0.3">
      <c r="A63" s="2" t="s">
        <v>8141</v>
      </c>
      <c r="B63" s="3">
        <v>-5.5015087127685547E-5</v>
      </c>
      <c r="C63" s="3">
        <v>-4.1117166256299183E-4</v>
      </c>
      <c r="D63" s="3">
        <v>2.3345566660282219E-3</v>
      </c>
    </row>
    <row r="64" spans="1:4" x14ac:dyDescent="0.3">
      <c r="A64" s="2" t="s">
        <v>8142</v>
      </c>
      <c r="B64" s="3">
        <v>6.7532062530517605E-5</v>
      </c>
      <c r="C64" s="3">
        <v>-1.6786291234893811E-4</v>
      </c>
      <c r="D64" s="3">
        <v>2.3447280400432646E-3</v>
      </c>
    </row>
    <row r="65" spans="1:4" x14ac:dyDescent="0.3">
      <c r="A65" s="2" t="s">
        <v>8143</v>
      </c>
      <c r="B65" s="3">
        <v>-1.4001131057739242E-4</v>
      </c>
      <c r="C65" s="3">
        <v>-3.0307144334074142E-4</v>
      </c>
      <c r="D65" s="3">
        <v>2.1261227520881221E-3</v>
      </c>
    </row>
    <row r="66" spans="1:4" x14ac:dyDescent="0.3">
      <c r="A66" s="2" t="s">
        <v>8144</v>
      </c>
      <c r="B66" s="3">
        <v>-1.0251998901367178E-4</v>
      </c>
      <c r="C66" s="3">
        <v>-3.6596895733964597E-4</v>
      </c>
      <c r="D66" s="3">
        <v>2.4768876464804634E-3</v>
      </c>
    </row>
    <row r="67" spans="1:4" x14ac:dyDescent="0.3">
      <c r="A67" s="2" t="s">
        <v>8145</v>
      </c>
      <c r="B67" s="3">
        <v>1.2248754501342765E-4</v>
      </c>
      <c r="C67" s="3">
        <v>-2.1291805023793107E-4</v>
      </c>
      <c r="D67" s="3">
        <v>2.2791646624682458E-3</v>
      </c>
    </row>
    <row r="68" spans="1:4" x14ac:dyDescent="0.3">
      <c r="A68" s="2" t="s">
        <v>8146</v>
      </c>
      <c r="B68" s="3">
        <v>1.7523765563964827E-5</v>
      </c>
      <c r="C68" s="3">
        <v>-3.1063732603797635E-4</v>
      </c>
      <c r="D68" s="3">
        <v>2.2767966074752639E-3</v>
      </c>
    </row>
    <row r="69" spans="1:4" x14ac:dyDescent="0.3">
      <c r="A69" s="2" t="s">
        <v>8147</v>
      </c>
      <c r="B69" s="3">
        <v>1.2487173080444322E-5</v>
      </c>
      <c r="C69" s="3">
        <v>-2.8833463511546229E-4</v>
      </c>
      <c r="D69" s="3">
        <v>2.2975668398430554E-3</v>
      </c>
    </row>
    <row r="70" spans="1:4" x14ac:dyDescent="0.3">
      <c r="A70" s="2" t="s">
        <v>8148</v>
      </c>
      <c r="B70" s="3">
        <v>-1.624822616577149E-4</v>
      </c>
      <c r="C70" s="3">
        <v>-3.1577356639900277E-4</v>
      </c>
      <c r="D70" s="3">
        <v>2.2511874558404092E-3</v>
      </c>
    </row>
    <row r="71" spans="1:4" x14ac:dyDescent="0.3">
      <c r="A71" s="2" t="s">
        <v>8149</v>
      </c>
      <c r="B71" s="3">
        <v>-3.5250186920166026E-4</v>
      </c>
      <c r="C71" s="3">
        <v>-3.5172829666407985E-4</v>
      </c>
      <c r="D71" s="3">
        <v>2.2045590376364981E-3</v>
      </c>
    </row>
    <row r="72" spans="1:4" x14ac:dyDescent="0.3">
      <c r="A72" s="2" t="s">
        <v>8150</v>
      </c>
      <c r="B72" s="3">
        <v>-5.225241184234617E-4</v>
      </c>
      <c r="C72" s="3">
        <v>-4.0337736027140636E-4</v>
      </c>
      <c r="D72" s="3">
        <v>2.1027245238656187E-3</v>
      </c>
    </row>
    <row r="73" spans="1:4" x14ac:dyDescent="0.3">
      <c r="A73" s="2" t="s">
        <v>8151</v>
      </c>
      <c r="B73" s="3">
        <v>-2.8747320175170871E-4</v>
      </c>
      <c r="C73" s="3">
        <v>-5.2120796317467466E-4</v>
      </c>
      <c r="D73" s="3">
        <v>2.4078878559521382E-3</v>
      </c>
    </row>
    <row r="74" spans="1:4" x14ac:dyDescent="0.3">
      <c r="A74" s="2" t="s">
        <v>8152</v>
      </c>
      <c r="B74" s="3">
        <v>-2.5033950805664076E-5</v>
      </c>
      <c r="C74" s="3">
        <v>-3.9568157808389433E-4</v>
      </c>
      <c r="D74" s="3">
        <v>2.3804167722119014E-3</v>
      </c>
    </row>
    <row r="75" spans="1:4" x14ac:dyDescent="0.3">
      <c r="A75" s="2" t="s">
        <v>8153</v>
      </c>
      <c r="B75" s="3">
        <v>1.8250942230224604E-4</v>
      </c>
      <c r="C75" s="3">
        <v>-2.9932706820545816E-4</v>
      </c>
      <c r="D75" s="3">
        <v>2.3047222712193624E-3</v>
      </c>
    </row>
    <row r="76" spans="1:4" x14ac:dyDescent="0.3">
      <c r="A76" s="2" t="s">
        <v>8154</v>
      </c>
      <c r="B76" s="3">
        <v>-1.4996528625488295E-4</v>
      </c>
      <c r="C76" s="3">
        <v>-1.9398425502004248E-4</v>
      </c>
      <c r="D76" s="3">
        <v>2.2128720811451781E-3</v>
      </c>
    </row>
    <row r="77" spans="1:4" x14ac:dyDescent="0.3">
      <c r="A77" s="2" t="s">
        <v>8155</v>
      </c>
      <c r="B77" s="3">
        <v>-5.3250789642333974E-4</v>
      </c>
      <c r="C77" s="3">
        <v>-4.1277311765952564E-4</v>
      </c>
      <c r="D77" s="3">
        <v>2.0622700612875624E-3</v>
      </c>
    </row>
    <row r="78" spans="1:4" x14ac:dyDescent="0.3">
      <c r="A78" s="2" t="s">
        <v>8156</v>
      </c>
      <c r="B78" s="3">
        <v>-7.4982643127441271E-5</v>
      </c>
      <c r="C78" s="3">
        <v>-5.8584884391166226E-4</v>
      </c>
      <c r="D78" s="3">
        <v>2.5148646236630148E-3</v>
      </c>
    </row>
    <row r="79" spans="1:4" x14ac:dyDescent="0.3">
      <c r="A79" s="2" t="s">
        <v>8157</v>
      </c>
      <c r="B79" s="3">
        <v>-4.250109195709228E-4</v>
      </c>
      <c r="C79" s="3">
        <v>-2.1541818568948629E-4</v>
      </c>
      <c r="D79" s="3">
        <v>2.0930543396389121E-3</v>
      </c>
    </row>
    <row r="80" spans="1:4" x14ac:dyDescent="0.3">
      <c r="A80" s="2" t="s">
        <v>8158</v>
      </c>
      <c r="B80" s="3">
        <v>-1.58250331878662E-3</v>
      </c>
      <c r="C80" s="3">
        <v>-6.5323698800057249E-4</v>
      </c>
      <c r="D80" s="3">
        <v>2.4454201338812696E-3</v>
      </c>
    </row>
    <row r="81" spans="1:4" x14ac:dyDescent="0.3">
      <c r="A81" s="2" t="s">
        <v>8159</v>
      </c>
      <c r="B81" s="3">
        <v>-5.0753355026245117E-4</v>
      </c>
      <c r="C81" s="3">
        <v>-6.9160811835899862E-4</v>
      </c>
      <c r="D81" s="3">
        <v>2.3809095146134491E-3</v>
      </c>
    </row>
    <row r="82" spans="1:4" x14ac:dyDescent="0.3">
      <c r="A82" s="2" t="s">
        <v>8160</v>
      </c>
      <c r="B82" s="3">
        <v>2.1252036094665525E-4</v>
      </c>
      <c r="C82" s="3">
        <v>-4.9934205162571667E-4</v>
      </c>
      <c r="D82" s="3">
        <v>2.3691154274274578E-3</v>
      </c>
    </row>
    <row r="83" spans="1:4" x14ac:dyDescent="0.3">
      <c r="A83" s="2" t="s">
        <v>8161</v>
      </c>
      <c r="B83" s="3">
        <v>4.8002600669860851E-4</v>
      </c>
      <c r="C83" s="3">
        <v>-2.2263362188823359E-4</v>
      </c>
      <c r="D83" s="3">
        <v>2.4922873853938658E-3</v>
      </c>
    </row>
    <row r="84" spans="1:4" x14ac:dyDescent="0.3">
      <c r="A84" s="2" t="s">
        <v>8162</v>
      </c>
      <c r="B84" s="3">
        <v>7.724761962890625E-4</v>
      </c>
      <c r="C84" s="3">
        <v>1.2562920164782643E-4</v>
      </c>
      <c r="D84" s="3">
        <v>2.4482971930410713E-3</v>
      </c>
    </row>
    <row r="85" spans="1:4" x14ac:dyDescent="0.3">
      <c r="A85" s="2" t="s">
        <v>8163</v>
      </c>
      <c r="B85" s="3">
        <v>-1.0013580322265754E-5</v>
      </c>
      <c r="C85" s="3">
        <v>3.412520163692431E-5</v>
      </c>
      <c r="D85" s="3">
        <v>2.2221122926566745E-3</v>
      </c>
    </row>
    <row r="86" spans="1:4" x14ac:dyDescent="0.3">
      <c r="A86" s="2" t="s">
        <v>8164</v>
      </c>
      <c r="B86" s="3">
        <v>2.1749734878540026E-4</v>
      </c>
      <c r="C86" s="3">
        <v>-2.1882596047362269E-4</v>
      </c>
      <c r="D86" s="3">
        <v>2.5258887108066111E-3</v>
      </c>
    </row>
    <row r="87" spans="1:4" x14ac:dyDescent="0.3">
      <c r="A87" s="2" t="s">
        <v>8165</v>
      </c>
      <c r="B87" s="3">
        <v>1.1503696441650389E-4</v>
      </c>
      <c r="C87" s="3">
        <v>-2.8651787579292431E-4</v>
      </c>
      <c r="D87" s="3">
        <v>2.4918713825172762E-3</v>
      </c>
    </row>
    <row r="88" spans="1:4" x14ac:dyDescent="0.3">
      <c r="A88" s="2" t="s">
        <v>8166</v>
      </c>
      <c r="B88" s="3">
        <v>5.14984130859375E-4</v>
      </c>
      <c r="C88" s="3">
        <v>-1.5546473150607339E-4</v>
      </c>
      <c r="D88" s="3">
        <v>2.5760276766959556E-3</v>
      </c>
    </row>
    <row r="89" spans="1:4" x14ac:dyDescent="0.3">
      <c r="A89" s="2" t="s">
        <v>8167</v>
      </c>
      <c r="B89" s="3">
        <v>3.8501620292663563E-4</v>
      </c>
      <c r="C89" s="3">
        <v>4.0159648051488401E-6</v>
      </c>
      <c r="D89" s="3">
        <v>2.4220336490543551E-3</v>
      </c>
    </row>
    <row r="90" spans="1:4" x14ac:dyDescent="0.3">
      <c r="A90" s="2" t="s">
        <v>8168</v>
      </c>
      <c r="B90" s="3">
        <v>-2.5331974029542506E-6</v>
      </c>
      <c r="C90" s="3">
        <v>-2.001398388529204E-4</v>
      </c>
      <c r="D90" s="3">
        <v>2.5182201206916943E-3</v>
      </c>
    </row>
    <row r="91" spans="1:4" x14ac:dyDescent="0.3">
      <c r="A91" s="2" t="s">
        <v>8169</v>
      </c>
      <c r="B91" s="3">
        <v>7.0005655288696276E-5</v>
      </c>
      <c r="C91" s="3">
        <v>-1.3681512791663294E-4</v>
      </c>
      <c r="D91" s="3">
        <v>2.4354556226171562E-3</v>
      </c>
    </row>
    <row r="92" spans="1:4" x14ac:dyDescent="0.3">
      <c r="A92" s="2" t="s">
        <v>8170</v>
      </c>
      <c r="B92" s="3">
        <v>2.2530555725097805E-5</v>
      </c>
      <c r="C92" s="3">
        <v>-2.1564375492744121E-4</v>
      </c>
      <c r="D92" s="3">
        <v>2.378459263127298E-3</v>
      </c>
    </row>
    <row r="93" spans="1:4" x14ac:dyDescent="0.3">
      <c r="A93" s="2" t="s">
        <v>8171</v>
      </c>
      <c r="B93" s="3">
        <v>4.9769878387451511E-6</v>
      </c>
      <c r="C93" s="3">
        <v>-2.2702691785525596E-4</v>
      </c>
      <c r="D93" s="3">
        <v>2.4120884627336645E-3</v>
      </c>
    </row>
    <row r="94" spans="1:4" x14ac:dyDescent="0.3">
      <c r="A94" s="2" t="s">
        <v>8172</v>
      </c>
      <c r="B94" s="3">
        <v>-1.5497207641601557E-4</v>
      </c>
      <c r="C94" s="3">
        <v>-3.3797724609030351E-4</v>
      </c>
      <c r="D94" s="3">
        <v>2.2009346357663179E-3</v>
      </c>
    </row>
    <row r="95" spans="1:4" x14ac:dyDescent="0.3">
      <c r="A95" s="2" t="s">
        <v>8173</v>
      </c>
      <c r="B95" s="3">
        <v>-1.0502338409423835E-4</v>
      </c>
      <c r="C95" s="3">
        <v>-4.7584173807990791E-4</v>
      </c>
      <c r="D95" s="3">
        <v>2.359552436246303E-3</v>
      </c>
    </row>
    <row r="96" spans="1:4" x14ac:dyDescent="0.3">
      <c r="A96" s="2" t="s">
        <v>8174</v>
      </c>
      <c r="B96" s="3">
        <v>-2.5033950805663971E-5</v>
      </c>
      <c r="C96" s="3">
        <v>-2.8180363733554329E-4</v>
      </c>
      <c r="D96" s="3">
        <v>2.2114206731202995E-3</v>
      </c>
    </row>
    <row r="97" spans="1:4" x14ac:dyDescent="0.3">
      <c r="A97" s="2" t="s">
        <v>8175</v>
      </c>
      <c r="B97" s="3">
        <v>-1.7997622489929191E-4</v>
      </c>
      <c r="C97" s="3">
        <v>-3.928123769583173E-4</v>
      </c>
      <c r="D97" s="3">
        <v>2.3666732740821304E-3</v>
      </c>
    </row>
    <row r="98" spans="1:4" x14ac:dyDescent="0.3">
      <c r="A98" s="2" t="s">
        <v>8176</v>
      </c>
      <c r="B98" s="3">
        <v>1.5252828598022453E-4</v>
      </c>
      <c r="C98" s="3">
        <v>-2.2776184778194942E-4</v>
      </c>
      <c r="D98" s="3">
        <v>2.3415915056830263E-3</v>
      </c>
    </row>
    <row r="99" spans="1:4" x14ac:dyDescent="0.3">
      <c r="A99" s="2" t="s">
        <v>8177</v>
      </c>
      <c r="B99" s="3">
        <v>-2.5004148483276377E-5</v>
      </c>
      <c r="C99" s="3">
        <v>-3.8277104613371009E-4</v>
      </c>
      <c r="D99" s="3">
        <v>2.2949689591769129E-3</v>
      </c>
    </row>
    <row r="100" spans="1:4" x14ac:dyDescent="0.3">
      <c r="A100" s="2" t="s">
        <v>8178</v>
      </c>
      <c r="B100" s="3">
        <v>-1.3002753257751454E-4</v>
      </c>
      <c r="C100" s="3">
        <v>-2.858835177903532E-4</v>
      </c>
      <c r="D100" s="3">
        <v>2.2299748961813731E-3</v>
      </c>
    </row>
    <row r="101" spans="1:4" x14ac:dyDescent="0.3">
      <c r="A101" s="2" t="s">
        <v>8179</v>
      </c>
      <c r="B101" s="3">
        <v>3.0001997947692871E-4</v>
      </c>
      <c r="C101" s="3">
        <v>-3.6836049912381073E-4</v>
      </c>
      <c r="D101" s="3">
        <v>2.3016697232378664E-3</v>
      </c>
    </row>
    <row r="102" spans="1:4" x14ac:dyDescent="0.3">
      <c r="A102" s="2" t="s">
        <v>8180</v>
      </c>
      <c r="B102" s="3">
        <v>-7.075071334838865E-4</v>
      </c>
      <c r="C102" s="3">
        <v>-1.0789009684231252E-4</v>
      </c>
      <c r="D102" s="3">
        <v>2.1369065798353408E-3</v>
      </c>
    </row>
    <row r="103" spans="1:4" x14ac:dyDescent="0.3">
      <c r="A103" s="2" t="s">
        <v>8181</v>
      </c>
      <c r="B103" s="3">
        <v>-7.7500939369201454E-4</v>
      </c>
      <c r="C103" s="3">
        <v>-8.8154023978858958E-4</v>
      </c>
      <c r="D103" s="3">
        <v>2.4450317723676571E-3</v>
      </c>
    </row>
    <row r="104" spans="1:4" x14ac:dyDescent="0.3">
      <c r="A104" s="2" t="s">
        <v>8182</v>
      </c>
      <c r="B104" s="3">
        <v>1.6748905181884752E-4</v>
      </c>
      <c r="C104" s="3">
        <v>-5.00379355798941E-4</v>
      </c>
      <c r="D104" s="3">
        <v>2.1173357890802427E-3</v>
      </c>
    </row>
    <row r="105" spans="1:4" x14ac:dyDescent="0.3">
      <c r="A105" s="2" t="s">
        <v>8183</v>
      </c>
      <c r="B105" s="3">
        <v>2.3749470710754416E-4</v>
      </c>
      <c r="C105" s="3">
        <v>-1.0216224472969827E-4</v>
      </c>
      <c r="D105" s="3">
        <v>2.526231401134281E-3</v>
      </c>
    </row>
    <row r="106" spans="1:4" x14ac:dyDescent="0.3">
      <c r="A106" s="2" t="s">
        <v>8184</v>
      </c>
      <c r="B106" s="3">
        <v>4.8753619194030767E-4</v>
      </c>
      <c r="C106" s="3">
        <v>-2.0610736828530381E-4</v>
      </c>
      <c r="D106" s="3">
        <v>2.460069641529115E-3</v>
      </c>
    </row>
    <row r="107" spans="1:4" x14ac:dyDescent="0.3">
      <c r="A107" s="2" t="s">
        <v>8185</v>
      </c>
      <c r="B107" s="3">
        <v>2.652496099472045E-3</v>
      </c>
      <c r="C107" s="3">
        <v>3.3454998629168489E-6</v>
      </c>
      <c r="D107" s="3">
        <v>2.7928496710956101E-3</v>
      </c>
    </row>
    <row r="108" spans="1:4" x14ac:dyDescent="0.3">
      <c r="A108" s="2" t="s">
        <v>8186</v>
      </c>
      <c r="B108" s="3">
        <v>1.2874603271484375E-3</v>
      </c>
      <c r="C108" s="3">
        <v>1.5508187207160509E-3</v>
      </c>
      <c r="D108" s="3">
        <v>2.9201977304182964E-3</v>
      </c>
    </row>
    <row r="109" spans="1:4" x14ac:dyDescent="0.3">
      <c r="A109" s="2" t="s">
        <v>8187</v>
      </c>
      <c r="B109" s="3">
        <v>-1.6374886035919189E-3</v>
      </c>
      <c r="C109" s="3">
        <v>-7.3058348789345235E-4</v>
      </c>
      <c r="D109" s="3">
        <v>2.5096314057009303E-3</v>
      </c>
    </row>
    <row r="110" spans="1:4" x14ac:dyDescent="0.3">
      <c r="A110" s="2" t="s">
        <v>8188</v>
      </c>
      <c r="B110" s="3">
        <v>-1.2874901294708258E-3</v>
      </c>
      <c r="C110" s="3">
        <v>-5.4830050066812105E-4</v>
      </c>
      <c r="D110" s="3">
        <v>2.126289778971112E-3</v>
      </c>
    </row>
    <row r="111" spans="1:4" x14ac:dyDescent="0.3">
      <c r="A111" s="2" t="s">
        <v>8189</v>
      </c>
      <c r="B111" s="3">
        <v>-2.9748678207397353E-4</v>
      </c>
      <c r="C111" s="3">
        <v>-9.0611391351558387E-4</v>
      </c>
      <c r="D111" s="3">
        <v>2.7108600770588986E-3</v>
      </c>
    </row>
    <row r="112" spans="1:4" x14ac:dyDescent="0.3">
      <c r="A112" s="2" t="s">
        <v>8190</v>
      </c>
      <c r="B112" s="3">
        <v>1.6000866889953619E-4</v>
      </c>
      <c r="C112" s="3">
        <v>-2.3809283447917475E-4</v>
      </c>
      <c r="D112" s="3">
        <v>2.3548893368570125E-3</v>
      </c>
    </row>
    <row r="113" spans="1:4" x14ac:dyDescent="0.3">
      <c r="A113" s="2" t="s">
        <v>8191</v>
      </c>
      <c r="B113" s="3">
        <v>-1.0001659393310558E-4</v>
      </c>
      <c r="C113" s="3">
        <v>-2.3129538931243468E-4</v>
      </c>
      <c r="D113" s="3">
        <v>2.3685665510129166E-3</v>
      </c>
    </row>
    <row r="114" spans="1:4" x14ac:dyDescent="0.3">
      <c r="A114" s="2" t="s">
        <v>8192</v>
      </c>
      <c r="B114" s="3">
        <v>-2.6497244834899902E-4</v>
      </c>
      <c r="C114" s="3">
        <v>-1.1532718781382014E-4</v>
      </c>
      <c r="D114" s="3">
        <v>2.2055768640711904E-3</v>
      </c>
    </row>
    <row r="115" spans="1:4" x14ac:dyDescent="0.3">
      <c r="A115" s="2" t="s">
        <v>8193</v>
      </c>
      <c r="B115" s="3">
        <v>-1.2999773025512687E-4</v>
      </c>
      <c r="C115" s="3">
        <v>-4.4112183968536653E-4</v>
      </c>
      <c r="D115" s="3">
        <v>2.2507052417495271E-3</v>
      </c>
    </row>
    <row r="116" spans="1:4" x14ac:dyDescent="0.3">
      <c r="A116" s="2" t="s">
        <v>8194</v>
      </c>
      <c r="B116" s="3">
        <v>-6.7532062530517497E-5</v>
      </c>
      <c r="C116" s="3">
        <v>-2.8883916093036587E-4</v>
      </c>
      <c r="D116" s="3">
        <v>2.2009134117979556E-3</v>
      </c>
    </row>
    <row r="117" spans="1:4" x14ac:dyDescent="0.3">
      <c r="A117" s="2" t="s">
        <v>8195</v>
      </c>
      <c r="B117" s="3">
        <v>3.7491321563720629E-5</v>
      </c>
      <c r="C117" s="3">
        <v>-3.8318352017085923E-4</v>
      </c>
      <c r="D117" s="3">
        <v>2.2396699787350389E-3</v>
      </c>
    </row>
    <row r="118" spans="1:4" x14ac:dyDescent="0.3">
      <c r="A118" s="2" t="s">
        <v>8196</v>
      </c>
      <c r="B118" s="3">
        <v>8.2522630691528266E-5</v>
      </c>
      <c r="C118" s="3">
        <v>-5.0389363241265539E-4</v>
      </c>
      <c r="D118" s="3">
        <v>2.3397905024467036E-3</v>
      </c>
    </row>
    <row r="119" spans="1:4" x14ac:dyDescent="0.3">
      <c r="A119" s="2" t="s">
        <v>8197</v>
      </c>
      <c r="B119" s="3">
        <v>-1.2251734733581557E-4</v>
      </c>
      <c r="C119" s="3">
        <v>-6.3001141825225502E-5</v>
      </c>
      <c r="D119" s="3">
        <v>2.1313417601049886E-3</v>
      </c>
    </row>
    <row r="120" spans="1:4" x14ac:dyDescent="0.3">
      <c r="A120" s="2" t="s">
        <v>8198</v>
      </c>
      <c r="B120" s="3">
        <v>-4.4748187065124501E-4</v>
      </c>
      <c r="C120" s="3">
        <v>-2.3284728376893324E-4</v>
      </c>
      <c r="D120" s="3">
        <v>2.3678233847022057E-3</v>
      </c>
    </row>
    <row r="121" spans="1:4" x14ac:dyDescent="0.3">
      <c r="A121" s="2" t="s">
        <v>8199</v>
      </c>
      <c r="B121" s="3">
        <v>-2.7507543563842716E-5</v>
      </c>
      <c r="C121" s="3">
        <v>-3.047522286578878E-4</v>
      </c>
      <c r="D121" s="3">
        <v>2.3206496043712823E-3</v>
      </c>
    </row>
    <row r="122" spans="1:4" x14ac:dyDescent="0.3">
      <c r="A122" s="2" t="s">
        <v>8200</v>
      </c>
      <c r="B122" s="3">
        <v>1.2999773025512695E-4</v>
      </c>
      <c r="C122" s="3">
        <v>-1.6994198813336051E-4</v>
      </c>
      <c r="D122" s="3">
        <v>2.3415053074131728E-3</v>
      </c>
    </row>
    <row r="123" spans="1:4" x14ac:dyDescent="0.3">
      <c r="A123" s="2" t="s">
        <v>8201</v>
      </c>
      <c r="B123" s="3">
        <v>2.3999810218811024E-4</v>
      </c>
      <c r="C123" s="3">
        <v>-1.9005795184057171E-4</v>
      </c>
      <c r="D123" s="3">
        <v>2.4506750196451334E-3</v>
      </c>
    </row>
    <row r="124" spans="1:4" x14ac:dyDescent="0.3">
      <c r="A124" s="2" t="s">
        <v>8202</v>
      </c>
      <c r="B124" s="3">
        <v>-9.7483396530151232E-5</v>
      </c>
      <c r="C124" s="3">
        <v>-6.5374857513233965E-5</v>
      </c>
      <c r="D124" s="3">
        <v>2.0456070196814822E-3</v>
      </c>
    </row>
    <row r="125" spans="1:4" x14ac:dyDescent="0.3">
      <c r="A125" s="2" t="s">
        <v>8203</v>
      </c>
      <c r="B125" s="3">
        <v>-3.5250186920165999E-4</v>
      </c>
      <c r="C125" s="3">
        <v>-4.0639144935994409E-4</v>
      </c>
      <c r="D125" s="3">
        <v>2.3037600622046748E-3</v>
      </c>
    </row>
    <row r="126" spans="1:4" x14ac:dyDescent="0.3">
      <c r="A126" s="2" t="s">
        <v>8204</v>
      </c>
      <c r="B126" s="3">
        <v>3.9246678352355957E-4</v>
      </c>
      <c r="C126" s="3">
        <v>-1.9677914679050288E-4</v>
      </c>
      <c r="D126" s="3">
        <v>2.5627196882851404E-3</v>
      </c>
    </row>
    <row r="127" spans="1:4" x14ac:dyDescent="0.3">
      <c r="A127" s="2" t="s">
        <v>8205</v>
      </c>
      <c r="B127" s="3">
        <v>-9.4980001449584853E-5</v>
      </c>
      <c r="C127" s="3">
        <v>-2.7816083820653197E-4</v>
      </c>
      <c r="D127" s="3">
        <v>2.2358219539455612E-3</v>
      </c>
    </row>
    <row r="128" spans="1:4" x14ac:dyDescent="0.3">
      <c r="A128" s="2" t="s">
        <v>8206</v>
      </c>
      <c r="B128" s="3">
        <v>1.1599957942962642E-3</v>
      </c>
      <c r="C128" s="3">
        <v>-2.54745144047776E-4</v>
      </c>
      <c r="D128" s="3">
        <v>2.3590135533595453E-3</v>
      </c>
    </row>
    <row r="129" spans="1:4" x14ac:dyDescent="0.3">
      <c r="A129" s="2" t="s">
        <v>8207</v>
      </c>
      <c r="B129" s="3">
        <v>3.7750601768493842E-4</v>
      </c>
      <c r="C129" s="3">
        <v>4.8583683746983286E-4</v>
      </c>
      <c r="D129" s="3">
        <v>2.8080660995328799E-3</v>
      </c>
    </row>
    <row r="130" spans="1:4" x14ac:dyDescent="0.3">
      <c r="A130" s="2" t="s">
        <v>8208</v>
      </c>
      <c r="B130" s="3">
        <v>2.4735927581785517E-6</v>
      </c>
      <c r="C130" s="3">
        <v>-3.5715907870326256E-4</v>
      </c>
      <c r="D130" s="3">
        <v>2.3601080611115322E-3</v>
      </c>
    </row>
    <row r="131" spans="1:4" x14ac:dyDescent="0.3">
      <c r="A131" s="2" t="s">
        <v>8209</v>
      </c>
      <c r="B131" s="3">
        <v>1.0200440883636466E-3</v>
      </c>
      <c r="C131" s="3">
        <v>-1.822323247324614E-5</v>
      </c>
      <c r="D131" s="3">
        <v>2.3244251351570702E-3</v>
      </c>
    </row>
    <row r="132" spans="1:4" x14ac:dyDescent="0.3">
      <c r="A132" s="2" t="s">
        <v>8210</v>
      </c>
      <c r="B132" s="3">
        <v>1.1974871158599849E-3</v>
      </c>
      <c r="C132" s="3">
        <v>3.7359421548899328E-4</v>
      </c>
      <c r="D132" s="3">
        <v>2.6360664051026119E-3</v>
      </c>
    </row>
    <row r="133" spans="1:4" x14ac:dyDescent="0.3">
      <c r="A133" s="2" t="s">
        <v>8211</v>
      </c>
      <c r="B133" s="3">
        <v>-7.2246789932250977E-4</v>
      </c>
      <c r="C133" s="3">
        <v>1.336306158918915E-4</v>
      </c>
      <c r="D133" s="3">
        <v>2.4127862707246073E-3</v>
      </c>
    </row>
    <row r="134" spans="1:4" x14ac:dyDescent="0.3">
      <c r="A134" s="2" t="s">
        <v>8212</v>
      </c>
      <c r="B134" s="3">
        <v>-1.3625323772430429E-3</v>
      </c>
      <c r="C134" s="3">
        <v>-9.940467425622033E-4</v>
      </c>
      <c r="D134" s="3">
        <v>2.4216665187850603E-3</v>
      </c>
    </row>
    <row r="135" spans="1:4" x14ac:dyDescent="0.3">
      <c r="A135" s="2" t="s">
        <v>8213</v>
      </c>
      <c r="B135" s="3">
        <v>-5.8251619338989279E-4</v>
      </c>
      <c r="C135" s="3">
        <v>-5.4834733600728149E-4</v>
      </c>
      <c r="D135" s="3">
        <v>2.1137872245162734E-3</v>
      </c>
    </row>
    <row r="136" spans="1:4" x14ac:dyDescent="0.3">
      <c r="A136" s="2" t="s">
        <v>8214</v>
      </c>
      <c r="B136" s="3">
        <v>-5.1748752593994151E-4</v>
      </c>
      <c r="C136" s="3">
        <v>-7.0515622792299815E-4</v>
      </c>
      <c r="D136" s="3">
        <v>2.3088796733645718E-3</v>
      </c>
    </row>
    <row r="137" spans="1:4" x14ac:dyDescent="0.3">
      <c r="A137" s="2" t="s">
        <v>8215</v>
      </c>
      <c r="B137" s="3">
        <v>-2.2751092910766574E-4</v>
      </c>
      <c r="C137" s="3">
        <v>-3.5228158958488972E-4</v>
      </c>
      <c r="D137" s="3">
        <v>2.2376664710463965E-3</v>
      </c>
    </row>
    <row r="138" spans="1:4" x14ac:dyDescent="0.3">
      <c r="A138" s="2" t="s">
        <v>8216</v>
      </c>
      <c r="B138" s="3">
        <v>3.1000375747680648E-4</v>
      </c>
      <c r="C138" s="3">
        <v>-2.5687189554446366E-4</v>
      </c>
      <c r="D138" s="3">
        <v>2.3881562265160019E-3</v>
      </c>
    </row>
    <row r="139" spans="1:4" x14ac:dyDescent="0.3">
      <c r="A139" s="2" t="s">
        <v>8217</v>
      </c>
      <c r="B139" s="3">
        <v>-8.2492828369140503E-5</v>
      </c>
      <c r="C139" s="3">
        <v>-3.4205668634967992E-4</v>
      </c>
      <c r="D139" s="3">
        <v>2.1853823200217457E-3</v>
      </c>
    </row>
    <row r="140" spans="1:4" x14ac:dyDescent="0.3">
      <c r="A140" s="2" t="s">
        <v>8218</v>
      </c>
      <c r="B140" s="3">
        <v>-1.9747018814086906E-4</v>
      </c>
      <c r="C140" s="3">
        <v>-3.1281022165785685E-4</v>
      </c>
      <c r="D140" s="3">
        <v>2.1761833486380038E-3</v>
      </c>
    </row>
    <row r="141" spans="1:4" x14ac:dyDescent="0.3">
      <c r="A141" s="2" t="s">
        <v>8219</v>
      </c>
      <c r="B141" s="3">
        <v>-1.9505620002746566E-4</v>
      </c>
      <c r="C141" s="3">
        <v>-3.2941401877906173E-4</v>
      </c>
      <c r="D141" s="3">
        <v>2.2852195979794496E-3</v>
      </c>
    </row>
    <row r="142" spans="1:4" x14ac:dyDescent="0.3">
      <c r="A142" s="2" t="s">
        <v>8220</v>
      </c>
      <c r="B142" s="3">
        <v>-6.7472457885742133E-5</v>
      </c>
      <c r="C142" s="3">
        <v>-4.4507755592348947E-4</v>
      </c>
      <c r="D142" s="3">
        <v>2.2341762778523844E-3</v>
      </c>
    </row>
    <row r="143" spans="1:4" x14ac:dyDescent="0.3">
      <c r="A143" s="2" t="s">
        <v>8221</v>
      </c>
      <c r="B143" s="3">
        <v>-3.4987926483154222E-5</v>
      </c>
      <c r="C143" s="3">
        <v>-4.285430986783477E-4</v>
      </c>
      <c r="D143" s="3">
        <v>2.1515494663617582E-3</v>
      </c>
    </row>
    <row r="144" spans="1:4" x14ac:dyDescent="0.3">
      <c r="A144" s="2" t="s">
        <v>8222</v>
      </c>
      <c r="B144" s="3">
        <v>-6.002187728881838E-5</v>
      </c>
      <c r="C144" s="3">
        <v>-1.5822215937077953E-4</v>
      </c>
      <c r="D144" s="3">
        <v>2.4749237636569892E-3</v>
      </c>
    </row>
    <row r="145" spans="1:4" x14ac:dyDescent="0.3">
      <c r="A145" s="2" t="s">
        <v>8223</v>
      </c>
      <c r="B145" s="3">
        <v>-6.7472457885742147E-5</v>
      </c>
      <c r="C145" s="3">
        <v>-1.3026029046159398E-4</v>
      </c>
      <c r="D145" s="3">
        <v>2.3349136026809005E-3</v>
      </c>
    </row>
    <row r="146" spans="1:4" x14ac:dyDescent="0.3">
      <c r="A146" s="2" t="s">
        <v>8224</v>
      </c>
      <c r="B146" s="3">
        <v>1.4746189117431619E-4</v>
      </c>
      <c r="C146" s="3">
        <v>-1.6281671560136539E-4</v>
      </c>
      <c r="D146" s="3">
        <v>2.4122328686644319E-3</v>
      </c>
    </row>
    <row r="147" spans="1:4" x14ac:dyDescent="0.3">
      <c r="A147" s="2" t="s">
        <v>8225</v>
      </c>
      <c r="B147" s="3">
        <v>2.925395965576173E-4</v>
      </c>
      <c r="C147" s="3">
        <v>-8.5830921307204419E-5</v>
      </c>
      <c r="D147" s="3">
        <v>2.4069763312581918E-3</v>
      </c>
    </row>
    <row r="148" spans="1:4" x14ac:dyDescent="0.3">
      <c r="A148" s="2" t="s">
        <v>8226</v>
      </c>
      <c r="B148" s="3">
        <v>1.2248754501342771E-4</v>
      </c>
      <c r="C148" s="3">
        <v>-1.0028180258814175E-4</v>
      </c>
      <c r="D148" s="3">
        <v>2.4064667086349783E-3</v>
      </c>
    </row>
    <row r="149" spans="1:4" x14ac:dyDescent="0.3">
      <c r="A149" s="2" t="s">
        <v>8227</v>
      </c>
      <c r="B149" s="3">
        <v>7.4803829193115311E-6</v>
      </c>
      <c r="C149" s="3">
        <v>-2.0275794668123161E-4</v>
      </c>
      <c r="D149" s="3">
        <v>2.3433917667716755E-3</v>
      </c>
    </row>
    <row r="150" spans="1:4" x14ac:dyDescent="0.3">
      <c r="A150" s="2" t="s">
        <v>8228</v>
      </c>
      <c r="B150" s="3">
        <v>5.4249167442321767E-4</v>
      </c>
      <c r="C150" s="3">
        <v>-1.1835916666313995E-4</v>
      </c>
      <c r="D150" s="3">
        <v>2.5117738987319176E-3</v>
      </c>
    </row>
    <row r="151" spans="1:4" x14ac:dyDescent="0.3">
      <c r="A151" s="2" t="s">
        <v>8229</v>
      </c>
      <c r="B151" s="3">
        <v>9.5000863075256467E-4</v>
      </c>
      <c r="C151" s="3">
        <v>1.1591153452172894E-4</v>
      </c>
      <c r="D151" s="3">
        <v>2.4089982616715133E-3</v>
      </c>
    </row>
    <row r="152" spans="1:4" x14ac:dyDescent="0.3">
      <c r="A152" s="2" t="s">
        <v>8230</v>
      </c>
      <c r="B152" s="3">
        <v>-8.3750486373901476E-4</v>
      </c>
      <c r="C152" s="3">
        <v>8.2805403508245782E-5</v>
      </c>
      <c r="D152" s="3">
        <v>2.4145299685187642E-3</v>
      </c>
    </row>
    <row r="153" spans="1:4" x14ac:dyDescent="0.3">
      <c r="A153" s="2" t="s">
        <v>8231</v>
      </c>
      <c r="B153" s="3">
        <v>-3.6248564720153792E-4</v>
      </c>
      <c r="C153" s="3">
        <v>-8.5954410315025619E-4</v>
      </c>
      <c r="D153" s="3">
        <v>2.8058264288119972E-3</v>
      </c>
    </row>
    <row r="154" spans="1:4" x14ac:dyDescent="0.3">
      <c r="A154" s="2" t="s">
        <v>8232</v>
      </c>
      <c r="B154" s="3">
        <v>1.3475120067596427E-3</v>
      </c>
      <c r="C154" s="3">
        <v>5.4463846026920162E-5</v>
      </c>
      <c r="D154" s="3">
        <v>2.562430134275929E-3</v>
      </c>
    </row>
    <row r="155" spans="1:4" x14ac:dyDescent="0.3">
      <c r="A155" s="2" t="s">
        <v>8233</v>
      </c>
      <c r="B155" s="3">
        <v>9.4747543334961133E-4</v>
      </c>
      <c r="C155" s="3">
        <v>2.8374123212415676E-4</v>
      </c>
      <c r="D155" s="3">
        <v>2.104151819366963E-3</v>
      </c>
    </row>
    <row r="156" spans="1:4" x14ac:dyDescent="0.3">
      <c r="A156" s="2" t="s">
        <v>8234</v>
      </c>
      <c r="B156" s="3">
        <v>2.0003318786621072E-4</v>
      </c>
      <c r="C156" s="3">
        <v>1.9103162048850455E-4</v>
      </c>
      <c r="D156" s="3">
        <v>2.4181732878787439E-3</v>
      </c>
    </row>
    <row r="157" spans="1:4" x14ac:dyDescent="0.3">
      <c r="A157" s="2" t="s">
        <v>8235</v>
      </c>
      <c r="B157" s="3">
        <v>-3.1253695487976074E-4</v>
      </c>
      <c r="C157" s="3">
        <v>-3.6848366289632449E-4</v>
      </c>
      <c r="D157" s="3">
        <v>1.8123001136700627E-3</v>
      </c>
    </row>
    <row r="158" spans="1:4" x14ac:dyDescent="0.3">
      <c r="A158" s="2" t="s">
        <v>8236</v>
      </c>
      <c r="B158" s="3">
        <v>-2.6497244834899967E-4</v>
      </c>
      <c r="C158" s="3">
        <v>-7.8127733286237225E-4</v>
      </c>
      <c r="D158" s="3">
        <v>2.4424872099189092E-3</v>
      </c>
    </row>
    <row r="159" spans="1:4" x14ac:dyDescent="0.3">
      <c r="A159" s="2" t="s">
        <v>8237</v>
      </c>
      <c r="B159" s="3">
        <v>-3.0010938644409166E-5</v>
      </c>
      <c r="C159" s="3">
        <v>-3.4753615909721664E-4</v>
      </c>
      <c r="D159" s="3">
        <v>2.2373297106241833E-3</v>
      </c>
    </row>
    <row r="160" spans="1:4" x14ac:dyDescent="0.3">
      <c r="A160" s="2" t="s">
        <v>8238</v>
      </c>
      <c r="B160" s="3">
        <v>8.7499618530273546E-5</v>
      </c>
      <c r="C160" s="3">
        <v>-6.0286105144768812E-4</v>
      </c>
      <c r="D160" s="3">
        <v>2.4619749747216706E-3</v>
      </c>
    </row>
    <row r="161" spans="1:4" x14ac:dyDescent="0.3">
      <c r="A161" s="2" t="s">
        <v>8239</v>
      </c>
      <c r="B161" s="3">
        <v>5.4749846458435069E-4</v>
      </c>
      <c r="C161" s="3">
        <v>-1.9254372455179802E-4</v>
      </c>
      <c r="D161" s="3">
        <v>2.4472388904541722E-3</v>
      </c>
    </row>
    <row r="162" spans="1:4" x14ac:dyDescent="0.3">
      <c r="A162" s="2" t="s">
        <v>8240</v>
      </c>
      <c r="B162" s="3">
        <v>1.8748641014099121E-4</v>
      </c>
      <c r="C162" s="3">
        <v>4.3380641727694185E-6</v>
      </c>
      <c r="D162" s="3">
        <v>2.2403364782803696E-3</v>
      </c>
    </row>
    <row r="163" spans="1:4" x14ac:dyDescent="0.3">
      <c r="A163" s="2" t="s">
        <v>8241</v>
      </c>
      <c r="B163" s="3">
        <v>2.3502111434936523E-4</v>
      </c>
      <c r="C163" s="3">
        <v>-5.1018650992773961E-5</v>
      </c>
      <c r="D163" s="3">
        <v>2.5693914212752134E-3</v>
      </c>
    </row>
    <row r="164" spans="1:4" x14ac:dyDescent="0.3">
      <c r="A164" s="2" t="s">
        <v>8242</v>
      </c>
      <c r="B164" s="3">
        <v>-5.2997469902038553E-4</v>
      </c>
      <c r="C164" s="3">
        <v>-1.480765349697336E-4</v>
      </c>
      <c r="D164" s="3">
        <v>2.3785827652318394E-3</v>
      </c>
    </row>
    <row r="165" spans="1:4" x14ac:dyDescent="0.3">
      <c r="A165" s="2" t="s">
        <v>8243</v>
      </c>
      <c r="B165" s="3">
        <v>-2.300441265106202E-4</v>
      </c>
      <c r="C165" s="3">
        <v>-5.6057420442812156E-4</v>
      </c>
      <c r="D165" s="3">
        <v>2.224924712209031E-3</v>
      </c>
    </row>
    <row r="166" spans="1:4" x14ac:dyDescent="0.3">
      <c r="A166" s="2" t="s">
        <v>8244</v>
      </c>
      <c r="B166" s="3">
        <v>-1.2001395225524894E-4</v>
      </c>
      <c r="C166" s="3">
        <v>-5.0291634397581187E-4</v>
      </c>
      <c r="D166" s="3">
        <v>2.2177545470185574E-3</v>
      </c>
    </row>
    <row r="167" spans="1:4" x14ac:dyDescent="0.3">
      <c r="A167" s="2" t="s">
        <v>8245</v>
      </c>
      <c r="B167" s="3">
        <v>1.251697540283205E-5</v>
      </c>
      <c r="C167" s="3">
        <v>-3.7368744051491398E-4</v>
      </c>
      <c r="D167" s="3">
        <v>2.2125859595689685E-3</v>
      </c>
    </row>
    <row r="168" spans="1:4" x14ac:dyDescent="0.3">
      <c r="A168" s="2" t="s">
        <v>8246</v>
      </c>
      <c r="B168" s="3">
        <v>2.2250413894653337E-4</v>
      </c>
      <c r="C168" s="3">
        <v>-1.1443125549703728E-4</v>
      </c>
      <c r="D168" s="3">
        <v>2.4350743187824251E-3</v>
      </c>
    </row>
    <row r="169" spans="1:4" x14ac:dyDescent="0.3">
      <c r="A169" s="2" t="s">
        <v>8247</v>
      </c>
      <c r="B169" s="3">
        <v>3.1501054763793951E-4</v>
      </c>
      <c r="C169" s="3">
        <v>-3.0330702429612918E-6</v>
      </c>
      <c r="D169" s="3">
        <v>2.3333166463999078E-3</v>
      </c>
    </row>
    <row r="170" spans="1:4" x14ac:dyDescent="0.3">
      <c r="A170" s="2" t="s">
        <v>8248</v>
      </c>
      <c r="B170" s="3">
        <v>1.3503432273864724E-4</v>
      </c>
      <c r="C170" s="3">
        <v>-7.7298202086241056E-5</v>
      </c>
      <c r="D170" s="3">
        <v>2.279654931044206E-3</v>
      </c>
    </row>
    <row r="171" spans="1:4" x14ac:dyDescent="0.3">
      <c r="A171" s="2" t="s">
        <v>8249</v>
      </c>
      <c r="B171" s="3">
        <v>-2.0027160644530945E-5</v>
      </c>
      <c r="C171" s="3">
        <v>-2.6045799313578825E-4</v>
      </c>
      <c r="D171" s="3">
        <v>2.289457821461836E-3</v>
      </c>
    </row>
    <row r="172" spans="1:4" x14ac:dyDescent="0.3">
      <c r="A172" s="2" t="s">
        <v>8250</v>
      </c>
      <c r="B172" s="3">
        <v>-2.124905586242675E-4</v>
      </c>
      <c r="C172" s="3">
        <v>-2.3188936029328066E-4</v>
      </c>
      <c r="D172" s="3">
        <v>2.039841092482674E-3</v>
      </c>
    </row>
    <row r="173" spans="1:4" x14ac:dyDescent="0.3">
      <c r="A173" s="2" t="s">
        <v>8251</v>
      </c>
      <c r="B173" s="3">
        <v>-6.2251091003417969E-4</v>
      </c>
      <c r="C173" s="3">
        <v>-3.811599090113304E-4</v>
      </c>
      <c r="D173" s="3">
        <v>2.1675334792234944E-3</v>
      </c>
    </row>
    <row r="174" spans="1:4" x14ac:dyDescent="0.3">
      <c r="A174" s="2" t="s">
        <v>8252</v>
      </c>
      <c r="B174" s="3">
        <v>-2.9501318931579595E-4</v>
      </c>
      <c r="C174" s="3">
        <v>-5.0765016931109152E-4</v>
      </c>
      <c r="D174" s="3">
        <v>2.3650837247259906E-3</v>
      </c>
    </row>
    <row r="175" spans="1:4" x14ac:dyDescent="0.3">
      <c r="A175" s="2" t="s">
        <v>8253</v>
      </c>
      <c r="B175" s="3">
        <v>6.0021877288818305E-5</v>
      </c>
      <c r="C175" s="3">
        <v>-1.9927464745705817E-4</v>
      </c>
      <c r="D175" s="3">
        <v>2.3372650393866934E-3</v>
      </c>
    </row>
    <row r="176" spans="1:4" x14ac:dyDescent="0.3">
      <c r="A176" s="2" t="s">
        <v>8254</v>
      </c>
      <c r="B176" s="3">
        <v>3.374814987182615E-4</v>
      </c>
      <c r="C176" s="3">
        <v>-1.7894358461489933E-4</v>
      </c>
      <c r="D176" s="3">
        <v>2.5100159036810532E-3</v>
      </c>
    </row>
    <row r="177" spans="1:4" x14ac:dyDescent="0.3">
      <c r="A177" s="2" t="s">
        <v>8255</v>
      </c>
      <c r="B177" s="3">
        <v>1.0997056961059576E-4</v>
      </c>
      <c r="C177" s="3">
        <v>1.4082246343605364E-4</v>
      </c>
      <c r="D177" s="3">
        <v>2.1833735227119169E-3</v>
      </c>
    </row>
    <row r="178" spans="1:4" x14ac:dyDescent="0.3">
      <c r="A178" s="2" t="s">
        <v>8256</v>
      </c>
      <c r="B178" s="3">
        <v>-1.0746717453002915E-4</v>
      </c>
      <c r="C178" s="3">
        <v>-2.5104145515797655E-4</v>
      </c>
      <c r="D178" s="3">
        <v>2.4069255232461728E-3</v>
      </c>
    </row>
    <row r="179" spans="1:4" x14ac:dyDescent="0.3">
      <c r="A179" s="2" t="s">
        <v>8257</v>
      </c>
      <c r="B179" s="3">
        <v>-4.1252374649047824E-4</v>
      </c>
      <c r="C179" s="3">
        <v>-3.0605506617575678E-4</v>
      </c>
      <c r="D179" s="3">
        <v>2.1320761297829441E-3</v>
      </c>
    </row>
    <row r="180" spans="1:4" x14ac:dyDescent="0.3">
      <c r="A180" s="2" t="s">
        <v>8258</v>
      </c>
      <c r="B180" s="3">
        <v>-9.6997618675231999E-4</v>
      </c>
      <c r="C180" s="3">
        <v>-3.0892902577761561E-4</v>
      </c>
      <c r="D180" s="3">
        <v>2.1604124776786193E-3</v>
      </c>
    </row>
    <row r="181" spans="1:4" x14ac:dyDescent="0.3">
      <c r="A181" s="2" t="s">
        <v>8259</v>
      </c>
      <c r="B181" s="3">
        <v>-1.0849833488464368E-3</v>
      </c>
      <c r="C181" s="3">
        <v>-9.4064851873554354E-4</v>
      </c>
      <c r="D181" s="3">
        <v>2.4312311725225295E-3</v>
      </c>
    </row>
    <row r="182" spans="1:4" x14ac:dyDescent="0.3">
      <c r="A182" s="2" t="s">
        <v>8260</v>
      </c>
      <c r="B182" s="3">
        <v>-4.90009784698486E-4</v>
      </c>
      <c r="C182" s="3">
        <v>-5.4649705998599475E-4</v>
      </c>
      <c r="D182" s="3">
        <v>2.0911932806484393E-3</v>
      </c>
    </row>
    <row r="183" spans="1:4" x14ac:dyDescent="0.3">
      <c r="A183" s="2" t="s">
        <v>8261</v>
      </c>
      <c r="B183" s="3">
        <v>-3.5017728805541748E-5</v>
      </c>
      <c r="C183" s="3">
        <v>-5.1196382264606568E-4</v>
      </c>
      <c r="D183" s="3">
        <v>2.4615141737740487E-3</v>
      </c>
    </row>
    <row r="184" spans="1:4" x14ac:dyDescent="0.3">
      <c r="A184" s="2" t="s">
        <v>8262</v>
      </c>
      <c r="B184" s="3">
        <v>4.2000412940978998E-4</v>
      </c>
      <c r="C184" s="3">
        <v>-6.4575724536550965E-5</v>
      </c>
      <c r="D184" s="3">
        <v>2.428365012747236E-3</v>
      </c>
    </row>
    <row r="185" spans="1:4" x14ac:dyDescent="0.3">
      <c r="A185" s="2" t="s">
        <v>8263</v>
      </c>
      <c r="B185" s="3">
        <v>-4.7504901885986382E-5</v>
      </c>
      <c r="C185" s="3">
        <v>-5.0068934797311372E-5</v>
      </c>
      <c r="D185" s="3">
        <v>2.1523487666854618E-3</v>
      </c>
    </row>
    <row r="186" spans="1:4" x14ac:dyDescent="0.3">
      <c r="A186" s="2" t="s">
        <v>8264</v>
      </c>
      <c r="B186" s="3">
        <v>-1.0749697685241684E-4</v>
      </c>
      <c r="C186" s="3">
        <v>-3.9560751793033032E-4</v>
      </c>
      <c r="D186" s="3">
        <v>2.4987072829389936E-3</v>
      </c>
    </row>
    <row r="187" spans="1:4" x14ac:dyDescent="0.3">
      <c r="A187" s="2" t="s">
        <v>8265</v>
      </c>
      <c r="B187" s="3">
        <v>9.2536211013793918E-5</v>
      </c>
      <c r="C187" s="3">
        <v>-2.9127363086445349E-4</v>
      </c>
      <c r="D187" s="3">
        <v>2.3235636544995928E-3</v>
      </c>
    </row>
    <row r="188" spans="1:4" x14ac:dyDescent="0.3">
      <c r="A188" s="2" t="s">
        <v>8266</v>
      </c>
      <c r="B188" s="3">
        <v>-2.256035804748527E-5</v>
      </c>
      <c r="C188" s="3">
        <v>-2.7958949794992902E-4</v>
      </c>
      <c r="D188" s="3">
        <v>2.2603798715863368E-3</v>
      </c>
    </row>
    <row r="189" spans="1:4" x14ac:dyDescent="0.3">
      <c r="A189" s="2" t="s">
        <v>8267</v>
      </c>
      <c r="B189" s="3">
        <v>-1.374781131744385E-4</v>
      </c>
      <c r="C189" s="3">
        <v>-3.3267878825427103E-4</v>
      </c>
      <c r="D189" s="3">
        <v>2.3262898903340101E-3</v>
      </c>
    </row>
    <row r="190" spans="1:4" x14ac:dyDescent="0.3">
      <c r="A190" s="2" t="s">
        <v>8268</v>
      </c>
      <c r="B190" s="3">
        <v>-7.250905036926275E-5</v>
      </c>
      <c r="C190" s="3">
        <v>-3.4207290082122183E-4</v>
      </c>
      <c r="D190" s="3">
        <v>2.3229570833791509E-3</v>
      </c>
    </row>
    <row r="191" spans="1:4" x14ac:dyDescent="0.3">
      <c r="A191" s="2" t="s">
        <v>8269</v>
      </c>
      <c r="B191" s="3">
        <v>-3.1748414039611833E-4</v>
      </c>
      <c r="C191" s="3">
        <v>-1.3394966663327168E-4</v>
      </c>
      <c r="D191" s="3">
        <v>2.2312874934868874E-3</v>
      </c>
    </row>
    <row r="192" spans="1:4" x14ac:dyDescent="0.3">
      <c r="A192" s="2" t="s">
        <v>8270</v>
      </c>
      <c r="B192" s="3">
        <v>-2.7477741241455254E-5</v>
      </c>
      <c r="C192" s="3">
        <v>-3.0745908770768351E-4</v>
      </c>
      <c r="D192" s="3">
        <v>2.5844252086244519E-3</v>
      </c>
    </row>
    <row r="193" spans="1:4" x14ac:dyDescent="0.3">
      <c r="A193" s="2" t="s">
        <v>8271</v>
      </c>
      <c r="B193" s="3">
        <v>1.4960765838623121E-5</v>
      </c>
      <c r="C193" s="3">
        <v>-1.3009367103222695E-4</v>
      </c>
      <c r="D193" s="3">
        <v>2.3452140303561477E-3</v>
      </c>
    </row>
    <row r="194" spans="1:4" x14ac:dyDescent="0.3">
      <c r="A194" s="2" t="s">
        <v>8272</v>
      </c>
      <c r="B194" s="3">
        <v>-4.2498111724853624E-5</v>
      </c>
      <c r="C194" s="3">
        <v>-3.3357435131620074E-4</v>
      </c>
      <c r="D194" s="3">
        <v>2.4169538955902702E-3</v>
      </c>
    </row>
    <row r="195" spans="1:4" x14ac:dyDescent="0.3">
      <c r="A195" s="2" t="s">
        <v>8273</v>
      </c>
      <c r="B195" s="3">
        <v>3.2514333724975525E-5</v>
      </c>
      <c r="C195" s="3">
        <v>-2.7566999051487095E-4</v>
      </c>
      <c r="D195" s="3">
        <v>2.325482499145437E-3</v>
      </c>
    </row>
    <row r="196" spans="1:4" x14ac:dyDescent="0.3">
      <c r="A196" s="2" t="s">
        <v>8274</v>
      </c>
      <c r="B196" s="3">
        <v>-5.9992074966430623E-5</v>
      </c>
      <c r="C196" s="3">
        <v>-2.8037699667038374E-4</v>
      </c>
      <c r="D196" s="3">
        <v>2.3538008899777209E-3</v>
      </c>
    </row>
    <row r="197" spans="1:4" x14ac:dyDescent="0.3">
      <c r="A197" s="2" t="s">
        <v>8275</v>
      </c>
      <c r="B197" s="3">
        <v>-5.9503316879272602E-4</v>
      </c>
      <c r="C197" s="3">
        <v>-3.4697469527600425E-4</v>
      </c>
      <c r="D197" s="3">
        <v>1.9829471493721948E-3</v>
      </c>
    </row>
    <row r="198" spans="1:4" x14ac:dyDescent="0.3">
      <c r="A198" s="2" t="s">
        <v>8276</v>
      </c>
      <c r="B198" s="3">
        <v>-2.5033950805665011E-6</v>
      </c>
      <c r="C198" s="3">
        <v>-6.0284108621999632E-4</v>
      </c>
      <c r="D198" s="3">
        <v>2.5004874478327128E-3</v>
      </c>
    </row>
    <row r="199" spans="1:4" x14ac:dyDescent="0.3">
      <c r="A199" s="2" t="s">
        <v>8277</v>
      </c>
      <c r="B199" s="3">
        <v>3.5047531127929742E-5</v>
      </c>
      <c r="C199" s="3">
        <v>-2.4188226961996371E-4</v>
      </c>
      <c r="D199" s="3">
        <v>2.3464409168809639E-3</v>
      </c>
    </row>
    <row r="200" spans="1:4" x14ac:dyDescent="0.3">
      <c r="A200" s="2" t="s">
        <v>8278</v>
      </c>
      <c r="B200" s="3">
        <v>-1.175105571746825E-4</v>
      </c>
      <c r="C200" s="3">
        <v>-1.8971062672790064E-4</v>
      </c>
      <c r="D200" s="3">
        <v>2.2153728205012158E-3</v>
      </c>
    </row>
    <row r="201" spans="1:4" x14ac:dyDescent="0.3">
      <c r="A201" s="2" t="s">
        <v>8279</v>
      </c>
      <c r="B201" s="3">
        <v>-1.9001960754394526E-4</v>
      </c>
      <c r="C201" s="3">
        <v>-4.6788824693067151E-4</v>
      </c>
      <c r="D201" s="3">
        <v>2.4703104063519277E-3</v>
      </c>
    </row>
    <row r="202" spans="1:4" x14ac:dyDescent="0.3">
      <c r="A202" s="2" t="s">
        <v>8280</v>
      </c>
      <c r="B202" s="3">
        <v>-6.4969062805175754E-5</v>
      </c>
      <c r="C202" s="3">
        <v>-3.4391505323583054E-4</v>
      </c>
      <c r="D202" s="3">
        <v>2.324173365195747E-3</v>
      </c>
    </row>
    <row r="203" spans="1:4" x14ac:dyDescent="0.3">
      <c r="A203" s="2" t="s">
        <v>8281</v>
      </c>
      <c r="B203" s="3">
        <v>-1.0075271129608172E-3</v>
      </c>
      <c r="C203" s="3">
        <v>-2.8632883913814989E-4</v>
      </c>
      <c r="D203" s="3">
        <v>1.834948765463196E-3</v>
      </c>
    </row>
    <row r="204" spans="1:4" x14ac:dyDescent="0.3">
      <c r="A204" s="2" t="s">
        <v>8282</v>
      </c>
      <c r="B204" s="3">
        <v>-1.6950070858001713E-3</v>
      </c>
      <c r="C204" s="3">
        <v>-1.2347481097094734E-3</v>
      </c>
      <c r="D204" s="3">
        <v>2.5964323431253442E-3</v>
      </c>
    </row>
    <row r="205" spans="1:4" x14ac:dyDescent="0.3">
      <c r="A205" s="2" t="s">
        <v>8283</v>
      </c>
      <c r="B205" s="3">
        <v>-2.3752450942993164E-4</v>
      </c>
      <c r="C205" s="3">
        <v>-8.4397748287301435E-4</v>
      </c>
      <c r="D205" s="3">
        <v>2.4435463710688029E-3</v>
      </c>
    </row>
    <row r="206" spans="1:4" x14ac:dyDescent="0.3">
      <c r="A206" s="2" t="s">
        <v>8284</v>
      </c>
      <c r="B206" s="3">
        <v>5.2511692047118992E-5</v>
      </c>
      <c r="C206" s="3">
        <v>-4.301080853110757E-4</v>
      </c>
      <c r="D206" s="3">
        <v>2.482748161128256E-3</v>
      </c>
    </row>
    <row r="207" spans="1:4" x14ac:dyDescent="0.3">
      <c r="A207" s="2" t="s">
        <v>8285</v>
      </c>
      <c r="B207" s="3">
        <v>3.2544136047363498E-5</v>
      </c>
      <c r="C207" s="3">
        <v>-2.6334809081163398E-4</v>
      </c>
      <c r="D207" s="3">
        <v>2.4297429336002097E-3</v>
      </c>
    </row>
    <row r="208" spans="1:4" x14ac:dyDescent="0.3">
      <c r="A208" s="2" t="s">
        <v>8286</v>
      </c>
      <c r="B208" s="3">
        <v>-5.0008296966552822E-5</v>
      </c>
      <c r="C208" s="3">
        <v>-2.8337728508631704E-4</v>
      </c>
      <c r="D208" s="3">
        <v>2.3585781309520826E-3</v>
      </c>
    </row>
    <row r="209" spans="1:4" x14ac:dyDescent="0.3">
      <c r="A209" s="2" t="s">
        <v>8287</v>
      </c>
      <c r="B209" s="3">
        <v>1.9967555999755873E-5</v>
      </c>
      <c r="C209" s="3">
        <v>-3.2055800693342543E-4</v>
      </c>
      <c r="D209" s="3">
        <v>2.5384993859916003E-3</v>
      </c>
    </row>
    <row r="210" spans="1:4" x14ac:dyDescent="0.3">
      <c r="A210" s="2" t="s">
        <v>8288</v>
      </c>
      <c r="B210" s="3">
        <v>1.274943351745606E-4</v>
      </c>
      <c r="C210" s="3">
        <v>-2.9685193294426361E-4</v>
      </c>
      <c r="D210" s="3">
        <v>2.4970855956780733E-3</v>
      </c>
    </row>
    <row r="211" spans="1:4" x14ac:dyDescent="0.3">
      <c r="A211" s="2" t="s">
        <v>8289</v>
      </c>
      <c r="B211" s="3">
        <v>1.2502074241638175E-4</v>
      </c>
      <c r="C211" s="3">
        <v>-1.8162725609727242E-4</v>
      </c>
      <c r="D211" s="3">
        <v>2.4349204904865456E-3</v>
      </c>
    </row>
    <row r="212" spans="1:4" x14ac:dyDescent="0.3">
      <c r="A212" s="2" t="s">
        <v>8290</v>
      </c>
      <c r="B212" s="3">
        <v>-1.2499094009399409E-4</v>
      </c>
      <c r="C212" s="3">
        <v>-2.4390341422986163E-4</v>
      </c>
      <c r="D212" s="3">
        <v>2.2627687285421425E-3</v>
      </c>
    </row>
    <row r="213" spans="1:4" x14ac:dyDescent="0.3">
      <c r="A213" s="2" t="s">
        <v>8291</v>
      </c>
      <c r="B213" s="3">
        <v>-4.2468309402465875E-5</v>
      </c>
      <c r="C213" s="3">
        <v>-3.8954350202402414E-4</v>
      </c>
      <c r="D213" s="3">
        <v>2.4599376265541676E-3</v>
      </c>
    </row>
    <row r="214" spans="1:4" x14ac:dyDescent="0.3">
      <c r="A214" s="2" t="s">
        <v>8292</v>
      </c>
      <c r="B214" s="3">
        <v>1.5744566917419436E-4</v>
      </c>
      <c r="C214" s="3">
        <v>5.2692776080215517E-6</v>
      </c>
      <c r="D214" s="3">
        <v>2.4322268436662827E-3</v>
      </c>
    </row>
    <row r="215" spans="1:4" x14ac:dyDescent="0.3">
      <c r="A215" s="2" t="s">
        <v>8293</v>
      </c>
      <c r="B215" s="3">
        <v>-1.4746189117431643E-4</v>
      </c>
      <c r="C215" s="3">
        <v>-1.0499908239580631E-4</v>
      </c>
      <c r="D215" s="3">
        <v>2.5248570309486231E-3</v>
      </c>
    </row>
    <row r="216" spans="1:4" x14ac:dyDescent="0.3">
      <c r="A216" s="2" t="s">
        <v>8294</v>
      </c>
      <c r="B216" s="3">
        <v>-1.8253922462463403E-4</v>
      </c>
      <c r="C216" s="3">
        <v>-3.2956990253296453E-4</v>
      </c>
      <c r="D216" s="3">
        <v>2.3303676425712187E-3</v>
      </c>
    </row>
    <row r="217" spans="1:4" x14ac:dyDescent="0.3">
      <c r="A217" s="2" t="s">
        <v>8295</v>
      </c>
      <c r="B217" s="3">
        <v>-4.74989414215088E-4</v>
      </c>
      <c r="C217" s="3">
        <v>-3.441530116106136E-4</v>
      </c>
      <c r="D217" s="3">
        <v>2.123257479979654E-3</v>
      </c>
    </row>
    <row r="218" spans="1:4" x14ac:dyDescent="0.3">
      <c r="A218" s="2" t="s">
        <v>8296</v>
      </c>
      <c r="B218" s="3">
        <v>-5.0249695777893045E-4</v>
      </c>
      <c r="C218" s="3">
        <v>-5.2028261416126086E-4</v>
      </c>
      <c r="D218" s="3">
        <v>2.1803853305755174E-3</v>
      </c>
    </row>
    <row r="219" spans="1:4" x14ac:dyDescent="0.3">
      <c r="A219" s="2" t="s">
        <v>8297</v>
      </c>
      <c r="B219" s="3">
        <v>-1.4749169349670416E-4</v>
      </c>
      <c r="C219" s="3">
        <v>-5.459013227664401E-4</v>
      </c>
      <c r="D219" s="3">
        <v>2.5387584864802193E-3</v>
      </c>
    </row>
    <row r="220" spans="1:4" x14ac:dyDescent="0.3">
      <c r="A220" s="2" t="s">
        <v>8298</v>
      </c>
      <c r="B220" s="3">
        <v>-2.7000904083251942E-4</v>
      </c>
      <c r="C220" s="3">
        <v>-3.5320968163432499E-4</v>
      </c>
      <c r="D220" s="3">
        <v>2.3042978646117263E-3</v>
      </c>
    </row>
    <row r="221" spans="1:4" x14ac:dyDescent="0.3">
      <c r="A221" s="2" t="s">
        <v>8299</v>
      </c>
      <c r="B221" s="3">
        <v>7.7486038208007799E-5</v>
      </c>
      <c r="C221" s="3">
        <v>-4.9440041038906137E-4</v>
      </c>
      <c r="D221" s="3">
        <v>2.5968424524762672E-3</v>
      </c>
    </row>
    <row r="222" spans="1:4" x14ac:dyDescent="0.3">
      <c r="A222" s="2" t="s">
        <v>8300</v>
      </c>
      <c r="B222" s="3">
        <v>-5.8245658874511632E-4</v>
      </c>
      <c r="C222" s="3">
        <v>-1.3110118743497792E-4</v>
      </c>
      <c r="D222" s="3">
        <v>1.8848806357709691E-3</v>
      </c>
    </row>
    <row r="223" spans="1:4" x14ac:dyDescent="0.3">
      <c r="A223" s="2" t="s">
        <v>8301</v>
      </c>
      <c r="B223" s="3">
        <v>-3.8748979568481434E-4</v>
      </c>
      <c r="C223" s="3">
        <v>-6.6516676452010783E-4</v>
      </c>
      <c r="D223" s="3">
        <v>2.5934083969332295E-3</v>
      </c>
    </row>
    <row r="224" spans="1:4" x14ac:dyDescent="0.3">
      <c r="A224" s="2" t="s">
        <v>8302</v>
      </c>
      <c r="B224" s="3">
        <v>-5.7002902030944835E-4</v>
      </c>
      <c r="C224" s="3">
        <v>-3.60619844286701E-4</v>
      </c>
      <c r="D224" s="3">
        <v>2.2659740207018331E-3</v>
      </c>
    </row>
    <row r="225" spans="1:4" x14ac:dyDescent="0.3">
      <c r="A225" s="2" t="s">
        <v>8303</v>
      </c>
      <c r="B225" s="3">
        <v>-8.4251165390014746E-4</v>
      </c>
      <c r="C225" s="3">
        <v>-7.8050639422144752E-4</v>
      </c>
      <c r="D225" s="3">
        <v>2.2260531113715829E-3</v>
      </c>
    </row>
    <row r="226" spans="1:4" x14ac:dyDescent="0.3">
      <c r="A226" s="2" t="s">
        <v>8304</v>
      </c>
      <c r="B226" s="3">
        <v>1.2004375457763677E-4</v>
      </c>
      <c r="C226" s="3">
        <v>-5.8764864661498039E-4</v>
      </c>
      <c r="D226" s="3">
        <v>2.6804083681781785E-3</v>
      </c>
    </row>
    <row r="227" spans="1:4" x14ac:dyDescent="0.3">
      <c r="A227" s="2" t="s">
        <v>8305</v>
      </c>
      <c r="B227" s="3">
        <v>4.7498941421508773E-4</v>
      </c>
      <c r="C227" s="3">
        <v>-1.6031473933253578E-4</v>
      </c>
      <c r="D227" s="3">
        <v>2.3308281524805365E-3</v>
      </c>
    </row>
    <row r="228" spans="1:4" x14ac:dyDescent="0.3">
      <c r="A228" s="2" t="s">
        <v>8306</v>
      </c>
      <c r="B228" s="3">
        <v>4.7475099563598701E-5</v>
      </c>
      <c r="C228" s="3">
        <v>-2.6552547933533674E-4</v>
      </c>
      <c r="D228" s="3">
        <v>2.4130117817549039E-3</v>
      </c>
    </row>
    <row r="229" spans="1:4" x14ac:dyDescent="0.3">
      <c r="A229" s="2" t="s">
        <v>8307</v>
      </c>
      <c r="B229" s="3">
        <v>7.2479248046875257E-5</v>
      </c>
      <c r="C229" s="3">
        <v>-2.4934986140578893E-4</v>
      </c>
      <c r="D229" s="3">
        <v>2.5038759631570437E-3</v>
      </c>
    </row>
    <row r="230" spans="1:4" x14ac:dyDescent="0.3">
      <c r="A230" s="2" t="s">
        <v>8308</v>
      </c>
      <c r="B230" s="3">
        <v>-9.9837779998781601E-6</v>
      </c>
      <c r="C230" s="3">
        <v>-3.2673092937329817E-4</v>
      </c>
      <c r="D230" s="3">
        <v>2.0729473253595651E-3</v>
      </c>
    </row>
    <row r="231" spans="1:4" x14ac:dyDescent="0.3">
      <c r="A231" s="2" t="s">
        <v>8309</v>
      </c>
      <c r="B231" s="3">
        <v>-8.9973211288452257E-5</v>
      </c>
      <c r="C231" s="3">
        <v>-5.2265086014813375E-4</v>
      </c>
      <c r="D231" s="3">
        <v>2.6256880737491888E-3</v>
      </c>
    </row>
    <row r="232" spans="1:4" x14ac:dyDescent="0.3">
      <c r="A232" s="2" t="s">
        <v>8310</v>
      </c>
      <c r="B232" s="3">
        <v>3.1247735023498541E-4</v>
      </c>
      <c r="C232" s="3">
        <v>-1.1791112774517412E-4</v>
      </c>
      <c r="D232" s="3">
        <v>2.3661399172851829E-3</v>
      </c>
    </row>
    <row r="233" spans="1:4" x14ac:dyDescent="0.3">
      <c r="A233" s="2" t="s">
        <v>8311</v>
      </c>
      <c r="B233" s="3">
        <v>-1.8349885940551753E-3</v>
      </c>
      <c r="C233" s="3">
        <v>-2.9417226323857931E-4</v>
      </c>
      <c r="D233" s="3">
        <v>2.2789125214330852E-3</v>
      </c>
    </row>
    <row r="234" spans="1:4" x14ac:dyDescent="0.3">
      <c r="A234" s="2" t="s">
        <v>8312</v>
      </c>
      <c r="B234" s="3">
        <v>-1.0000169277191166E-3</v>
      </c>
      <c r="C234" s="3">
        <v>-1.0163164406549175E-3</v>
      </c>
      <c r="D234" s="3">
        <v>2.7523517783265578E-3</v>
      </c>
    </row>
    <row r="235" spans="1:4" x14ac:dyDescent="0.3">
      <c r="A235" s="2" t="s">
        <v>8313</v>
      </c>
      <c r="B235" s="3">
        <v>-2.9981136322021403E-5</v>
      </c>
      <c r="C235" s="3">
        <v>-4.6502302575390905E-4</v>
      </c>
      <c r="D235" s="3">
        <v>2.4651362764416254E-3</v>
      </c>
    </row>
    <row r="236" spans="1:4" x14ac:dyDescent="0.3">
      <c r="A236" s="2" t="s">
        <v>8314</v>
      </c>
      <c r="B236" s="3">
        <v>-2.3499131202697751E-4</v>
      </c>
      <c r="C236" s="3">
        <v>-3.9223582643899059E-4</v>
      </c>
      <c r="D236" s="3">
        <v>2.3851006881159273E-3</v>
      </c>
    </row>
    <row r="237" spans="1:4" x14ac:dyDescent="0.3">
      <c r="A237" s="2" t="s">
        <v>8315</v>
      </c>
      <c r="B237" s="3">
        <v>-5.7548284530639676E-5</v>
      </c>
      <c r="C237" s="3">
        <v>-3.8698854586982612E-4</v>
      </c>
      <c r="D237" s="3">
        <v>2.3800826093065544E-3</v>
      </c>
    </row>
    <row r="238" spans="1:4" x14ac:dyDescent="0.3">
      <c r="A238" s="2" t="s">
        <v>8316</v>
      </c>
      <c r="B238" s="3">
        <v>9.0032815933227512E-5</v>
      </c>
      <c r="C238" s="3">
        <v>-2.5043529603863146E-4</v>
      </c>
      <c r="D238" s="3">
        <v>2.4242005529231401E-3</v>
      </c>
    </row>
    <row r="239" spans="1:4" x14ac:dyDescent="0.3">
      <c r="A239" s="2" t="s">
        <v>8317</v>
      </c>
      <c r="B239" s="3">
        <v>-1.7249584197998058E-4</v>
      </c>
      <c r="C239" s="3">
        <v>-2.5619994994485729E-4</v>
      </c>
      <c r="D239" s="3">
        <v>2.3084559579729085E-3</v>
      </c>
    </row>
    <row r="240" spans="1:4" x14ac:dyDescent="0.3">
      <c r="A240" s="2" t="s">
        <v>8318</v>
      </c>
      <c r="B240" s="3">
        <v>-6.3499808311462424E-4</v>
      </c>
      <c r="C240" s="3">
        <v>-5.0038693962051162E-4</v>
      </c>
      <c r="D240" s="3">
        <v>2.0703619738924317E-3</v>
      </c>
    </row>
    <row r="241" spans="1:4" x14ac:dyDescent="0.3">
      <c r="A241" s="2" t="s">
        <v>8319</v>
      </c>
      <c r="B241" s="3">
        <v>-2.7748942375183105E-4</v>
      </c>
      <c r="C241" s="3">
        <v>-4.5230333125800636E-4</v>
      </c>
      <c r="D241" s="3">
        <v>2.6860638172365742E-3</v>
      </c>
    </row>
    <row r="242" spans="1:4" x14ac:dyDescent="0.3">
      <c r="A242" s="2" t="s">
        <v>8320</v>
      </c>
      <c r="B242" s="3">
        <v>-1.5503168106079102E-4</v>
      </c>
      <c r="C242" s="3">
        <v>-5.0841167740145444E-4</v>
      </c>
      <c r="D242" s="3">
        <v>2.3483726472477411E-3</v>
      </c>
    </row>
    <row r="243" spans="1:4" x14ac:dyDescent="0.3">
      <c r="A243" s="2" t="s">
        <v>8321</v>
      </c>
      <c r="B243" s="3">
        <v>-1.5750527381896946E-4</v>
      </c>
      <c r="C243" s="3">
        <v>-3.6785003749173646E-4</v>
      </c>
      <c r="D243" s="3">
        <v>2.2855257266201088E-3</v>
      </c>
    </row>
    <row r="244" spans="1:4" x14ac:dyDescent="0.3">
      <c r="A244" s="2" t="s">
        <v>8322</v>
      </c>
      <c r="B244" s="3">
        <v>1.2001395225524904E-4</v>
      </c>
      <c r="C244" s="3">
        <v>-2.5528504920657968E-4</v>
      </c>
      <c r="D244" s="3">
        <v>2.7161619073012826E-3</v>
      </c>
    </row>
    <row r="245" spans="1:4" x14ac:dyDescent="0.3">
      <c r="A245" s="2" t="s">
        <v>8323</v>
      </c>
      <c r="B245" s="3">
        <v>8.9502334594726541E-4</v>
      </c>
      <c r="C245" s="3">
        <v>-2.9890012228861831E-5</v>
      </c>
      <c r="D245" s="3">
        <v>2.5088101101573548E-3</v>
      </c>
    </row>
    <row r="246" spans="1:4" x14ac:dyDescent="0.3">
      <c r="A246" s="2" t="s">
        <v>8324</v>
      </c>
      <c r="B246" s="3">
        <v>1.1824667453765899E-3</v>
      </c>
      <c r="C246" s="3">
        <v>2.4540498270652939E-4</v>
      </c>
      <c r="D246" s="3">
        <v>2.6591844507493087E-3</v>
      </c>
    </row>
    <row r="247" spans="1:4" x14ac:dyDescent="0.3">
      <c r="A247" s="2" t="s">
        <v>8325</v>
      </c>
      <c r="B247" s="3">
        <v>3.77535820007324E-4</v>
      </c>
      <c r="C247" s="3">
        <v>2.7583297924138736E-4</v>
      </c>
      <c r="D247" s="3">
        <v>2.4135944258887321E-3</v>
      </c>
    </row>
    <row r="248" spans="1:4" x14ac:dyDescent="0.3">
      <c r="A248" s="2" t="s">
        <v>8326</v>
      </c>
      <c r="B248" s="3">
        <v>-2.8753280639648448E-4</v>
      </c>
      <c r="C248" s="3">
        <v>-3.9363448456697294E-4</v>
      </c>
      <c r="D248" s="3">
        <v>2.3821586510166543E-3</v>
      </c>
    </row>
    <row r="249" spans="1:4" x14ac:dyDescent="0.3">
      <c r="A249" s="2" t="s">
        <v>8327</v>
      </c>
      <c r="B249" s="3">
        <v>-4.4500827789306651E-4</v>
      </c>
      <c r="C249" s="3">
        <v>-5.3961655794409883E-4</v>
      </c>
      <c r="D249" s="3">
        <v>2.3149430126068174E-3</v>
      </c>
    </row>
    <row r="250" spans="1:4" x14ac:dyDescent="0.3">
      <c r="A250" s="2" t="s">
        <v>8328</v>
      </c>
      <c r="B250" s="3">
        <v>-8.4966421127319349E-5</v>
      </c>
      <c r="C250" s="3">
        <v>-5.6938432317110862E-4</v>
      </c>
      <c r="D250" s="3">
        <v>2.500498303561471E-3</v>
      </c>
    </row>
    <row r="251" spans="1:4" x14ac:dyDescent="0.3">
      <c r="A251" s="2" t="s">
        <v>8329</v>
      </c>
      <c r="B251" s="3">
        <v>2.5004148483276503E-5</v>
      </c>
      <c r="C251" s="3">
        <v>-1.7908772861119409E-4</v>
      </c>
      <c r="D251" s="3">
        <v>2.2292442299658424E-3</v>
      </c>
    </row>
    <row r="252" spans="1:4" x14ac:dyDescent="0.3">
      <c r="A252" s="2" t="s">
        <v>8330</v>
      </c>
      <c r="B252" s="3">
        <v>3.7747621536254904E-4</v>
      </c>
      <c r="C252" s="3">
        <v>-3.7689608416258022E-4</v>
      </c>
      <c r="D252" s="3">
        <v>2.6453760583535746E-3</v>
      </c>
    </row>
    <row r="253" spans="1:4" x14ac:dyDescent="0.3">
      <c r="A253" s="2" t="s">
        <v>8331</v>
      </c>
      <c r="B253" s="3">
        <v>8.2752108573913661E-4</v>
      </c>
      <c r="C253" s="3">
        <v>2.500688424334052E-5</v>
      </c>
      <c r="D253" s="3">
        <v>2.3896912753116348E-3</v>
      </c>
    </row>
    <row r="254" spans="1:4" x14ac:dyDescent="0.3">
      <c r="A254" s="2" t="s">
        <v>8332</v>
      </c>
      <c r="B254" s="3">
        <v>9.0000033378601096E-4</v>
      </c>
      <c r="C254" s="3">
        <v>3.5836946335621135E-4</v>
      </c>
      <c r="D254" s="3">
        <v>2.5111933646257975E-3</v>
      </c>
    </row>
    <row r="255" spans="1:4" x14ac:dyDescent="0.3">
      <c r="A255" s="2" t="s">
        <v>8333</v>
      </c>
      <c r="B255" s="3">
        <v>-2.4002790451049794E-4</v>
      </c>
      <c r="C255" s="3">
        <v>-1.9102220539934933E-4</v>
      </c>
      <c r="D255" s="3">
        <v>2.1985985513310888E-3</v>
      </c>
    </row>
    <row r="256" spans="1:4" x14ac:dyDescent="0.3">
      <c r="A256" s="2" t="s">
        <v>8334</v>
      </c>
      <c r="B256" s="3">
        <v>-2.8750300407409646E-4</v>
      </c>
      <c r="C256" s="3">
        <v>-5.7805294636636951E-4</v>
      </c>
      <c r="D256" s="3">
        <v>2.3114081122912471E-3</v>
      </c>
    </row>
    <row r="257" spans="1:4" x14ac:dyDescent="0.3">
      <c r="A257" s="2" t="s">
        <v>8335</v>
      </c>
      <c r="B257" s="3">
        <v>1.6498565673828114E-4</v>
      </c>
      <c r="C257" s="3">
        <v>-3.6224278301233664E-4</v>
      </c>
      <c r="D257" s="3">
        <v>2.3789016777300254E-3</v>
      </c>
    </row>
    <row r="258" spans="1:4" x14ac:dyDescent="0.3">
      <c r="A258" s="2" t="s">
        <v>8336</v>
      </c>
      <c r="B258" s="3">
        <v>3.7550926208495985E-5</v>
      </c>
      <c r="C258" s="3">
        <v>-3.6953228777747351E-4</v>
      </c>
      <c r="D258" s="3">
        <v>2.2990750221651974E-3</v>
      </c>
    </row>
    <row r="259" spans="1:4" x14ac:dyDescent="0.3">
      <c r="A259" s="2" t="s">
        <v>8337</v>
      </c>
      <c r="B259" s="3">
        <v>2.9981136322021515E-5</v>
      </c>
      <c r="C259" s="3">
        <v>-2.9308798912097711E-4</v>
      </c>
      <c r="D259" s="3">
        <v>2.3161589160736167E-3</v>
      </c>
    </row>
    <row r="260" spans="1:4" x14ac:dyDescent="0.3">
      <c r="A260" s="2" t="s">
        <v>8338</v>
      </c>
      <c r="B260" s="3">
        <v>2.9981136322021572E-5</v>
      </c>
      <c r="C260" s="3">
        <v>-2.8237946025910684E-4</v>
      </c>
      <c r="D260" s="3">
        <v>2.3180301250249604E-3</v>
      </c>
    </row>
    <row r="261" spans="1:4" x14ac:dyDescent="0.3">
      <c r="A261" s="2" t="s">
        <v>8339</v>
      </c>
      <c r="B261" s="3">
        <v>-3.7491321563720676E-5</v>
      </c>
      <c r="C261" s="3">
        <v>-2.4152648984454445E-4</v>
      </c>
      <c r="D261" s="3">
        <v>2.1977163269184543E-3</v>
      </c>
    </row>
    <row r="262" spans="1:4" x14ac:dyDescent="0.3">
      <c r="A262" s="2" t="s">
        <v>8340</v>
      </c>
      <c r="B262" s="3">
        <v>-1.7496943473815899E-4</v>
      </c>
      <c r="C262" s="3">
        <v>-3.4775409835674384E-4</v>
      </c>
      <c r="D262" s="3">
        <v>2.2436222679971252E-3</v>
      </c>
    </row>
    <row r="263" spans="1:4" x14ac:dyDescent="0.3">
      <c r="A263" s="2" t="s">
        <v>8341</v>
      </c>
      <c r="B263" s="3">
        <v>-2.6750564575195302E-4</v>
      </c>
      <c r="C263" s="3">
        <v>-4.004498705398868E-4</v>
      </c>
      <c r="D263" s="3">
        <v>2.2373474566848017E-3</v>
      </c>
    </row>
    <row r="264" spans="1:4" x14ac:dyDescent="0.3">
      <c r="A264" s="2" t="s">
        <v>8342</v>
      </c>
      <c r="B264" s="3">
        <v>1.9997358322143599E-5</v>
      </c>
      <c r="C264" s="3">
        <v>-4.3940789328189545E-4</v>
      </c>
      <c r="D264" s="3">
        <v>2.2690177502227016E-3</v>
      </c>
    </row>
    <row r="265" spans="1:4" x14ac:dyDescent="0.3">
      <c r="A265" s="2" t="s">
        <v>8343</v>
      </c>
      <c r="B265" s="3">
        <v>2.0000338554382319E-4</v>
      </c>
      <c r="C265" s="3">
        <v>-2.7762058743974172E-4</v>
      </c>
      <c r="D265" s="3">
        <v>2.2041664706193842E-3</v>
      </c>
    </row>
    <row r="266" spans="1:4" x14ac:dyDescent="0.3">
      <c r="A266" s="2" t="s">
        <v>8344</v>
      </c>
      <c r="B266" s="3">
        <v>4.2745471000671376E-4</v>
      </c>
      <c r="C266" s="3">
        <v>-9.6566538559271557E-5</v>
      </c>
      <c r="D266" s="3">
        <v>2.3490951862186185E-3</v>
      </c>
    </row>
    <row r="267" spans="1:4" x14ac:dyDescent="0.3">
      <c r="A267" s="2" t="s">
        <v>8345</v>
      </c>
      <c r="B267" s="3">
        <v>3.1000375747680675E-4</v>
      </c>
      <c r="C267" s="3">
        <v>-1.3271578063722727E-4</v>
      </c>
      <c r="D267" s="3">
        <v>2.3102636478142813E-3</v>
      </c>
    </row>
    <row r="268" spans="1:4" x14ac:dyDescent="0.3">
      <c r="A268" s="2" t="s">
        <v>8346</v>
      </c>
      <c r="B268" s="3">
        <v>2.325475215911865E-4</v>
      </c>
      <c r="C268" s="3">
        <v>-5.9567566495388624E-5</v>
      </c>
      <c r="D268" s="3">
        <v>2.2337754489853978E-3</v>
      </c>
    </row>
    <row r="269" spans="1:4" x14ac:dyDescent="0.3">
      <c r="A269" s="2" t="s">
        <v>8347</v>
      </c>
      <c r="B269" s="3">
        <v>2.5498867034912099E-4</v>
      </c>
      <c r="C269" s="3">
        <v>-1.1588358029257428E-4</v>
      </c>
      <c r="D269" s="3">
        <v>2.3391760623781019E-3</v>
      </c>
    </row>
    <row r="270" spans="1:4" x14ac:dyDescent="0.3">
      <c r="A270" s="2" t="s">
        <v>8348</v>
      </c>
      <c r="B270" s="3">
        <v>-4.6750903129577723E-4</v>
      </c>
      <c r="C270" s="3">
        <v>-9.9222939752508538E-5</v>
      </c>
      <c r="D270" s="3">
        <v>1.9729698033188478E-3</v>
      </c>
    </row>
    <row r="271" spans="1:4" x14ac:dyDescent="0.3">
      <c r="A271" s="2" t="s">
        <v>8349</v>
      </c>
      <c r="B271" s="3">
        <v>5.0067901611327583E-6</v>
      </c>
      <c r="C271" s="3">
        <v>-2.9701436778850691E-4</v>
      </c>
      <c r="D271" s="3">
        <v>2.2711640049237741E-3</v>
      </c>
    </row>
    <row r="272" spans="1:4" x14ac:dyDescent="0.3">
      <c r="A272" s="2" t="s">
        <v>8350</v>
      </c>
      <c r="B272" s="3">
        <v>-8.0248713493347114E-4</v>
      </c>
      <c r="C272" s="3">
        <v>-4.16351689636941E-4</v>
      </c>
      <c r="D272" s="3">
        <v>2.0580808923114095E-3</v>
      </c>
    </row>
    <row r="273" spans="1:4" x14ac:dyDescent="0.3">
      <c r="A273" s="2" t="s">
        <v>8351</v>
      </c>
      <c r="B273" s="3">
        <v>-6.0752034187316905E-4</v>
      </c>
      <c r="C273" s="3">
        <v>-5.0777838623616779E-4</v>
      </c>
      <c r="D273" s="3">
        <v>2.03540657821577E-3</v>
      </c>
    </row>
    <row r="274" spans="1:4" x14ac:dyDescent="0.3">
      <c r="A274" s="2" t="s">
        <v>8352</v>
      </c>
      <c r="B274" s="3">
        <v>-4.6750903129577648E-4</v>
      </c>
      <c r="C274" s="3">
        <v>-4.6891096280887777E-4</v>
      </c>
      <c r="D274" s="3">
        <v>2.1976509597152476E-3</v>
      </c>
    </row>
    <row r="275" spans="1:4" x14ac:dyDescent="0.3">
      <c r="A275" s="2" t="s">
        <v>8353</v>
      </c>
      <c r="B275" s="3">
        <v>-8.7499618530273492E-5</v>
      </c>
      <c r="C275" s="3">
        <v>-5.1684815116459482E-4</v>
      </c>
      <c r="D275" s="3">
        <v>2.3023816393106258E-3</v>
      </c>
    </row>
    <row r="276" spans="1:4" x14ac:dyDescent="0.3">
      <c r="A276" s="2" t="s">
        <v>8354</v>
      </c>
      <c r="B276" s="3">
        <v>3.2499432563781749E-4</v>
      </c>
      <c r="C276" s="3">
        <v>2.9774964787065895E-5</v>
      </c>
      <c r="D276" s="3">
        <v>2.1787484874948838E-3</v>
      </c>
    </row>
    <row r="277" spans="1:4" x14ac:dyDescent="0.3">
      <c r="A277" s="2" t="s">
        <v>8355</v>
      </c>
      <c r="B277" s="3">
        <v>-1.8949806690216073E-3</v>
      </c>
      <c r="C277" s="3">
        <v>-3.8083522304077795E-4</v>
      </c>
      <c r="D277" s="3">
        <v>1.5767571130709268E-3</v>
      </c>
    </row>
    <row r="278" spans="1:4" x14ac:dyDescent="0.3">
      <c r="A278" s="2" t="s">
        <v>8356</v>
      </c>
      <c r="B278" s="3">
        <v>-1.7500221729278564E-3</v>
      </c>
      <c r="C278" s="3">
        <v>-1.6116295992105747E-3</v>
      </c>
      <c r="D278" s="3">
        <v>2.9295777931110925E-3</v>
      </c>
    </row>
    <row r="279" spans="1:4" x14ac:dyDescent="0.3">
      <c r="A279" s="2" t="s">
        <v>8357</v>
      </c>
      <c r="B279" s="3">
        <v>5.4499506950378516E-4</v>
      </c>
      <c r="C279" s="3">
        <v>-5.8509644441073825E-4</v>
      </c>
      <c r="D279" s="3">
        <v>2.8236698417458683E-3</v>
      </c>
    </row>
    <row r="280" spans="1:4" x14ac:dyDescent="0.3">
      <c r="A280" s="2" t="s">
        <v>8358</v>
      </c>
      <c r="B280" s="3">
        <v>-1.7523765563964922E-5</v>
      </c>
      <c r="C280" s="3">
        <v>-2.6869253269979048E-4</v>
      </c>
      <c r="D280" s="3">
        <v>2.2889518622832821E-3</v>
      </c>
    </row>
    <row r="281" spans="1:4" x14ac:dyDescent="0.3">
      <c r="A281" s="2" t="s">
        <v>8359</v>
      </c>
      <c r="B281" s="3">
        <v>2.9003620147705121E-4</v>
      </c>
      <c r="C281" s="3">
        <v>-3.0143563708406922E-4</v>
      </c>
      <c r="D281" s="3">
        <v>1.7453275650041184E-3</v>
      </c>
    </row>
    <row r="282" spans="1:4" x14ac:dyDescent="0.3">
      <c r="A282" s="2" t="s">
        <v>8360</v>
      </c>
      <c r="B282" s="3">
        <v>2.0000338554382373E-4</v>
      </c>
      <c r="C282" s="3">
        <v>8.7377920863212642E-6</v>
      </c>
      <c r="D282" s="3">
        <v>2.8724700023303744E-3</v>
      </c>
    </row>
    <row r="283" spans="1:4" x14ac:dyDescent="0.3">
      <c r="A283" s="2" t="s">
        <v>8361</v>
      </c>
      <c r="B283" s="3">
        <v>-1.2251734733581551E-4</v>
      </c>
      <c r="C283" s="3">
        <v>-1.6326684271916644E-4</v>
      </c>
      <c r="D283" s="3">
        <v>2.2247706365305943E-3</v>
      </c>
    </row>
    <row r="284" spans="1:4" x14ac:dyDescent="0.3">
      <c r="A284" s="2" t="s">
        <v>8362</v>
      </c>
      <c r="B284" s="3">
        <v>-4.7774612903594971E-3</v>
      </c>
      <c r="C284" s="3">
        <v>-2.2896841255715149E-4</v>
      </c>
      <c r="D284" s="3">
        <v>4.5484929578378797E-3</v>
      </c>
    </row>
    <row r="285" spans="1:4" x14ac:dyDescent="0.3">
      <c r="A285" s="2" t="s">
        <v>8363</v>
      </c>
      <c r="B285" s="3">
        <v>-1.5252828598022456E-4</v>
      </c>
      <c r="C285" s="3">
        <v>-1.2424988381098949E-3</v>
      </c>
      <c r="D285" s="3">
        <v>3.1239687523338952E-3</v>
      </c>
    </row>
    <row r="286" spans="1:4" x14ac:dyDescent="0.3">
      <c r="A286" s="2" t="s">
        <v>8364</v>
      </c>
      <c r="B286" s="3">
        <v>1.900196075439452E-4</v>
      </c>
      <c r="C286" s="3">
        <v>-7.7172303281258662E-4</v>
      </c>
      <c r="D286" s="3">
        <v>2.7403819258324798E-3</v>
      </c>
    </row>
    <row r="287" spans="1:4" x14ac:dyDescent="0.3">
      <c r="A287" s="2" t="s">
        <v>8365</v>
      </c>
      <c r="B287" s="3">
        <v>5.2499771118164052E-4</v>
      </c>
      <c r="C287" s="3">
        <v>-4.0204467950389028E-4</v>
      </c>
      <c r="D287" s="3">
        <v>2.6074395864270632E-3</v>
      </c>
    </row>
    <row r="288" spans="1:4" x14ac:dyDescent="0.3">
      <c r="A288" s="2" t="s">
        <v>8366</v>
      </c>
      <c r="B288" s="3">
        <v>-3.2544136047363335E-5</v>
      </c>
      <c r="C288" s="3">
        <v>3.605699203035334E-4</v>
      </c>
      <c r="D288" s="3">
        <v>2.4082233394437918E-3</v>
      </c>
    </row>
    <row r="289" spans="1:4" x14ac:dyDescent="0.3">
      <c r="A289" s="2" t="s">
        <v>8367</v>
      </c>
      <c r="B289" s="3">
        <v>2.1001696586608898E-4</v>
      </c>
      <c r="C289" s="3">
        <v>-1.244424056494599E-4</v>
      </c>
      <c r="D289" s="3">
        <v>2.5948328402591861E-3</v>
      </c>
    </row>
    <row r="290" spans="1:4" x14ac:dyDescent="0.3">
      <c r="A290" s="2" t="s">
        <v>8368</v>
      </c>
      <c r="B290" s="3">
        <v>1.4251470565795877E-4</v>
      </c>
      <c r="C290" s="3">
        <v>-8.7643158622085506E-5</v>
      </c>
      <c r="D290" s="3">
        <v>2.455354289850221E-3</v>
      </c>
    </row>
    <row r="291" spans="1:4" x14ac:dyDescent="0.3">
      <c r="A291" s="2" t="s">
        <v>8369</v>
      </c>
      <c r="B291" s="3">
        <v>1.7252564430236825E-4</v>
      </c>
      <c r="C291" s="3">
        <v>-3.0594636336900386E-4</v>
      </c>
      <c r="D291" s="3">
        <v>2.6754648715723302E-3</v>
      </c>
    </row>
    <row r="292" spans="1:4" x14ac:dyDescent="0.3">
      <c r="A292" s="2" t="s">
        <v>8370</v>
      </c>
      <c r="B292" s="3">
        <v>2.9951333999633674E-5</v>
      </c>
      <c r="C292" s="3">
        <v>-1.4820611977484137E-4</v>
      </c>
      <c r="D292" s="3">
        <v>2.479622562532314E-3</v>
      </c>
    </row>
    <row r="293" spans="1:4" x14ac:dyDescent="0.3">
      <c r="A293" s="2" t="s">
        <v>8371</v>
      </c>
      <c r="B293" s="3">
        <v>-6.0248374938964865E-4</v>
      </c>
      <c r="C293" s="3">
        <v>-3.8187294558156227E-4</v>
      </c>
      <c r="D293" s="3">
        <v>2.1120675228303294E-3</v>
      </c>
    </row>
    <row r="294" spans="1:4" x14ac:dyDescent="0.3">
      <c r="A294" s="2" t="s">
        <v>8372</v>
      </c>
      <c r="B294" s="3">
        <v>-7.1752071380615224E-4</v>
      </c>
      <c r="C294" s="3">
        <v>-3.2138381175173035E-4</v>
      </c>
      <c r="D294" s="3">
        <v>2.4434388178633543E-3</v>
      </c>
    </row>
    <row r="295" spans="1:4" x14ac:dyDescent="0.3">
      <c r="A295" s="2" t="s">
        <v>8373</v>
      </c>
      <c r="B295" s="3">
        <v>5.751848220825301E-5</v>
      </c>
      <c r="C295" s="3">
        <v>-5.8474590696277985E-4</v>
      </c>
      <c r="D295" s="3">
        <v>2.8981557843508225E-3</v>
      </c>
    </row>
    <row r="296" spans="1:4" x14ac:dyDescent="0.3">
      <c r="A296" s="2" t="s">
        <v>8374</v>
      </c>
      <c r="B296" s="3">
        <v>7.4002146720886155E-4</v>
      </c>
      <c r="C296" s="3">
        <v>1.6381620662286888E-4</v>
      </c>
      <c r="D296" s="3">
        <v>2.7184026548638923E-3</v>
      </c>
    </row>
    <row r="297" spans="1:4" x14ac:dyDescent="0.3">
      <c r="A297" s="2" t="s">
        <v>8375</v>
      </c>
      <c r="B297" s="3">
        <v>6.2495470046997016E-5</v>
      </c>
      <c r="C297" s="3">
        <v>-1.6394570411648628E-4</v>
      </c>
      <c r="D297" s="3">
        <v>2.5619342486606928E-3</v>
      </c>
    </row>
    <row r="298" spans="1:4" x14ac:dyDescent="0.3">
      <c r="A298" s="2" t="s">
        <v>8376</v>
      </c>
      <c r="B298" s="3">
        <v>-2.5999546051025423E-4</v>
      </c>
      <c r="C298" s="3">
        <v>-3.0895941745256962E-4</v>
      </c>
      <c r="D298" s="3">
        <v>2.5398900324944407E-3</v>
      </c>
    </row>
    <row r="299" spans="1:4" x14ac:dyDescent="0.3">
      <c r="A299" s="2" t="s">
        <v>8377</v>
      </c>
      <c r="B299" s="3">
        <v>9.9837779998780381E-6</v>
      </c>
      <c r="C299" s="3">
        <v>-6.2158034938875084E-4</v>
      </c>
      <c r="D299" s="3">
        <v>2.0675015366578009E-3</v>
      </c>
    </row>
    <row r="300" spans="1:4" x14ac:dyDescent="0.3">
      <c r="A300" s="2" t="s">
        <v>8378</v>
      </c>
      <c r="B300" s="3">
        <v>-3.1000375747680653E-4</v>
      </c>
      <c r="C300" s="3">
        <v>-5.5789895122870814E-4</v>
      </c>
      <c r="D300" s="3">
        <v>2.7122820611111794E-3</v>
      </c>
    </row>
    <row r="301" spans="1:4" x14ac:dyDescent="0.3">
      <c r="A301" s="2" t="s">
        <v>8379</v>
      </c>
      <c r="B301" s="3">
        <v>3.5750865936279275E-4</v>
      </c>
      <c r="C301" s="3">
        <v>-6.2268641340779282E-4</v>
      </c>
      <c r="D301" s="3">
        <v>2.6873541719396616E-3</v>
      </c>
    </row>
    <row r="302" spans="1:4" x14ac:dyDescent="0.3">
      <c r="A302" s="2" t="s">
        <v>8380</v>
      </c>
      <c r="B302" s="3">
        <v>2.3251771926879902E-4</v>
      </c>
      <c r="C302" s="3">
        <v>-2.4967392528196916E-4</v>
      </c>
      <c r="D302" s="3">
        <v>2.4792203112156139E-3</v>
      </c>
    </row>
    <row r="303" spans="1:4" x14ac:dyDescent="0.3">
      <c r="A303" s="2" t="s">
        <v>8381</v>
      </c>
      <c r="B303" s="3">
        <v>7.4803829193116861E-6</v>
      </c>
      <c r="C303" s="3">
        <v>-3.3946764597203463E-4</v>
      </c>
      <c r="D303" s="3">
        <v>2.3071537871146583E-3</v>
      </c>
    </row>
    <row r="304" spans="1:4" x14ac:dyDescent="0.3">
      <c r="A304" s="2" t="s">
        <v>8382</v>
      </c>
      <c r="B304" s="3">
        <v>-5.6245923042297374E-4</v>
      </c>
      <c r="C304" s="3">
        <v>-4.7973434993764451E-4</v>
      </c>
      <c r="D304" s="3">
        <v>2.3693452021689159E-3</v>
      </c>
    </row>
    <row r="305" spans="1:4" x14ac:dyDescent="0.3">
      <c r="A305" s="2" t="s">
        <v>8383</v>
      </c>
      <c r="B305" s="3">
        <v>-2.1752715110778825E-4</v>
      </c>
      <c r="C305" s="3">
        <v>-5.4010559779271608E-4</v>
      </c>
      <c r="D305" s="3">
        <v>2.6422755036037402E-3</v>
      </c>
    </row>
    <row r="306" spans="1:4" x14ac:dyDescent="0.3">
      <c r="A306" s="2" t="s">
        <v>8384</v>
      </c>
      <c r="B306" s="3">
        <v>-1.49905681610106E-5</v>
      </c>
      <c r="C306" s="3">
        <v>-3.5737106372835234E-4</v>
      </c>
      <c r="D306" s="3">
        <v>2.3762645068927651E-3</v>
      </c>
    </row>
    <row r="307" spans="1:4" x14ac:dyDescent="0.3">
      <c r="A307" s="2" t="s">
        <v>8385</v>
      </c>
      <c r="B307" s="3">
        <v>9.9539756774904038E-6</v>
      </c>
      <c r="C307" s="3">
        <v>-6.3979041124184797E-4</v>
      </c>
      <c r="D307" s="3">
        <v>2.4307813473569686E-3</v>
      </c>
    </row>
    <row r="308" spans="1:4" x14ac:dyDescent="0.3">
      <c r="A308" s="2" t="s">
        <v>8386</v>
      </c>
      <c r="B308" s="3">
        <v>-1.9246339797973649E-4</v>
      </c>
      <c r="C308" s="3">
        <v>-2.870067030471547E-4</v>
      </c>
      <c r="D308" s="3">
        <v>2.207112185715232E-3</v>
      </c>
    </row>
    <row r="309" spans="1:4" x14ac:dyDescent="0.3">
      <c r="A309" s="2" t="s">
        <v>8387</v>
      </c>
      <c r="B309" s="3">
        <v>-2.7251243591308594E-4</v>
      </c>
      <c r="C309" s="3">
        <v>-5.5946255451999691E-4</v>
      </c>
      <c r="D309" s="3">
        <v>2.1628782560583191E-3</v>
      </c>
    </row>
    <row r="310" spans="1:4" x14ac:dyDescent="0.3">
      <c r="A310" s="2" t="s">
        <v>8388</v>
      </c>
      <c r="B310" s="3">
        <v>-3.9502978324890148E-4</v>
      </c>
      <c r="C310" s="3">
        <v>-3.7502587997551148E-4</v>
      </c>
      <c r="D310" s="3">
        <v>2.3593468067701915E-3</v>
      </c>
    </row>
    <row r="311" spans="1:4" x14ac:dyDescent="0.3">
      <c r="A311" s="2" t="s">
        <v>8389</v>
      </c>
      <c r="B311" s="3">
        <v>2.5004148483276378E-4</v>
      </c>
      <c r="C311" s="3">
        <v>-3.4654931732802695E-4</v>
      </c>
      <c r="D311" s="3">
        <v>2.6362978969700621E-3</v>
      </c>
    </row>
    <row r="312" spans="1:4" x14ac:dyDescent="0.3">
      <c r="A312" s="2" t="s">
        <v>8390</v>
      </c>
      <c r="B312" s="3">
        <v>6.57528638839722E-4</v>
      </c>
      <c r="C312" s="3">
        <v>-2.1456342074088763E-4</v>
      </c>
      <c r="D312" s="3">
        <v>2.4227406538557261E-3</v>
      </c>
    </row>
    <row r="313" spans="1:4" x14ac:dyDescent="0.3">
      <c r="A313" s="2" t="s">
        <v>8391</v>
      </c>
      <c r="B313" s="3">
        <v>6.67452812194824E-4</v>
      </c>
      <c r="C313" s="3">
        <v>-2.0117731764912063E-5</v>
      </c>
      <c r="D313" s="3">
        <v>2.456428250297904E-3</v>
      </c>
    </row>
    <row r="314" spans="1:4" x14ac:dyDescent="0.3">
      <c r="A314" s="2" t="s">
        <v>8392</v>
      </c>
      <c r="B314" s="3">
        <v>3.3998489379882823E-4</v>
      </c>
      <c r="C314" s="3">
        <v>-1.1623160389717538E-4</v>
      </c>
      <c r="D314" s="3">
        <v>2.3451125452993438E-3</v>
      </c>
    </row>
    <row r="315" spans="1:4" x14ac:dyDescent="0.3">
      <c r="A315" s="2" t="s">
        <v>8393</v>
      </c>
      <c r="B315" s="3">
        <v>-9.7483396530151449E-5</v>
      </c>
      <c r="C315" s="3">
        <v>-1.5134755085455132E-4</v>
      </c>
      <c r="D315" s="3">
        <v>2.347130859561731E-3</v>
      </c>
    </row>
    <row r="316" spans="1:4" x14ac:dyDescent="0.3">
      <c r="A316" s="2" t="s">
        <v>8394</v>
      </c>
      <c r="B316" s="3">
        <v>-4.9978494644164958E-5</v>
      </c>
      <c r="C316" s="3">
        <v>-3.0119189614197109E-4</v>
      </c>
      <c r="D316" s="3">
        <v>2.2957579130888917E-3</v>
      </c>
    </row>
    <row r="317" spans="1:4" x14ac:dyDescent="0.3">
      <c r="A317" s="2" t="s">
        <v>8395</v>
      </c>
      <c r="B317" s="3">
        <v>5.0246715545654254E-4</v>
      </c>
      <c r="C317" s="3">
        <v>-2.6022977544926215E-4</v>
      </c>
      <c r="D317" s="3">
        <v>2.3580055276397611E-3</v>
      </c>
    </row>
    <row r="318" spans="1:4" x14ac:dyDescent="0.3">
      <c r="A318" s="2" t="s">
        <v>8396</v>
      </c>
      <c r="B318" s="3">
        <v>-7.12484121322634E-4</v>
      </c>
      <c r="C318" s="3">
        <v>-6.1874714447185939E-5</v>
      </c>
      <c r="D318" s="3">
        <v>2.2245562431635309E-3</v>
      </c>
    </row>
    <row r="319" spans="1:4" x14ac:dyDescent="0.3">
      <c r="A319" s="2" t="s">
        <v>8397</v>
      </c>
      <c r="B319" s="3">
        <v>-6.6748261451721278E-4</v>
      </c>
      <c r="C319" s="3">
        <v>-7.1680475957691474E-4</v>
      </c>
      <c r="D319" s="3">
        <v>2.4527576169930372E-3</v>
      </c>
    </row>
    <row r="320" spans="1:4" x14ac:dyDescent="0.3">
      <c r="A320" s="2" t="s">
        <v>8398</v>
      </c>
      <c r="B320" s="3">
        <v>4.8997998237609777E-4</v>
      </c>
      <c r="C320" s="3">
        <v>-3.4788832999765938E-4</v>
      </c>
      <c r="D320" s="3">
        <v>2.4816120421746741E-3</v>
      </c>
    </row>
    <row r="321" spans="1:4" x14ac:dyDescent="0.3">
      <c r="A321" s="2" t="s">
        <v>8399</v>
      </c>
      <c r="B321" s="3">
        <v>3.7753582000732324E-4</v>
      </c>
      <c r="C321" s="3">
        <v>8.8368702563457435E-5</v>
      </c>
      <c r="D321" s="3">
        <v>2.0977218373445777E-3</v>
      </c>
    </row>
    <row r="322" spans="1:4" x14ac:dyDescent="0.3">
      <c r="A322" s="2" t="s">
        <v>8400</v>
      </c>
      <c r="B322" s="3">
        <v>-7.5256824493408203E-4</v>
      </c>
      <c r="C322" s="3">
        <v>-4.1522344690747483E-4</v>
      </c>
      <c r="D322" s="3">
        <v>2.1874753001611662E-3</v>
      </c>
    </row>
    <row r="323" spans="1:4" x14ac:dyDescent="0.3">
      <c r="A323" s="2" t="s">
        <v>8401</v>
      </c>
      <c r="B323" s="3">
        <v>2.2530555725098009E-5</v>
      </c>
      <c r="C323" s="3">
        <v>-5.6228134781122164E-4</v>
      </c>
      <c r="D323" s="3">
        <v>2.3612949444213895E-3</v>
      </c>
    </row>
    <row r="324" spans="1:4" x14ac:dyDescent="0.3">
      <c r="A324" s="2" t="s">
        <v>8402</v>
      </c>
      <c r="B324" s="3">
        <v>4.4000148773193349E-4</v>
      </c>
      <c r="C324" s="3">
        <v>-3.8582948036490949E-5</v>
      </c>
      <c r="D324" s="3">
        <v>2.2389626828953619E-3</v>
      </c>
    </row>
    <row r="325" spans="1:4" x14ac:dyDescent="0.3">
      <c r="A325" s="2" t="s">
        <v>8403</v>
      </c>
      <c r="B325" s="3">
        <v>8.7499618530273248E-5</v>
      </c>
      <c r="C325" s="3">
        <v>-3.2351199115509947E-4</v>
      </c>
      <c r="D325" s="3">
        <v>2.3119928227970377E-3</v>
      </c>
    </row>
    <row r="326" spans="1:4" x14ac:dyDescent="0.3">
      <c r="A326" s="2" t="s">
        <v>8404</v>
      </c>
      <c r="B326" s="3">
        <v>-4.9749016761779742E-4</v>
      </c>
      <c r="C326" s="3">
        <v>9.8949094535774802E-6</v>
      </c>
      <c r="D326" s="3">
        <v>2.310715513885953E-3</v>
      </c>
    </row>
    <row r="327" spans="1:4" x14ac:dyDescent="0.3">
      <c r="A327" s="2" t="s">
        <v>8405</v>
      </c>
      <c r="B327" s="3">
        <v>-4.3499469757080046E-4</v>
      </c>
      <c r="C327" s="3">
        <v>-8.2381496031302861E-4</v>
      </c>
      <c r="D327" s="3">
        <v>2.4289607681566832E-3</v>
      </c>
    </row>
    <row r="328" spans="1:4" x14ac:dyDescent="0.3">
      <c r="A328" s="2" t="s">
        <v>8406</v>
      </c>
      <c r="B328" s="3">
        <v>-1.2649893760681137E-3</v>
      </c>
      <c r="C328" s="3">
        <v>-3.6618270860344496E-4</v>
      </c>
      <c r="D328" s="3">
        <v>2.0343571250123187E-3</v>
      </c>
    </row>
    <row r="329" spans="1:4" x14ac:dyDescent="0.3">
      <c r="A329" s="2" t="s">
        <v>8407</v>
      </c>
      <c r="B329" s="3">
        <v>-8.0752372741699154E-4</v>
      </c>
      <c r="C329" s="3">
        <v>-1.0074778110720209E-3</v>
      </c>
      <c r="D329" s="3">
        <v>2.8034891583956774E-3</v>
      </c>
    </row>
    <row r="330" spans="1:4" x14ac:dyDescent="0.3">
      <c r="A330" s="2" t="s">
        <v>8408</v>
      </c>
      <c r="B330" s="3">
        <v>2.1502375602722173E-4</v>
      </c>
      <c r="C330" s="3">
        <v>-2.2168326540850195E-4</v>
      </c>
      <c r="D330" s="3">
        <v>2.2927623067516825E-3</v>
      </c>
    </row>
    <row r="331" spans="1:4" x14ac:dyDescent="0.3">
      <c r="A331" s="2" t="s">
        <v>8409</v>
      </c>
      <c r="B331" s="3">
        <v>-3.4004449844360352E-4</v>
      </c>
      <c r="C331" s="3">
        <v>-4.4278795394347818E-4</v>
      </c>
      <c r="D331" s="3">
        <v>2.220877860963812E-3</v>
      </c>
    </row>
    <row r="332" spans="1:4" x14ac:dyDescent="0.3">
      <c r="A332" s="2" t="s">
        <v>8410</v>
      </c>
      <c r="B332" s="3">
        <v>-5.9962272644043003E-5</v>
      </c>
      <c r="C332" s="3">
        <v>-2.8955583775314142E-4</v>
      </c>
      <c r="D332" s="3">
        <v>2.3911992975627068E-3</v>
      </c>
    </row>
    <row r="333" spans="1:4" x14ac:dyDescent="0.3">
      <c r="A333" s="2" t="s">
        <v>8411</v>
      </c>
      <c r="B333" s="3">
        <v>-5.7518482208252048E-5</v>
      </c>
      <c r="C333" s="3">
        <v>-2.0035843772348046E-4</v>
      </c>
      <c r="D333" s="3">
        <v>2.3381486971629788E-3</v>
      </c>
    </row>
    <row r="334" spans="1:4" x14ac:dyDescent="0.3">
      <c r="A334" s="2" t="s">
        <v>8412</v>
      </c>
      <c r="B334" s="3">
        <v>8.5026025772094754E-5</v>
      </c>
      <c r="C334" s="3">
        <v>-3.4262078406754957E-4</v>
      </c>
      <c r="D334" s="3">
        <v>2.4343964032595969E-3</v>
      </c>
    </row>
    <row r="335" spans="1:4" x14ac:dyDescent="0.3">
      <c r="A335" s="2" t="s">
        <v>8413</v>
      </c>
      <c r="B335" s="3">
        <v>-6.0254335403442166E-4</v>
      </c>
      <c r="C335" s="3">
        <v>-1.8802511476678649E-4</v>
      </c>
      <c r="D335" s="3">
        <v>1.9334322496433764E-3</v>
      </c>
    </row>
    <row r="336" spans="1:4" x14ac:dyDescent="0.3">
      <c r="A336" s="2" t="s">
        <v>8414</v>
      </c>
      <c r="B336" s="3">
        <v>-1.7747282981872575E-4</v>
      </c>
      <c r="C336" s="3">
        <v>-5.2242817764636183E-4</v>
      </c>
      <c r="D336" s="3">
        <v>2.7773190813604742E-3</v>
      </c>
    </row>
    <row r="337" spans="1:4" x14ac:dyDescent="0.3">
      <c r="A337" s="2" t="s">
        <v>8415</v>
      </c>
      <c r="B337" s="3">
        <v>3.4499168395996099E-4</v>
      </c>
      <c r="C337" s="3">
        <v>-5.2768518798982852E-5</v>
      </c>
      <c r="D337" s="3">
        <v>2.4094090185826631E-3</v>
      </c>
    </row>
    <row r="338" spans="1:4" x14ac:dyDescent="0.3">
      <c r="A338" s="2" t="s">
        <v>8416</v>
      </c>
      <c r="B338" s="3">
        <v>-4.002451896667492E-5</v>
      </c>
      <c r="C338" s="3">
        <v>-7.5752410339190363E-5</v>
      </c>
      <c r="D338" s="3">
        <v>2.2819944715593015E-3</v>
      </c>
    </row>
    <row r="339" spans="1:4" x14ac:dyDescent="0.3">
      <c r="A339" s="2" t="s">
        <v>8417</v>
      </c>
      <c r="B339" s="3">
        <v>-3.2496452331542974E-4</v>
      </c>
      <c r="C339" s="3">
        <v>-9.3284732429308457E-5</v>
      </c>
      <c r="D339" s="3">
        <v>2.4347082653548586E-3</v>
      </c>
    </row>
    <row r="340" spans="1:4" x14ac:dyDescent="0.3">
      <c r="A340" s="2" t="s">
        <v>8418</v>
      </c>
      <c r="B340" s="3">
        <v>1.0499358177185086E-4</v>
      </c>
      <c r="C340" s="3">
        <v>-2.8232738986844322E-4</v>
      </c>
      <c r="D340" s="3">
        <v>2.4814485441311276E-3</v>
      </c>
    </row>
    <row r="341" spans="1:4" x14ac:dyDescent="0.3">
      <c r="A341" s="2" t="s">
        <v>8419</v>
      </c>
      <c r="B341" s="3">
        <v>1.0924935340881337E-3</v>
      </c>
      <c r="C341" s="3">
        <v>-1.2995657743886211E-4</v>
      </c>
      <c r="D341" s="3">
        <v>2.457236012560315E-3</v>
      </c>
    </row>
    <row r="342" spans="1:4" x14ac:dyDescent="0.3">
      <c r="A342" s="2" t="s">
        <v>8420</v>
      </c>
      <c r="B342" s="3">
        <v>1.0899901390075668E-3</v>
      </c>
      <c r="C342" s="3">
        <v>3.974863066105172E-4</v>
      </c>
      <c r="D342" s="3">
        <v>2.6816666941158473E-3</v>
      </c>
    </row>
    <row r="343" spans="1:4" x14ac:dyDescent="0.3">
      <c r="A343" s="2" t="s">
        <v>8421</v>
      </c>
      <c r="B343" s="3">
        <v>-5.7488679885864197E-5</v>
      </c>
      <c r="C343" s="3">
        <v>-4.7743378672737962E-7</v>
      </c>
      <c r="D343" s="3">
        <v>2.2085768141550943E-3</v>
      </c>
    </row>
    <row r="344" spans="1:4" x14ac:dyDescent="0.3">
      <c r="A344" s="2" t="s">
        <v>8422</v>
      </c>
      <c r="B344" s="3">
        <v>-1.2499094009399422E-4</v>
      </c>
      <c r="C344" s="3">
        <v>-3.749678617168676E-4</v>
      </c>
      <c r="D344" s="3">
        <v>2.4779399827821189E-3</v>
      </c>
    </row>
    <row r="345" spans="1:4" x14ac:dyDescent="0.3">
      <c r="A345" s="2" t="s">
        <v>8423</v>
      </c>
      <c r="B345" s="3">
        <v>7.4982643127441325E-5</v>
      </c>
      <c r="C345" s="3">
        <v>-3.501487226458262E-4</v>
      </c>
      <c r="D345" s="3">
        <v>2.3461003875127067E-3</v>
      </c>
    </row>
    <row r="346" spans="1:4" x14ac:dyDescent="0.3">
      <c r="A346" s="2" t="s">
        <v>8424</v>
      </c>
      <c r="B346" s="3">
        <v>-4.5001506805419996E-5</v>
      </c>
      <c r="C346" s="3">
        <v>-3.0536226404365082E-4</v>
      </c>
      <c r="D346" s="3">
        <v>2.3925004788907258E-3</v>
      </c>
    </row>
    <row r="347" spans="1:4" x14ac:dyDescent="0.3">
      <c r="A347" s="2" t="s">
        <v>8425</v>
      </c>
      <c r="B347" s="3">
        <v>1.4004111289978025E-4</v>
      </c>
      <c r="C347" s="3">
        <v>-1.6529371350770862E-4</v>
      </c>
      <c r="D347" s="3">
        <v>2.4511619485565479E-3</v>
      </c>
    </row>
    <row r="348" spans="1:4" x14ac:dyDescent="0.3">
      <c r="A348" s="2" t="s">
        <v>8426</v>
      </c>
      <c r="B348" s="3">
        <v>-4.5999884605407791E-4</v>
      </c>
      <c r="C348" s="3">
        <v>-2.3299777240026929E-4</v>
      </c>
      <c r="D348" s="3">
        <v>2.0392998558236303E-3</v>
      </c>
    </row>
    <row r="349" spans="1:4" x14ac:dyDescent="0.3">
      <c r="A349" s="2" t="s">
        <v>8427</v>
      </c>
      <c r="B349" s="3">
        <v>9.8246335983276237E-4</v>
      </c>
      <c r="C349" s="3">
        <v>-5.3571935859508856E-4</v>
      </c>
      <c r="D349" s="3">
        <v>2.4137816799338924E-3</v>
      </c>
    </row>
    <row r="350" spans="1:4" x14ac:dyDescent="0.3">
      <c r="A350" s="2" t="s">
        <v>8428</v>
      </c>
      <c r="B350" s="3">
        <v>8.2749128341675022E-4</v>
      </c>
      <c r="C350" s="3">
        <v>6.2988377612782696E-4</v>
      </c>
      <c r="D350" s="3">
        <v>2.6225729379802938E-3</v>
      </c>
    </row>
    <row r="351" spans="1:4" x14ac:dyDescent="0.3">
      <c r="A351" s="2" t="s">
        <v>8429</v>
      </c>
      <c r="B351" s="3">
        <v>-5.5000185966491537E-4</v>
      </c>
      <c r="C351" s="3">
        <v>-7.0448491896968335E-4</v>
      </c>
      <c r="D351" s="3">
        <v>2.5881090405164269E-3</v>
      </c>
    </row>
    <row r="352" spans="1:4" x14ac:dyDescent="0.3">
      <c r="A352" s="2" t="s">
        <v>8430</v>
      </c>
      <c r="B352" s="3">
        <v>6.1002373695373622E-4</v>
      </c>
      <c r="C352" s="3">
        <v>-3.9883868294055078E-4</v>
      </c>
      <c r="D352" s="3">
        <v>2.1712476518587188E-3</v>
      </c>
    </row>
    <row r="353" spans="1:4" x14ac:dyDescent="0.3">
      <c r="A353" s="2" t="s">
        <v>8431</v>
      </c>
      <c r="B353" s="3">
        <v>-7.0005655288696248E-5</v>
      </c>
      <c r="C353" s="3">
        <v>-2.8003652550978651E-4</v>
      </c>
      <c r="D353" s="3">
        <v>2.3974482246558186E-3</v>
      </c>
    </row>
    <row r="354" spans="1:4" x14ac:dyDescent="0.3">
      <c r="A354" s="2" t="s">
        <v>8432</v>
      </c>
      <c r="B354" s="3">
        <v>-1.524686813354493E-4</v>
      </c>
      <c r="C354" s="3">
        <v>-3.4919304926006632E-4</v>
      </c>
      <c r="D354" s="3">
        <v>2.3036935090203778E-3</v>
      </c>
    </row>
    <row r="355" spans="1:4" x14ac:dyDescent="0.3">
      <c r="A355" s="2" t="s">
        <v>8433</v>
      </c>
      <c r="B355" s="3">
        <v>-1.7002224922180176E-4</v>
      </c>
      <c r="C355" s="3">
        <v>-4.2317158295190882E-4</v>
      </c>
      <c r="D355" s="3">
        <v>2.250207206088818E-3</v>
      </c>
    </row>
    <row r="356" spans="1:4" x14ac:dyDescent="0.3">
      <c r="A356" s="2" t="s">
        <v>8434</v>
      </c>
      <c r="B356" s="3">
        <v>-1.7493963241577355E-5</v>
      </c>
      <c r="C356" s="3">
        <v>-3.0713928572367855E-4</v>
      </c>
      <c r="D356" s="3">
        <v>2.3063839907990769E-3</v>
      </c>
    </row>
    <row r="357" spans="1:4" x14ac:dyDescent="0.3">
      <c r="A357" s="2" t="s">
        <v>8435</v>
      </c>
      <c r="B357" s="3">
        <v>-4.2527914047241245E-5</v>
      </c>
      <c r="C357" s="3">
        <v>-2.9863814779673627E-4</v>
      </c>
      <c r="D357" s="3">
        <v>2.307761908014073E-3</v>
      </c>
    </row>
    <row r="358" spans="1:4" x14ac:dyDescent="0.3">
      <c r="A358" s="2" t="s">
        <v>8436</v>
      </c>
      <c r="B358" s="3">
        <v>-1.3497471809387223E-4</v>
      </c>
      <c r="C358" s="3">
        <v>-3.7533853141269587E-4</v>
      </c>
      <c r="D358" s="3">
        <v>2.2244324572966443E-3</v>
      </c>
    </row>
    <row r="359" spans="1:4" x14ac:dyDescent="0.3">
      <c r="A359" s="2" t="s">
        <v>8437</v>
      </c>
      <c r="B359" s="3">
        <v>2.1752715110778819E-4</v>
      </c>
      <c r="C359" s="3">
        <v>-1.7274603305850251E-4</v>
      </c>
      <c r="D359" s="3">
        <v>2.2663894778816034E-3</v>
      </c>
    </row>
    <row r="360" spans="1:4" x14ac:dyDescent="0.3">
      <c r="A360" s="2" t="s">
        <v>8438</v>
      </c>
      <c r="B360" s="3">
        <v>1.209974288940428E-3</v>
      </c>
      <c r="C360" s="3">
        <v>-1.9107700791209771E-4</v>
      </c>
      <c r="D360" s="3">
        <v>2.4791507894406112E-3</v>
      </c>
    </row>
    <row r="361" spans="1:4" x14ac:dyDescent="0.3">
      <c r="A361" s="2" t="s">
        <v>8439</v>
      </c>
      <c r="B361" s="3">
        <v>7.0497393608093381E-4</v>
      </c>
      <c r="C361" s="3">
        <v>5.5069560039555578E-4</v>
      </c>
      <c r="D361" s="3">
        <v>2.2886492879479205E-3</v>
      </c>
    </row>
    <row r="362" spans="1:4" x14ac:dyDescent="0.3">
      <c r="A362" s="2" t="s">
        <v>8440</v>
      </c>
      <c r="B362" s="3">
        <v>4.249811172485357E-5</v>
      </c>
      <c r="C362" s="3">
        <v>-2.0978544853278284E-4</v>
      </c>
      <c r="D362" s="3">
        <v>2.3765471560182067E-3</v>
      </c>
    </row>
    <row r="363" spans="1:4" x14ac:dyDescent="0.3">
      <c r="A363" s="2" t="s">
        <v>8441</v>
      </c>
      <c r="B363" s="3">
        <v>3.5047531127929688E-5</v>
      </c>
      <c r="C363" s="3">
        <v>-1.7024033877533005E-4</v>
      </c>
      <c r="D363" s="3">
        <v>2.1601887710858149E-3</v>
      </c>
    </row>
    <row r="364" spans="1:4" x14ac:dyDescent="0.3">
      <c r="A364" s="2" t="s">
        <v>8442</v>
      </c>
      <c r="B364" s="3">
        <v>-3.8254261016845703E-4</v>
      </c>
      <c r="C364" s="3">
        <v>-2.147364994016235E-4</v>
      </c>
      <c r="D364" s="3">
        <v>2.0550526096485546E-3</v>
      </c>
    </row>
    <row r="365" spans="1:4" x14ac:dyDescent="0.3">
      <c r="A365" s="2" t="s">
        <v>8443</v>
      </c>
      <c r="B365" s="3">
        <v>-3.3497810363769526E-4</v>
      </c>
      <c r="C365" s="3">
        <v>-4.7858346079010397E-4</v>
      </c>
      <c r="D365" s="3">
        <v>2.4343789700651541E-3</v>
      </c>
    </row>
    <row r="366" spans="1:4" x14ac:dyDescent="0.3">
      <c r="A366" s="2" t="s">
        <v>8444</v>
      </c>
      <c r="B366" s="3">
        <v>-2.7105054312137611E-20</v>
      </c>
      <c r="C366" s="3">
        <v>-2.5913846184266785E-4</v>
      </c>
      <c r="D366" s="3">
        <v>1.7887811482069087E-3</v>
      </c>
    </row>
    <row r="367" spans="1:4" x14ac:dyDescent="0.3">
      <c r="A367" s="2" t="s">
        <v>8445</v>
      </c>
      <c r="B367" s="3">
        <v>-3.5017728805542101E-5</v>
      </c>
      <c r="C367" s="3">
        <v>-4.5477083767764395E-4</v>
      </c>
      <c r="D367" s="3">
        <v>2.3192125590867346E-3</v>
      </c>
    </row>
    <row r="368" spans="1:4" x14ac:dyDescent="0.3">
      <c r="A368" s="2" t="s">
        <v>8446</v>
      </c>
      <c r="B368" s="3">
        <v>-7.6499581336975195E-4</v>
      </c>
      <c r="C368" s="3">
        <v>-1.2989040988031777E-4</v>
      </c>
      <c r="D368" s="3">
        <v>2.1837527747265969E-3</v>
      </c>
    </row>
    <row r="369" spans="1:4" x14ac:dyDescent="0.3">
      <c r="A369" s="2" t="s">
        <v>8447</v>
      </c>
      <c r="B369" s="3">
        <v>-1.7750263214111326E-3</v>
      </c>
      <c r="C369" s="3">
        <v>-9.4301197896129571E-4</v>
      </c>
      <c r="D369" s="3">
        <v>2.3288998345378799E-3</v>
      </c>
    </row>
    <row r="370" spans="1:4" x14ac:dyDescent="0.3">
      <c r="A370" s="2" t="s">
        <v>8448</v>
      </c>
      <c r="B370" s="3">
        <v>-3.4928321838377985E-5</v>
      </c>
      <c r="C370" s="3">
        <v>-8.3796565013471926E-4</v>
      </c>
      <c r="D370" s="3">
        <v>2.6107827725354569E-3</v>
      </c>
    </row>
    <row r="371" spans="1:4" x14ac:dyDescent="0.3">
      <c r="A371" s="2" t="s">
        <v>8449</v>
      </c>
      <c r="B371" s="3">
        <v>-9.2566013336181749E-5</v>
      </c>
      <c r="C371" s="3">
        <v>-1.3761605805484405E-4</v>
      </c>
      <c r="D371" s="3">
        <v>2.1802443734486596E-3</v>
      </c>
    </row>
    <row r="372" spans="1:4" x14ac:dyDescent="0.3">
      <c r="A372" s="2" t="s">
        <v>8450</v>
      </c>
      <c r="B372" s="3">
        <v>-6.974935531616212E-4</v>
      </c>
      <c r="C372" s="3">
        <v>-2.7521250922291106E-4</v>
      </c>
      <c r="D372" s="3">
        <v>2.1100182857480823E-3</v>
      </c>
    </row>
    <row r="373" spans="1:4" x14ac:dyDescent="0.3">
      <c r="A373" s="2" t="s">
        <v>8451</v>
      </c>
      <c r="B373" s="3">
        <v>-1.3998150825500499E-4</v>
      </c>
      <c r="C373" s="3">
        <v>-3.4329255140619461E-4</v>
      </c>
      <c r="D373" s="3">
        <v>2.5774541354621761E-3</v>
      </c>
    </row>
    <row r="374" spans="1:4" x14ac:dyDescent="0.3">
      <c r="A374" s="2" t="s">
        <v>8452</v>
      </c>
      <c r="B374" s="3">
        <v>5.4249167442321756E-4</v>
      </c>
      <c r="C374" s="3">
        <v>-9.4081071438267692E-5</v>
      </c>
      <c r="D374" s="3">
        <v>2.3368580732494588E-3</v>
      </c>
    </row>
    <row r="375" spans="1:4" x14ac:dyDescent="0.3">
      <c r="A375" s="2" t="s">
        <v>8453</v>
      </c>
      <c r="B375" s="3">
        <v>-2.4750828742980946E-4</v>
      </c>
      <c r="C375" s="3">
        <v>-8.3901191828772642E-5</v>
      </c>
      <c r="D375" s="3">
        <v>2.2816985729150474E-3</v>
      </c>
    </row>
    <row r="376" spans="1:4" x14ac:dyDescent="0.3">
      <c r="A376" s="2" t="s">
        <v>8454</v>
      </c>
      <c r="B376" s="3">
        <v>2.6753544807434077E-4</v>
      </c>
      <c r="C376" s="3">
        <v>-3.3045832969946754E-4</v>
      </c>
      <c r="D376" s="3">
        <v>2.4891851571737776E-3</v>
      </c>
    </row>
    <row r="377" spans="1:4" x14ac:dyDescent="0.3">
      <c r="A377" s="2" t="s">
        <v>8455</v>
      </c>
      <c r="B377" s="3">
        <v>5.0249695777893077E-4</v>
      </c>
      <c r="C377" s="3">
        <v>-1.1686071229632938E-4</v>
      </c>
      <c r="D377" s="3">
        <v>2.5317766994703561E-3</v>
      </c>
    </row>
    <row r="378" spans="1:4" x14ac:dyDescent="0.3">
      <c r="A378" s="2" t="s">
        <v>8456</v>
      </c>
      <c r="B378" s="3">
        <v>2.025067806243897E-4</v>
      </c>
      <c r="C378" s="3">
        <v>-7.339636795222743E-5</v>
      </c>
      <c r="D378" s="3">
        <v>2.3973573988769208E-3</v>
      </c>
    </row>
    <row r="379" spans="1:4" x14ac:dyDescent="0.3">
      <c r="A379" s="2" t="s">
        <v>8457</v>
      </c>
      <c r="B379" s="3">
        <v>-1.2999773025512679E-4</v>
      </c>
      <c r="C379" s="3">
        <v>-1.7667633073868575E-5</v>
      </c>
      <c r="D379" s="3">
        <v>2.3124319632188417E-3</v>
      </c>
    </row>
    <row r="380" spans="1:4" x14ac:dyDescent="0.3">
      <c r="A380" s="2" t="s">
        <v>8458</v>
      </c>
      <c r="B380" s="3">
        <v>3.9964914321899604E-5</v>
      </c>
      <c r="C380" s="3">
        <v>-1.6443572530988495E-4</v>
      </c>
      <c r="D380" s="3">
        <v>2.4383486743317926E-3</v>
      </c>
    </row>
    <row r="381" spans="1:4" x14ac:dyDescent="0.3">
      <c r="A381" s="2" t="s">
        <v>8459</v>
      </c>
      <c r="B381" s="3">
        <v>-8.4966421127319255E-5</v>
      </c>
      <c r="C381" s="3">
        <v>-2.8167883283458628E-4</v>
      </c>
      <c r="D381" s="3">
        <v>2.235167718026787E-3</v>
      </c>
    </row>
    <row r="382" spans="1:4" x14ac:dyDescent="0.3">
      <c r="A382" s="2" t="s">
        <v>8460</v>
      </c>
      <c r="B382" s="3">
        <v>7.7486038208007948E-5</v>
      </c>
      <c r="C382" s="3">
        <v>-3.2451898550789208E-4</v>
      </c>
      <c r="D382" s="3">
        <v>2.4160049651982254E-3</v>
      </c>
    </row>
    <row r="383" spans="1:4" x14ac:dyDescent="0.3">
      <c r="A383" s="2" t="s">
        <v>8461</v>
      </c>
      <c r="B383" s="3">
        <v>4.9769878387451307E-6</v>
      </c>
      <c r="C383" s="3">
        <v>-7.1178001235241078E-5</v>
      </c>
      <c r="D383" s="3">
        <v>2.2654445056105024E-3</v>
      </c>
    </row>
    <row r="384" spans="1:4" x14ac:dyDescent="0.3">
      <c r="A384" s="2" t="s">
        <v>8462</v>
      </c>
      <c r="B384" s="3">
        <v>-1.1748075485229502E-4</v>
      </c>
      <c r="C384" s="3">
        <v>-3.5389677577768583E-4</v>
      </c>
      <c r="D384" s="3">
        <v>2.4839559191605076E-3</v>
      </c>
    </row>
    <row r="385" spans="1:4" x14ac:dyDescent="0.3">
      <c r="A385" s="2" t="s">
        <v>8463</v>
      </c>
      <c r="B385" s="3">
        <v>1.4960765838622972E-5</v>
      </c>
      <c r="C385" s="3">
        <v>-1.0208133608102695E-4</v>
      </c>
      <c r="D385" s="3">
        <v>2.3274902778211994E-3</v>
      </c>
    </row>
    <row r="386" spans="1:4" x14ac:dyDescent="0.3">
      <c r="A386" s="2" t="s">
        <v>8464</v>
      </c>
      <c r="B386" s="3">
        <v>-1.1250376701354987E-4</v>
      </c>
      <c r="C386" s="3">
        <v>-3.1206551648210832E-4</v>
      </c>
      <c r="D386" s="3">
        <v>2.3864379181759449E-3</v>
      </c>
    </row>
    <row r="387" spans="1:4" x14ac:dyDescent="0.3">
      <c r="A387" s="2" t="s">
        <v>8465</v>
      </c>
      <c r="B387" s="3">
        <v>-3.4245848655700673E-4</v>
      </c>
      <c r="C387" s="3">
        <v>-2.7774616319220502E-4</v>
      </c>
      <c r="D387" s="3">
        <v>2.1246920368867004E-3</v>
      </c>
    </row>
    <row r="388" spans="1:4" x14ac:dyDescent="0.3">
      <c r="A388" s="2" t="s">
        <v>8466</v>
      </c>
      <c r="B388" s="3">
        <v>-1.7499923706054669E-4</v>
      </c>
      <c r="C388" s="3">
        <v>-5.322274300851857E-4</v>
      </c>
      <c r="D388" s="3">
        <v>2.4615565416752352E-3</v>
      </c>
    </row>
    <row r="389" spans="1:4" x14ac:dyDescent="0.3">
      <c r="A389" s="2" t="s">
        <v>8467</v>
      </c>
      <c r="B389" s="3">
        <v>-7.3251128196716352E-4</v>
      </c>
      <c r="C389" s="3">
        <v>-2.204673364758475E-4</v>
      </c>
      <c r="D389" s="3">
        <v>2.0792183931916943E-3</v>
      </c>
    </row>
    <row r="390" spans="1:4" x14ac:dyDescent="0.3">
      <c r="A390" s="2" t="s">
        <v>8468</v>
      </c>
      <c r="B390" s="3">
        <v>-8.9973211288451688E-5</v>
      </c>
      <c r="C390" s="3">
        <v>-7.1018989547155841E-4</v>
      </c>
      <c r="D390" s="3">
        <v>2.5182279932778342E-3</v>
      </c>
    </row>
    <row r="391" spans="1:4" x14ac:dyDescent="0.3">
      <c r="A391" s="2" t="s">
        <v>8469</v>
      </c>
      <c r="B391" s="3">
        <v>6.924569606781008E-4</v>
      </c>
      <c r="C391" s="3">
        <v>-2.1299223590176469E-4</v>
      </c>
      <c r="D391" s="3">
        <v>2.4578345182817442E-3</v>
      </c>
    </row>
    <row r="392" spans="1:4" x14ac:dyDescent="0.3">
      <c r="A392" s="2" t="s">
        <v>8470</v>
      </c>
      <c r="B392" s="3">
        <v>8.5252523422241157E-4</v>
      </c>
      <c r="C392" s="3">
        <v>-7.7144868555479375E-5</v>
      </c>
      <c r="D392" s="3">
        <v>2.2958484914852293E-3</v>
      </c>
    </row>
    <row r="393" spans="1:4" x14ac:dyDescent="0.3">
      <c r="A393" s="2" t="s">
        <v>8471</v>
      </c>
      <c r="B393" s="3">
        <v>1.3503432273864868E-4</v>
      </c>
      <c r="C393" s="3">
        <v>-4.1342326085214176E-4</v>
      </c>
      <c r="D393" s="3">
        <v>2.6421840593684482E-3</v>
      </c>
    </row>
    <row r="394" spans="1:4" x14ac:dyDescent="0.3">
      <c r="A394" s="2" t="s">
        <v>8472</v>
      </c>
      <c r="B394" s="3">
        <v>4.9498677253723264E-4</v>
      </c>
      <c r="C394" s="3">
        <v>-1.1497482773848854E-5</v>
      </c>
      <c r="D394" s="3">
        <v>2.4072880769381326E-3</v>
      </c>
    </row>
    <row r="395" spans="1:4" x14ac:dyDescent="0.3">
      <c r="A395" s="2" t="s">
        <v>8473</v>
      </c>
      <c r="B395" s="3">
        <v>-2.10016965866089E-4</v>
      </c>
      <c r="C395" s="3">
        <v>-1.6863406926859059E-4</v>
      </c>
      <c r="D395" s="3">
        <v>2.1742815297329798E-3</v>
      </c>
    </row>
    <row r="396" spans="1:4" x14ac:dyDescent="0.3">
      <c r="A396" s="2" t="s">
        <v>8474</v>
      </c>
      <c r="B396" s="3">
        <v>-7.7000260353088401E-4</v>
      </c>
      <c r="C396" s="3">
        <v>-4.7508475108770827E-4</v>
      </c>
      <c r="D396" s="3">
        <v>2.1602095876005465E-3</v>
      </c>
    </row>
    <row r="397" spans="1:4" x14ac:dyDescent="0.3">
      <c r="A397" s="2" t="s">
        <v>8475</v>
      </c>
      <c r="B397" s="3">
        <v>-3.1003355979919423E-4</v>
      </c>
      <c r="C397" s="3">
        <v>-5.3263630252331593E-4</v>
      </c>
      <c r="D397" s="3">
        <v>2.0315887522883705E-3</v>
      </c>
    </row>
    <row r="398" spans="1:4" x14ac:dyDescent="0.3">
      <c r="A398" s="2" t="s">
        <v>8476</v>
      </c>
      <c r="B398" s="3">
        <v>-1.7124712467193608E-3</v>
      </c>
      <c r="C398" s="3">
        <v>-5.9843664348591E-4</v>
      </c>
      <c r="D398" s="3">
        <v>2.0741546177305277E-3</v>
      </c>
    </row>
    <row r="399" spans="1:4" x14ac:dyDescent="0.3">
      <c r="A399" s="2" t="s">
        <v>8477</v>
      </c>
      <c r="B399" s="3">
        <v>-1.2450218200683594E-3</v>
      </c>
      <c r="C399" s="3">
        <v>-1.0648624156601725E-3</v>
      </c>
      <c r="D399" s="3">
        <v>2.4920533760450763E-3</v>
      </c>
    </row>
    <row r="400" spans="1:4" x14ac:dyDescent="0.3">
      <c r="A400" s="2" t="s">
        <v>8478</v>
      </c>
      <c r="B400" s="3">
        <v>-4.1493773460388194E-4</v>
      </c>
      <c r="C400" s="3">
        <v>-5.33956044819206E-4</v>
      </c>
      <c r="D400" s="3">
        <v>2.302049135323613E-3</v>
      </c>
    </row>
    <row r="401" spans="1:4" x14ac:dyDescent="0.3">
      <c r="A401" s="2" t="s">
        <v>8078</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7824</v>
      </c>
      <c r="B3235" s="3">
        <v>4.0251016616821202E-4</v>
      </c>
      <c r="C3235" s="3">
        <v>-3.1733000832900876E-4</v>
      </c>
      <c r="D3235" s="3">
        <v>7.1984016904025349E-4</v>
      </c>
    </row>
    <row r="3236" spans="1:4" x14ac:dyDescent="0.3">
      <c r="A3236" s="2" t="s">
        <v>7825</v>
      </c>
      <c r="B3236" s="3">
        <v>-8.9375078678131104E-3</v>
      </c>
      <c r="C3236" s="3">
        <v>1.9037583990666449E-4</v>
      </c>
      <c r="D3236" s="3">
        <v>9.1278834734112024E-3</v>
      </c>
    </row>
    <row r="3237" spans="1:4" x14ac:dyDescent="0.3">
      <c r="A3237" s="2" t="s">
        <v>7826</v>
      </c>
      <c r="B3237" s="3">
        <v>-1.1200010776519767E-3</v>
      </c>
      <c r="C3237" s="3">
        <v>-2.835217972460669E-3</v>
      </c>
      <c r="D3237" s="3">
        <v>2.549505181377754E-3</v>
      </c>
    </row>
    <row r="3238" spans="1:4" x14ac:dyDescent="0.3">
      <c r="A3238" s="2" t="s">
        <v>7827</v>
      </c>
      <c r="B3238" s="3">
        <v>-7.8499317169189377E-4</v>
      </c>
      <c r="C3238" s="3">
        <v>-2.2840617439214839E-3</v>
      </c>
      <c r="D3238" s="3">
        <v>1.8107609357684844E-3</v>
      </c>
    </row>
    <row r="3239" spans="1:4" x14ac:dyDescent="0.3">
      <c r="A3239" s="2" t="s">
        <v>7828</v>
      </c>
      <c r="B3239" s="3">
        <v>-1.0499358177185246E-4</v>
      </c>
      <c r="C3239" s="3">
        <v>-1.3889711203773905E-3</v>
      </c>
      <c r="D3239" s="3">
        <v>1.5748232835903762E-3</v>
      </c>
    </row>
    <row r="3240" spans="1:4" x14ac:dyDescent="0.3">
      <c r="A3240" s="2" t="s">
        <v>7829</v>
      </c>
      <c r="B3240" s="3">
        <v>1.7874836921691899E-3</v>
      </c>
      <c r="C3240" s="3">
        <v>9.6520153238088759E-4</v>
      </c>
      <c r="D3240" s="3">
        <v>9.515374986222003E-4</v>
      </c>
    </row>
    <row r="3241" spans="1:4" x14ac:dyDescent="0.3">
      <c r="A3241" s="2" t="s">
        <v>7830</v>
      </c>
      <c r="B3241" s="3">
        <v>4.2501091957092372E-4</v>
      </c>
      <c r="C3241" s="3">
        <v>6.5238823253821509E-4</v>
      </c>
      <c r="D3241" s="3">
        <v>4.6839824062772101E-4</v>
      </c>
    </row>
    <row r="3242" spans="1:4" x14ac:dyDescent="0.3">
      <c r="A3242" s="2" t="s">
        <v>7831</v>
      </c>
      <c r="B3242" s="3">
        <v>5.2502751350402886E-4</v>
      </c>
      <c r="C3242" s="3">
        <v>2.7967232927039731E-4</v>
      </c>
      <c r="D3242" s="3">
        <v>4.3949604150839139E-4</v>
      </c>
    </row>
    <row r="3243" spans="1:4" x14ac:dyDescent="0.3">
      <c r="A3243" s="2" t="s">
        <v>7832</v>
      </c>
      <c r="B3243" s="3">
        <v>1.3074576854705806E-3</v>
      </c>
      <c r="C3243" s="3">
        <v>1.4835447109362592E-4</v>
      </c>
      <c r="D3243" s="3">
        <v>1.1591032125579648E-3</v>
      </c>
    </row>
    <row r="3244" spans="1:4" x14ac:dyDescent="0.3">
      <c r="A3244" s="2" t="s">
        <v>7833</v>
      </c>
      <c r="B3244" s="3">
        <v>4.3249130249023643E-4</v>
      </c>
      <c r="C3244" s="3">
        <v>1.0497452694835374E-3</v>
      </c>
      <c r="D3244" s="3">
        <v>6.1725397245027147E-4</v>
      </c>
    </row>
    <row r="3245" spans="1:4" x14ac:dyDescent="0.3">
      <c r="A3245" s="2" t="s">
        <v>7834</v>
      </c>
      <c r="B3245" s="3">
        <v>7.6502561569213889E-4</v>
      </c>
      <c r="C3245" s="3">
        <v>-8.3401136421912297E-5</v>
      </c>
      <c r="D3245" s="3">
        <v>1.1916057355847438E-3</v>
      </c>
    </row>
    <row r="3246" spans="1:4" x14ac:dyDescent="0.3">
      <c r="A3246" s="2" t="s">
        <v>7835</v>
      </c>
      <c r="B3246" s="3">
        <v>2.2524893283843998E-3</v>
      </c>
      <c r="C3246" s="3">
        <v>1.4436169785767574E-3</v>
      </c>
      <c r="D3246" s="3">
        <v>9.5532898558303703E-4</v>
      </c>
    </row>
    <row r="3247" spans="1:4" x14ac:dyDescent="0.3">
      <c r="A3247" s="2" t="s">
        <v>7836</v>
      </c>
      <c r="B3247" s="3">
        <v>6.2495470046997233E-5</v>
      </c>
      <c r="C3247" s="3">
        <v>1.5822515726995334E-3</v>
      </c>
      <c r="D3247" s="3">
        <v>1.6341518748959056E-3</v>
      </c>
    </row>
    <row r="3248" spans="1:4" x14ac:dyDescent="0.3">
      <c r="A3248" s="2" t="s">
        <v>7837</v>
      </c>
      <c r="B3248" s="3">
        <v>-5.1748752593994249E-4</v>
      </c>
      <c r="C3248" s="3">
        <v>1.171424319181825E-3</v>
      </c>
      <c r="D3248" s="3">
        <v>1.745672820106847E-3</v>
      </c>
    </row>
    <row r="3249" spans="1:4" x14ac:dyDescent="0.3">
      <c r="A3249" s="2" t="s">
        <v>7838</v>
      </c>
      <c r="B3249" s="3">
        <v>-9.4753503799438509E-4</v>
      </c>
      <c r="C3249" s="3">
        <v>-4.4813903537033162E-4</v>
      </c>
      <c r="D3249" s="3">
        <v>7.7336117101367585E-4</v>
      </c>
    </row>
    <row r="3250" spans="1:4" x14ac:dyDescent="0.3">
      <c r="A3250" s="2" t="s">
        <v>7839</v>
      </c>
      <c r="B3250" s="3">
        <v>2.0253658294677699E-4</v>
      </c>
      <c r="C3250" s="3">
        <v>1.1008815408786194E-4</v>
      </c>
      <c r="D3250" s="3">
        <v>4.4184194666740972E-4</v>
      </c>
    </row>
    <row r="3251" spans="1:4" x14ac:dyDescent="0.3">
      <c r="A3251" s="2" t="s">
        <v>7840</v>
      </c>
      <c r="B3251" s="3">
        <v>-3.4900009632110622E-3</v>
      </c>
      <c r="C3251" s="3">
        <v>-7.9273213788155761E-4</v>
      </c>
      <c r="D3251" s="3">
        <v>2.697268762858585E-3</v>
      </c>
    </row>
    <row r="3252" spans="1:4" x14ac:dyDescent="0.3">
      <c r="A3252" s="2" t="s">
        <v>7841</v>
      </c>
      <c r="B3252" s="3">
        <v>-3.0249655246734619E-3</v>
      </c>
      <c r="C3252" s="3">
        <v>-2.3475469838558642E-3</v>
      </c>
      <c r="D3252" s="3">
        <v>8.9978868345497154E-4</v>
      </c>
    </row>
    <row r="3253" spans="1:4" x14ac:dyDescent="0.3">
      <c r="A3253" s="2" t="s">
        <v>7842</v>
      </c>
      <c r="B3253" s="3">
        <v>-2.4150609970092773E-3</v>
      </c>
      <c r="C3253" s="3">
        <v>-1.7704561273035326E-3</v>
      </c>
      <c r="D3253" s="3">
        <v>1.5724100667284797E-3</v>
      </c>
    </row>
    <row r="3254" spans="1:4" x14ac:dyDescent="0.3">
      <c r="A3254" s="2" t="s">
        <v>7843</v>
      </c>
      <c r="B3254" s="3">
        <v>-2.2549629211425764E-3</v>
      </c>
      <c r="C3254" s="3">
        <v>-2.2994160711959917E-3</v>
      </c>
      <c r="D3254" s="3">
        <v>5.4650588936055989E-4</v>
      </c>
    </row>
    <row r="3255" spans="1:4" x14ac:dyDescent="0.3">
      <c r="A3255" s="2" t="s">
        <v>7844</v>
      </c>
      <c r="B3255" s="3">
        <v>1.1399984359741226E-3</v>
      </c>
      <c r="C3255" s="3">
        <v>1.2114343644498156E-4</v>
      </c>
      <c r="D3255" s="3">
        <v>1.0755359835457063E-3</v>
      </c>
    </row>
    <row r="3256" spans="1:4" x14ac:dyDescent="0.3">
      <c r="A3256" s="2" t="s">
        <v>7845</v>
      </c>
      <c r="B3256" s="3">
        <v>8.2999467849731413E-4</v>
      </c>
      <c r="C3256" s="3">
        <v>2.4936145132414773E-4</v>
      </c>
      <c r="D3256" s="3">
        <v>8.5971286171115957E-4</v>
      </c>
    </row>
    <row r="3257" spans="1:4" x14ac:dyDescent="0.3">
      <c r="A3257" s="2" t="s">
        <v>7846</v>
      </c>
      <c r="B3257" s="3">
        <v>4.0748715400695801E-4</v>
      </c>
      <c r="C3257" s="3">
        <v>2.9028576818745992E-4</v>
      </c>
      <c r="D3257" s="3">
        <v>3.0410376348299889E-4</v>
      </c>
    </row>
    <row r="3258" spans="1:4" x14ac:dyDescent="0.3">
      <c r="A3258" s="2" t="s">
        <v>7847</v>
      </c>
      <c r="B3258" s="3">
        <v>6.5502524375915484E-4</v>
      </c>
      <c r="C3258" s="3">
        <v>4.9460978789284149E-4</v>
      </c>
      <c r="D3258" s="3">
        <v>3.1598787518305482E-4</v>
      </c>
    </row>
    <row r="3259" spans="1:4" x14ac:dyDescent="0.3">
      <c r="A3259" s="2" t="s">
        <v>7848</v>
      </c>
      <c r="B3259" s="3">
        <v>1.1751055717468275E-4</v>
      </c>
      <c r="C3259" s="3">
        <v>3.4121309363399573E-4</v>
      </c>
      <c r="D3259" s="3">
        <v>4.7143570191110463E-4</v>
      </c>
    </row>
    <row r="3260" spans="1:4" x14ac:dyDescent="0.3">
      <c r="A3260" s="2" t="s">
        <v>7849</v>
      </c>
      <c r="B3260" s="3">
        <v>-1.8253922462463379E-4</v>
      </c>
      <c r="C3260" s="3">
        <v>2.1258496963127976E-4</v>
      </c>
      <c r="D3260" s="3">
        <v>4.8146192966669321E-4</v>
      </c>
    </row>
    <row r="3261" spans="1:4" x14ac:dyDescent="0.3">
      <c r="A3261" s="2" t="s">
        <v>7850</v>
      </c>
      <c r="B3261" s="3">
        <v>-2.9999017715454102E-4</v>
      </c>
      <c r="C3261" s="3">
        <v>-7.4364106694691556E-7</v>
      </c>
      <c r="D3261" s="3">
        <v>4.2754978494485819E-4</v>
      </c>
    </row>
    <row r="3262" spans="1:4" x14ac:dyDescent="0.3">
      <c r="A3262" s="2" t="s">
        <v>7851</v>
      </c>
      <c r="B3262" s="3">
        <v>8.0019235610961765E-5</v>
      </c>
      <c r="C3262" s="3">
        <v>5.8390787444295754E-4</v>
      </c>
      <c r="D3262" s="3">
        <v>8.6583860684186198E-4</v>
      </c>
    </row>
    <row r="3263" spans="1:4" x14ac:dyDescent="0.3">
      <c r="A3263" s="2" t="s">
        <v>7852</v>
      </c>
      <c r="B3263" s="3">
        <v>2.1496415138244599E-4</v>
      </c>
      <c r="C3263" s="3">
        <v>1.0555138310337497E-3</v>
      </c>
      <c r="D3263" s="3">
        <v>8.5749580466654097E-4</v>
      </c>
    </row>
    <row r="3264" spans="1:4" x14ac:dyDescent="0.3">
      <c r="A3264" s="2" t="s">
        <v>7853</v>
      </c>
      <c r="B3264" s="3">
        <v>-7.7995657920837294E-4</v>
      </c>
      <c r="C3264" s="3">
        <v>3.6830568296863985E-4</v>
      </c>
      <c r="D3264" s="3">
        <v>1.1482622794574127E-3</v>
      </c>
    </row>
    <row r="3265" spans="1:4" x14ac:dyDescent="0.3">
      <c r="A3265" s="2" t="s">
        <v>7854</v>
      </c>
      <c r="B3265" s="3">
        <v>-3.3250451087951649E-4</v>
      </c>
      <c r="C3265" s="3">
        <v>-2.6625650752976066E-4</v>
      </c>
      <c r="D3265" s="3">
        <v>2.6863038328883704E-4</v>
      </c>
    </row>
    <row r="3266" spans="1:4" x14ac:dyDescent="0.3">
      <c r="A3266" s="2" t="s">
        <v>7855</v>
      </c>
      <c r="B3266" s="3">
        <v>3.6498904228210449E-4</v>
      </c>
      <c r="C3266" s="3">
        <v>-1.569206189060422E-4</v>
      </c>
      <c r="D3266" s="3">
        <v>5.2190965652698651E-4</v>
      </c>
    </row>
    <row r="3267" spans="1:4" x14ac:dyDescent="0.3">
      <c r="A3267" s="2" t="s">
        <v>7856</v>
      </c>
      <c r="B3267" s="3">
        <v>5.6248903274536122E-4</v>
      </c>
      <c r="C3267" s="3">
        <v>2.2949448538156497E-4</v>
      </c>
      <c r="D3267" s="3">
        <v>3.7989108750480227E-4</v>
      </c>
    </row>
    <row r="3268" spans="1:4" x14ac:dyDescent="0.3">
      <c r="A3268" s="2" t="s">
        <v>7857</v>
      </c>
      <c r="B3268" s="3">
        <v>2.7748942375183127E-4</v>
      </c>
      <c r="C3268" s="3">
        <v>5.7224408010370055E-4</v>
      </c>
      <c r="D3268" s="3">
        <v>3.4011565367109153E-4</v>
      </c>
    </row>
    <row r="3269" spans="1:4" x14ac:dyDescent="0.3">
      <c r="A3269" s="2" t="s">
        <v>7858</v>
      </c>
      <c r="B3269" s="3">
        <v>-1.2874901294708241E-3</v>
      </c>
      <c r="C3269" s="3">
        <v>-1.0048724507782936E-4</v>
      </c>
      <c r="D3269" s="3">
        <v>1.1870028793055096E-3</v>
      </c>
    </row>
    <row r="3270" spans="1:4" x14ac:dyDescent="0.3">
      <c r="A3270" s="2" t="s">
        <v>7859</v>
      </c>
      <c r="B3270" s="3">
        <v>-1.6824603080749525E-3</v>
      </c>
      <c r="C3270" s="3">
        <v>-7.387160977714313E-4</v>
      </c>
      <c r="D3270" s="3">
        <v>9.7912387718679383E-4</v>
      </c>
    </row>
    <row r="3271" spans="1:4" x14ac:dyDescent="0.3">
      <c r="A3271" s="2" t="s">
        <v>7860</v>
      </c>
      <c r="B3271" s="3">
        <v>-1.7200410366058328E-3</v>
      </c>
      <c r="C3271" s="3">
        <v>-1.2226280523464092E-3</v>
      </c>
      <c r="D3271" s="3">
        <v>6.1779982206644458E-4</v>
      </c>
    </row>
    <row r="3272" spans="1:4" x14ac:dyDescent="0.3">
      <c r="A3272" s="2" t="s">
        <v>7861</v>
      </c>
      <c r="B3272" s="3">
        <v>-1.0874867439270035E-3</v>
      </c>
      <c r="C3272" s="3">
        <v>-1.1030776329334908E-3</v>
      </c>
      <c r="D3272" s="3">
        <v>3.8155622678459627E-4</v>
      </c>
    </row>
    <row r="3273" spans="1:4" x14ac:dyDescent="0.3">
      <c r="A3273" s="2" t="s">
        <v>7862</v>
      </c>
      <c r="B3273" s="3">
        <v>-1.1200308799743655E-3</v>
      </c>
      <c r="C3273" s="3">
        <v>-5.6072223856062941E-4</v>
      </c>
      <c r="D3273" s="3">
        <v>8.0281907139578812E-4</v>
      </c>
    </row>
    <row r="3274" spans="1:4" x14ac:dyDescent="0.3">
      <c r="A3274" s="2" t="s">
        <v>7863</v>
      </c>
      <c r="B3274" s="3">
        <v>-5.54978847503662E-4</v>
      </c>
      <c r="C3274" s="3">
        <v>-4.3528537634074377E-4</v>
      </c>
      <c r="D3274" s="3">
        <v>4.0211536543210974E-4</v>
      </c>
    </row>
    <row r="3275" spans="1:4" x14ac:dyDescent="0.3">
      <c r="A3275" s="2" t="s">
        <v>7864</v>
      </c>
      <c r="B3275" s="3">
        <v>-8.2251429557800195E-4</v>
      </c>
      <c r="C3275" s="3">
        <v>-9.6644997029216002E-5</v>
      </c>
      <c r="D3275" s="3">
        <v>7.7812130621168784E-4</v>
      </c>
    </row>
    <row r="3276" spans="1:4" x14ac:dyDescent="0.3">
      <c r="A3276" s="2" t="s">
        <v>7865</v>
      </c>
      <c r="B3276" s="3">
        <v>-3.1998753547668457E-4</v>
      </c>
      <c r="C3276" s="3">
        <v>-5.1382967831159498E-4</v>
      </c>
      <c r="D3276" s="3">
        <v>4.0593224730400818E-4</v>
      </c>
    </row>
    <row r="3277" spans="1:4" x14ac:dyDescent="0.3">
      <c r="A3277" s="2" t="s">
        <v>7866</v>
      </c>
      <c r="B3277" s="3">
        <v>-1.5675127506256095E-3</v>
      </c>
      <c r="C3277" s="3">
        <v>-2.3675932629885207E-4</v>
      </c>
      <c r="D3277" s="3">
        <v>1.506464337580838E-3</v>
      </c>
    </row>
    <row r="3278" spans="1:4" x14ac:dyDescent="0.3">
      <c r="A3278" s="2" t="s">
        <v>7867</v>
      </c>
      <c r="B3278" s="3">
        <v>3.4502148628234928E-4</v>
      </c>
      <c r="C3278" s="3">
        <v>-9.2070677237643416E-4</v>
      </c>
      <c r="D3278" s="3">
        <v>1.2731559836538493E-3</v>
      </c>
    </row>
    <row r="3279" spans="1:4" x14ac:dyDescent="0.3">
      <c r="A3279" s="2" t="s">
        <v>7868</v>
      </c>
      <c r="B3279" s="3">
        <v>1.0325014591217037E-3</v>
      </c>
      <c r="C3279" s="3">
        <v>7.5020682015747308E-4</v>
      </c>
      <c r="D3279" s="3">
        <v>3.9875479342299519E-4</v>
      </c>
    </row>
    <row r="3280" spans="1:4" x14ac:dyDescent="0.3">
      <c r="A3280" s="2" t="s">
        <v>7869</v>
      </c>
      <c r="B3280" s="3">
        <v>-2.599954605102545E-4</v>
      </c>
      <c r="C3280" s="3">
        <v>5.2621528811869255E-4</v>
      </c>
      <c r="D3280" s="3">
        <v>7.8621074862894602E-4</v>
      </c>
    </row>
    <row r="3281" spans="1:4" x14ac:dyDescent="0.3">
      <c r="A3281" s="2" t="s">
        <v>7870</v>
      </c>
      <c r="B3281" s="3">
        <v>-4.7534704208374525E-5</v>
      </c>
      <c r="C3281" s="3">
        <v>1.2337291082075441E-6</v>
      </c>
      <c r="D3281" s="3">
        <v>5.6592926830489909E-4</v>
      </c>
    </row>
    <row r="3282" spans="1:4" x14ac:dyDescent="0.3">
      <c r="A3282" s="2" t="s">
        <v>7871</v>
      </c>
      <c r="B3282" s="3">
        <v>7.8502297401428223E-4</v>
      </c>
      <c r="C3282" s="3">
        <v>5.7783109551223864E-4</v>
      </c>
      <c r="D3282" s="3">
        <v>3.6256011662771925E-4</v>
      </c>
    </row>
    <row r="3283" spans="1:4" x14ac:dyDescent="0.3">
      <c r="A3283" s="2" t="s">
        <v>7872</v>
      </c>
      <c r="B3283" s="3">
        <v>2.6252865791320801E-4</v>
      </c>
      <c r="C3283" s="3">
        <v>6.5197039680242542E-4</v>
      </c>
      <c r="D3283" s="3">
        <v>3.8944173684285488E-4</v>
      </c>
    </row>
    <row r="3284" spans="1:4" x14ac:dyDescent="0.3">
      <c r="A3284" s="2" t="s">
        <v>7873</v>
      </c>
      <c r="B3284" s="3">
        <v>-6.0021877288818251E-5</v>
      </c>
      <c r="C3284" s="3">
        <v>9.1729200448753572E-5</v>
      </c>
      <c r="D3284" s="3">
        <v>4.9797345764090995E-4</v>
      </c>
    </row>
    <row r="3285" spans="1:4" x14ac:dyDescent="0.3">
      <c r="A3285" s="2" t="s">
        <v>7874</v>
      </c>
      <c r="B3285" s="3">
        <v>3.5747885704040527E-4</v>
      </c>
      <c r="C3285" s="3">
        <v>5.9985325788147813E-4</v>
      </c>
      <c r="D3285" s="3">
        <v>2.4237439720309339E-4</v>
      </c>
    </row>
    <row r="3286" spans="1:4" x14ac:dyDescent="0.3">
      <c r="A3286" s="2" t="s">
        <v>7875</v>
      </c>
      <c r="B3286" s="3">
        <v>-5.7998299598693848E-4</v>
      </c>
      <c r="C3286" s="3">
        <v>8.9113017111230861E-5</v>
      </c>
      <c r="D3286" s="3">
        <v>6.6909601082443249E-4</v>
      </c>
    </row>
    <row r="3287" spans="1:4" x14ac:dyDescent="0.3">
      <c r="A3287" s="2" t="s">
        <v>7876</v>
      </c>
      <c r="B3287" s="3">
        <v>7.674992084503189E-4</v>
      </c>
      <c r="C3287" s="3">
        <v>-5.4471332077810089E-5</v>
      </c>
      <c r="D3287" s="3">
        <v>1.0753892020147764E-3</v>
      </c>
    </row>
    <row r="3288" spans="1:4" x14ac:dyDescent="0.3">
      <c r="A3288" s="2" t="s">
        <v>7877</v>
      </c>
      <c r="B3288" s="3">
        <v>9.5000863075256348E-4</v>
      </c>
      <c r="C3288" s="3">
        <v>9.9225293070048814E-4</v>
      </c>
      <c r="D3288" s="3">
        <v>5.6742690503597292E-4</v>
      </c>
    </row>
    <row r="3289" spans="1:4" x14ac:dyDescent="0.3">
      <c r="A3289" s="2" t="s">
        <v>7878</v>
      </c>
      <c r="B3289" s="3">
        <v>-9.1251730918884256E-4</v>
      </c>
      <c r="C3289" s="3">
        <v>1.1042238293157436E-4</v>
      </c>
      <c r="D3289" s="3">
        <v>1.0258157926728026E-3</v>
      </c>
    </row>
    <row r="3290" spans="1:4" x14ac:dyDescent="0.3">
      <c r="A3290" s="2" t="s">
        <v>7879</v>
      </c>
      <c r="B3290" s="3">
        <v>-7.2747468948364312E-4</v>
      </c>
      <c r="C3290" s="3">
        <v>-7.4709181899379625E-4</v>
      </c>
      <c r="D3290" s="3">
        <v>3.4011369098152494E-4</v>
      </c>
    </row>
    <row r="3291" spans="1:4" x14ac:dyDescent="0.3">
      <c r="A3291" s="2" t="s">
        <v>7880</v>
      </c>
      <c r="B3291" s="3">
        <v>-1.2248754501342784E-4</v>
      </c>
      <c r="C3291" s="3">
        <v>1.0939269054688355E-4</v>
      </c>
      <c r="D3291" s="3">
        <v>2.7963429783994803E-4</v>
      </c>
    </row>
    <row r="3292" spans="1:4" x14ac:dyDescent="0.3">
      <c r="A3292" s="2" t="s">
        <v>7881</v>
      </c>
      <c r="B3292" s="3">
        <v>6.4969062805175564E-5</v>
      </c>
      <c r="C3292" s="3">
        <v>-1.1895915145032618E-4</v>
      </c>
      <c r="D3292" s="3">
        <v>2.1722886981478956E-4</v>
      </c>
    </row>
    <row r="3293" spans="1:4" x14ac:dyDescent="0.3">
      <c r="A3293" s="2" t="s">
        <v>7882</v>
      </c>
      <c r="B3293" s="3">
        <v>-1.1450052261352539E-3</v>
      </c>
      <c r="C3293" s="3">
        <v>-1.0176478963330729E-4</v>
      </c>
      <c r="D3293" s="3">
        <v>1.0559980451034798E-3</v>
      </c>
    </row>
    <row r="3294" spans="1:4" x14ac:dyDescent="0.3">
      <c r="A3294" s="2" t="s">
        <v>7883</v>
      </c>
      <c r="B3294" s="3">
        <v>-2.7000904083251926E-4</v>
      </c>
      <c r="C3294" s="3">
        <v>-4.8160317169276888E-4</v>
      </c>
      <c r="D3294" s="3">
        <v>4.0252312101074484E-4</v>
      </c>
    </row>
    <row r="3295" spans="1:4" x14ac:dyDescent="0.3">
      <c r="A3295" s="2" t="s">
        <v>7884</v>
      </c>
      <c r="B3295" s="3">
        <v>-1.2999773025512698E-4</v>
      </c>
      <c r="C3295" s="3">
        <v>-1.5801333574927463E-5</v>
      </c>
      <c r="D3295" s="3">
        <v>3.2091281173052277E-4</v>
      </c>
    </row>
    <row r="3296" spans="1:4" x14ac:dyDescent="0.3">
      <c r="A3296" s="2" t="s">
        <v>7885</v>
      </c>
      <c r="B3296" s="3">
        <v>1.7002224922180176E-4</v>
      </c>
      <c r="C3296" s="3">
        <v>4.3953842578048359E-5</v>
      </c>
      <c r="D3296" s="3">
        <v>3.0539239378413185E-4</v>
      </c>
    </row>
    <row r="3297" spans="1:4" x14ac:dyDescent="0.3">
      <c r="A3297" s="2" t="s">
        <v>7886</v>
      </c>
      <c r="B3297" s="3">
        <v>9.0998411178589084E-4</v>
      </c>
      <c r="C3297" s="3">
        <v>3.0439445754382177E-4</v>
      </c>
      <c r="D3297" s="3">
        <v>7.4826366835622951E-4</v>
      </c>
    </row>
    <row r="3298" spans="1:4" x14ac:dyDescent="0.3">
      <c r="A3298" s="2" t="s">
        <v>7887</v>
      </c>
      <c r="B3298" s="3">
        <v>5.6001543998718251E-4</v>
      </c>
      <c r="C3298" s="3">
        <v>4.1675443662825317E-4</v>
      </c>
      <c r="D3298" s="3">
        <v>3.9076856046449388E-4</v>
      </c>
    </row>
    <row r="3299" spans="1:4" x14ac:dyDescent="0.3">
      <c r="A3299" s="2" t="s">
        <v>7888</v>
      </c>
      <c r="B3299" s="3">
        <v>-8.8003277778625575E-4</v>
      </c>
      <c r="C3299" s="3">
        <v>-2.0202837723104497E-4</v>
      </c>
      <c r="D3299" s="3">
        <v>7.1723954897606735E-4</v>
      </c>
    </row>
    <row r="3300" spans="1:4" x14ac:dyDescent="0.3">
      <c r="A3300" s="2" t="s">
        <v>7889</v>
      </c>
      <c r="B3300" s="3">
        <v>7.6752901077270638E-4</v>
      </c>
      <c r="C3300" s="3">
        <v>-4.2465586375328631E-5</v>
      </c>
      <c r="D3300" s="3">
        <v>9.5868666176102233E-4</v>
      </c>
    </row>
    <row r="3301" spans="1:4" x14ac:dyDescent="0.3">
      <c r="A3301" s="2" t="s">
        <v>7890</v>
      </c>
      <c r="B3301" s="3">
        <v>5.3748488426208388E-4</v>
      </c>
      <c r="C3301" s="3">
        <v>8.1755453447840474E-4</v>
      </c>
      <c r="D3301" s="3">
        <v>4.1490202420391132E-4</v>
      </c>
    </row>
    <row r="3302" spans="1:4" x14ac:dyDescent="0.3">
      <c r="A3302" s="2" t="s">
        <v>7891</v>
      </c>
      <c r="B3302" s="3">
        <v>1.000165939331065E-4</v>
      </c>
      <c r="C3302" s="3">
        <v>-5.6182363050538697E-4</v>
      </c>
      <c r="D3302" s="3">
        <v>7.5902248499914982E-4</v>
      </c>
    </row>
    <row r="3303" spans="1:4" x14ac:dyDescent="0.3">
      <c r="A3303" s="2" t="s">
        <v>7892</v>
      </c>
      <c r="B3303" s="3">
        <v>4.7498941421508702E-4</v>
      </c>
      <c r="C3303" s="3">
        <v>8.4628751392301518E-4</v>
      </c>
      <c r="D3303" s="3">
        <v>4.8706720554037009E-4</v>
      </c>
    </row>
    <row r="3304" spans="1:4" x14ac:dyDescent="0.3">
      <c r="A3304" s="2" t="s">
        <v>7893</v>
      </c>
      <c r="B3304" s="3">
        <v>-1.0749697685241729E-4</v>
      </c>
      <c r="C3304" s="3">
        <v>-1.9035635568798168E-4</v>
      </c>
      <c r="D3304" s="3">
        <v>3.0902388243703161E-4</v>
      </c>
    </row>
    <row r="3305" spans="1:4" x14ac:dyDescent="0.3">
      <c r="A3305" s="2" t="s">
        <v>7894</v>
      </c>
      <c r="B3305" s="3">
        <v>1.5575289726257324E-3</v>
      </c>
      <c r="C3305" s="3">
        <v>1.0720330465119413E-5</v>
      </c>
      <c r="D3305" s="3">
        <v>1.7766891742212472E-3</v>
      </c>
    </row>
    <row r="3306" spans="1:4" x14ac:dyDescent="0.3">
      <c r="A3306" s="2" t="s">
        <v>7895</v>
      </c>
      <c r="B3306" s="3">
        <v>1.6374588012695313E-3</v>
      </c>
      <c r="C3306" s="3">
        <v>1.5687159129811339E-3</v>
      </c>
      <c r="D3306" s="3">
        <v>5.2687579227495007E-4</v>
      </c>
    </row>
    <row r="3307" spans="1:4" x14ac:dyDescent="0.3">
      <c r="A3307" s="2" t="s">
        <v>7896</v>
      </c>
      <c r="B3307" s="3">
        <v>-4.799962043762207E-4</v>
      </c>
      <c r="C3307" s="3">
        <v>3.1422883046161614E-4</v>
      </c>
      <c r="D3307" s="3">
        <v>7.9422504131798697E-4</v>
      </c>
    </row>
    <row r="3308" spans="1:4" x14ac:dyDescent="0.3">
      <c r="A3308" s="2" t="s">
        <v>7897</v>
      </c>
      <c r="B3308" s="3">
        <v>-6.7999958992004395E-4</v>
      </c>
      <c r="C3308" s="3">
        <v>-4.2690108875831345E-4</v>
      </c>
      <c r="D3308" s="3">
        <v>2.9075173370074481E-4</v>
      </c>
    </row>
    <row r="3309" spans="1:4" x14ac:dyDescent="0.3">
      <c r="A3309" s="2" t="s">
        <v>7898</v>
      </c>
      <c r="B3309" s="3">
        <v>-9.0003013610839627E-5</v>
      </c>
      <c r="C3309" s="3">
        <v>-2.3523142135672975E-4</v>
      </c>
      <c r="D3309" s="3">
        <v>1.6710063027858274E-4</v>
      </c>
    </row>
    <row r="3310" spans="1:4" x14ac:dyDescent="0.3">
      <c r="A3310" s="2" t="s">
        <v>7899</v>
      </c>
      <c r="B3310" s="3">
        <v>1.474916934967038E-4</v>
      </c>
      <c r="C3310" s="3">
        <v>1.2658514287977585E-4</v>
      </c>
      <c r="D3310" s="3">
        <v>2.3726427298242914E-4</v>
      </c>
    </row>
    <row r="3311" spans="1:4" x14ac:dyDescent="0.3">
      <c r="A3311" s="2" t="s">
        <v>7900</v>
      </c>
      <c r="B3311" s="3">
        <v>1.3225078582763681E-3</v>
      </c>
      <c r="C3311" s="3">
        <v>-1.4131740863376763E-4</v>
      </c>
      <c r="D3311" s="3">
        <v>1.4638252741860933E-3</v>
      </c>
    </row>
    <row r="3312" spans="1:4" x14ac:dyDescent="0.3">
      <c r="A3312" s="2" t="s">
        <v>7901</v>
      </c>
      <c r="B3312" s="3">
        <v>1.7450153827667241E-3</v>
      </c>
      <c r="C3312" s="3">
        <v>1.3815132135732711E-3</v>
      </c>
      <c r="D3312" s="3">
        <v>5.8973849809262826E-4</v>
      </c>
    </row>
    <row r="3313" spans="1:4" x14ac:dyDescent="0.3">
      <c r="A3313" s="2" t="s">
        <v>7902</v>
      </c>
      <c r="B3313" s="3">
        <v>9.9501013755798318E-4</v>
      </c>
      <c r="C3313" s="3">
        <v>7.9253182229876897E-4</v>
      </c>
      <c r="D3313" s="3">
        <v>4.793386033270507E-4</v>
      </c>
    </row>
    <row r="3314" spans="1:4" x14ac:dyDescent="0.3">
      <c r="A3314" s="2" t="s">
        <v>7903</v>
      </c>
      <c r="B3314" s="3">
        <v>2.2748112678527827E-4</v>
      </c>
      <c r="C3314" s="3">
        <v>4.8810217094796826E-4</v>
      </c>
      <c r="D3314" s="3">
        <v>4.6523031778633605E-4</v>
      </c>
    </row>
    <row r="3315" spans="1:4" x14ac:dyDescent="0.3">
      <c r="A3315" s="2" t="s">
        <v>7904</v>
      </c>
      <c r="B3315" s="3">
        <v>4.5999884605407704E-4</v>
      </c>
      <c r="C3315" s="3">
        <v>4.1540443999110737E-4</v>
      </c>
      <c r="D3315" s="3">
        <v>2.4623571516713127E-4</v>
      </c>
    </row>
    <row r="3316" spans="1:4" x14ac:dyDescent="0.3">
      <c r="A3316" s="2" t="s">
        <v>7905</v>
      </c>
      <c r="B3316" s="3">
        <v>-4.4748187065124523E-4</v>
      </c>
      <c r="C3316" s="3">
        <v>-6.5695503508323116E-5</v>
      </c>
      <c r="D3316" s="3">
        <v>5.6282132572960119E-4</v>
      </c>
    </row>
    <row r="3317" spans="1:4" x14ac:dyDescent="0.3">
      <c r="A3317" s="2" t="s">
        <v>7906</v>
      </c>
      <c r="B3317" s="3">
        <v>-1.9899904727935782E-3</v>
      </c>
      <c r="C3317" s="3">
        <v>-5.0541111022539597E-4</v>
      </c>
      <c r="D3317" s="3">
        <v>1.5236850522342134E-3</v>
      </c>
    </row>
    <row r="3318" spans="1:4" x14ac:dyDescent="0.3">
      <c r="A3318" s="2" t="s">
        <v>7907</v>
      </c>
      <c r="B3318" s="3">
        <v>-8.5502862930297505E-4</v>
      </c>
      <c r="C3318" s="3">
        <v>-1.6709682732880555E-3</v>
      </c>
      <c r="D3318" s="3">
        <v>9.3840465706307398E-4</v>
      </c>
    </row>
    <row r="3319" spans="1:4" x14ac:dyDescent="0.3">
      <c r="A3319" s="2" t="s">
        <v>7908</v>
      </c>
      <c r="B3319" s="3">
        <v>4.015028476715087E-3</v>
      </c>
      <c r="C3319" s="3">
        <v>7.0686426261090739E-4</v>
      </c>
      <c r="D3319" s="3">
        <v>3.308164159534499E-3</v>
      </c>
    </row>
    <row r="3320" spans="1:4" x14ac:dyDescent="0.3">
      <c r="A3320" s="2" t="s">
        <v>7909</v>
      </c>
      <c r="B3320" s="3">
        <v>1.1749863624572747E-3</v>
      </c>
      <c r="C3320" s="3">
        <v>1.6908803609112515E-3</v>
      </c>
      <c r="D3320" s="3">
        <v>7.5533156632445753E-4</v>
      </c>
    </row>
    <row r="3321" spans="1:4" x14ac:dyDescent="0.3">
      <c r="A3321" s="2" t="s">
        <v>7910</v>
      </c>
      <c r="B3321" s="3">
        <v>9.7751617431640603E-4</v>
      </c>
      <c r="C3321" s="3">
        <v>8.1800958014355355E-5</v>
      </c>
      <c r="D3321" s="3">
        <v>1.4907475670042913E-3</v>
      </c>
    </row>
    <row r="3322" spans="1:4" x14ac:dyDescent="0.3">
      <c r="A3322" s="2" t="s">
        <v>7911</v>
      </c>
      <c r="B3322" s="3">
        <v>5.5995583534240679E-4</v>
      </c>
      <c r="C3322" s="3">
        <v>1.3146694291208388E-3</v>
      </c>
      <c r="D3322" s="3">
        <v>9.5740338292671433E-4</v>
      </c>
    </row>
    <row r="3323" spans="1:4" x14ac:dyDescent="0.3">
      <c r="A3323" s="2" t="s">
        <v>7912</v>
      </c>
      <c r="B3323" s="3">
        <v>1.7502903938293414E-4</v>
      </c>
      <c r="C3323" s="3">
        <v>-3.4171022934970102E-4</v>
      </c>
      <c r="D3323" s="3">
        <v>6.1678991050939636E-4</v>
      </c>
    </row>
    <row r="3324" spans="1:4" x14ac:dyDescent="0.3">
      <c r="A3324" s="2" t="s">
        <v>7913</v>
      </c>
      <c r="B3324" s="3">
        <v>-1.0525286197662362E-3</v>
      </c>
      <c r="C3324" s="3">
        <v>-1.059674791576982E-4</v>
      </c>
      <c r="D3324" s="3">
        <v>1.133228171966038E-3</v>
      </c>
    </row>
    <row r="3325" spans="1:4" x14ac:dyDescent="0.3">
      <c r="A3325" s="2" t="s">
        <v>7914</v>
      </c>
      <c r="B3325" s="3">
        <v>-7.1996450424194249E-4</v>
      </c>
      <c r="C3325" s="3">
        <v>-8.6608768924634151E-4</v>
      </c>
      <c r="D3325" s="3">
        <v>1.0749025896075182E-3</v>
      </c>
    </row>
    <row r="3326" spans="1:4" x14ac:dyDescent="0.3">
      <c r="A3326" s="2" t="s">
        <v>7915</v>
      </c>
      <c r="B3326" s="3">
        <v>1.4990568161009875E-5</v>
      </c>
      <c r="C3326" s="3">
        <v>-1.3052513049842663E-3</v>
      </c>
      <c r="D3326" s="3">
        <v>1.3202418849687099E-3</v>
      </c>
    </row>
    <row r="3327" spans="1:4" x14ac:dyDescent="0.3">
      <c r="A3327" s="2" t="s">
        <v>7916</v>
      </c>
      <c r="B3327" s="3">
        <v>1.8624961376190173E-3</v>
      </c>
      <c r="C3327" s="3">
        <v>1.2018178440484919E-3</v>
      </c>
      <c r="D3327" s="3">
        <v>7.4307103568571631E-4</v>
      </c>
    </row>
    <row r="3328" spans="1:4" x14ac:dyDescent="0.3">
      <c r="A3328" s="2" t="s">
        <v>7917</v>
      </c>
      <c r="B3328" s="3">
        <v>2.1224915981292716E-3</v>
      </c>
      <c r="C3328" s="3">
        <v>1.0183108527144209E-3</v>
      </c>
      <c r="D3328" s="3">
        <v>2.1498090500244875E-3</v>
      </c>
    </row>
    <row r="3329" spans="1:4" x14ac:dyDescent="0.3">
      <c r="A3329" s="2" t="s">
        <v>7918</v>
      </c>
      <c r="B3329" s="3">
        <v>3.140002489089965E-3</v>
      </c>
      <c r="C3329" s="3">
        <v>2.0832183228662862E-3</v>
      </c>
      <c r="D3329" s="3">
        <v>1.336397283012047E-3</v>
      </c>
    </row>
    <row r="3330" spans="1:4" x14ac:dyDescent="0.3">
      <c r="A3330" s="2" t="s">
        <v>7919</v>
      </c>
      <c r="B3330" s="3">
        <v>1.7200410366058341E-3</v>
      </c>
      <c r="C3330" s="3">
        <v>1.8387607669865245E-3</v>
      </c>
      <c r="D3330" s="3">
        <v>4.79005484521622E-4</v>
      </c>
    </row>
    <row r="3331" spans="1:4" x14ac:dyDescent="0.3">
      <c r="A3331" s="2" t="s">
        <v>7920</v>
      </c>
      <c r="B3331" s="3">
        <v>6.7472457885742025E-5</v>
      </c>
      <c r="C3331" s="3">
        <v>6.4573233612463734E-4</v>
      </c>
      <c r="D3331" s="3">
        <v>5.7825987641990661E-4</v>
      </c>
    </row>
    <row r="3332" spans="1:4" x14ac:dyDescent="0.3">
      <c r="A3332" s="2" t="s">
        <v>7921</v>
      </c>
      <c r="B3332" s="3">
        <v>-7.0002675056457498E-4</v>
      </c>
      <c r="C3332" s="3">
        <v>-3.5664587267092494E-4</v>
      </c>
      <c r="D3332" s="3">
        <v>4.866209055762738E-4</v>
      </c>
    </row>
    <row r="3333" spans="1:4" x14ac:dyDescent="0.3">
      <c r="A3333" s="2" t="s">
        <v>7922</v>
      </c>
      <c r="B3333" s="3">
        <v>-2.7248263359069824E-4</v>
      </c>
      <c r="C3333" s="3">
        <v>-5.7926522094930934E-4</v>
      </c>
      <c r="D3333" s="3">
        <v>3.7534865259658529E-4</v>
      </c>
    </row>
    <row r="3334" spans="1:4" x14ac:dyDescent="0.3">
      <c r="A3334" s="2" t="s">
        <v>7923</v>
      </c>
      <c r="B3334" s="3">
        <v>-2.6246905326843278E-4</v>
      </c>
      <c r="C3334" s="3">
        <v>8.9763582010959935E-5</v>
      </c>
      <c r="D3334" s="3">
        <v>4.6624774768133664E-4</v>
      </c>
    </row>
    <row r="3335" spans="1:4" x14ac:dyDescent="0.3">
      <c r="A3335" s="2" t="s">
        <v>7924</v>
      </c>
      <c r="B3335" s="3">
        <v>-2.1625459194183341E-3</v>
      </c>
      <c r="C3335" s="3">
        <v>-1.5090515080373721E-4</v>
      </c>
      <c r="D3335" s="3">
        <v>2.0116407758905552E-3</v>
      </c>
    </row>
    <row r="3336" spans="1:4" x14ac:dyDescent="0.3">
      <c r="A3336" s="2" t="s">
        <v>7925</v>
      </c>
      <c r="B3336" s="3">
        <v>-1.4424622058868402E-3</v>
      </c>
      <c r="C3336" s="3">
        <v>-1.2668235999626638E-3</v>
      </c>
      <c r="D3336" s="3">
        <v>7.8424191451631486E-4</v>
      </c>
    </row>
    <row r="3337" spans="1:4" x14ac:dyDescent="0.3">
      <c r="A3337" s="2" t="s">
        <v>7926</v>
      </c>
      <c r="B3337" s="3">
        <v>4.7504901885986247E-5</v>
      </c>
      <c r="C3337" s="3">
        <v>-5.0618334171304035E-4</v>
      </c>
      <c r="D3337" s="3">
        <v>6.7970674354001013E-4</v>
      </c>
    </row>
    <row r="3338" spans="1:4" x14ac:dyDescent="0.3">
      <c r="A3338" s="2" t="s">
        <v>7927</v>
      </c>
      <c r="B3338" s="3">
        <v>-6.3252449035644531E-4</v>
      </c>
      <c r="C3338" s="3">
        <v>-3.8567654021903763E-4</v>
      </c>
      <c r="D3338" s="3">
        <v>5.3935610048938575E-4</v>
      </c>
    </row>
    <row r="3339" spans="1:4" x14ac:dyDescent="0.3">
      <c r="A3339" s="2" t="s">
        <v>7928</v>
      </c>
      <c r="B3339" s="3">
        <v>-1.074969768524171E-4</v>
      </c>
      <c r="C3339" s="3">
        <v>-7.8365950548686604E-4</v>
      </c>
      <c r="D3339" s="3">
        <v>6.761625299986911E-4</v>
      </c>
    </row>
    <row r="3340" spans="1:4" x14ac:dyDescent="0.3">
      <c r="A3340" s="2" t="s">
        <v>7929</v>
      </c>
      <c r="B3340" s="3">
        <v>-8.8250637054443403E-4</v>
      </c>
      <c r="C3340" s="3">
        <v>-5.4084085059003017E-4</v>
      </c>
      <c r="D3340" s="3">
        <v>7.9643408389529224E-4</v>
      </c>
    </row>
    <row r="3341" spans="1:4" x14ac:dyDescent="0.3">
      <c r="A3341" s="2" t="s">
        <v>7930</v>
      </c>
      <c r="B3341" s="3">
        <v>3.8999319076538075E-4</v>
      </c>
      <c r="C3341" s="3">
        <v>-7.2699771726547581E-4</v>
      </c>
      <c r="D3341" s="3">
        <v>1.1873909170390105E-3</v>
      </c>
    </row>
    <row r="3342" spans="1:4" x14ac:dyDescent="0.3">
      <c r="A3342" s="2" t="s">
        <v>7931</v>
      </c>
      <c r="B3342" s="3">
        <v>8.9502334594726497E-4</v>
      </c>
      <c r="C3342" s="3">
        <v>1.1365666923666138E-3</v>
      </c>
      <c r="D3342" s="3">
        <v>5.7620156439952617E-4</v>
      </c>
    </row>
    <row r="3343" spans="1:4" x14ac:dyDescent="0.3">
      <c r="A3343" s="2" t="s">
        <v>7932</v>
      </c>
      <c r="B3343" s="3">
        <v>-8.0502033233642546E-4</v>
      </c>
      <c r="C3343" s="3">
        <v>-4.2387438861624165E-4</v>
      </c>
      <c r="D3343" s="3">
        <v>6.8567166817956669E-4</v>
      </c>
    </row>
    <row r="3344" spans="1:4" x14ac:dyDescent="0.3">
      <c r="A3344" s="2" t="s">
        <v>7933</v>
      </c>
      <c r="B3344" s="3">
        <v>-4.7001242637634272E-4</v>
      </c>
      <c r="C3344" s="3">
        <v>-1.7754306395545422E-4</v>
      </c>
      <c r="D3344" s="3">
        <v>4.914614273729967E-4</v>
      </c>
    </row>
    <row r="3345" spans="1:4" x14ac:dyDescent="0.3">
      <c r="A3345" s="2" t="s">
        <v>7934</v>
      </c>
      <c r="B3345" s="3">
        <v>9.0003013610839762E-5</v>
      </c>
      <c r="C3345" s="3">
        <v>-1.1522768841132347E-4</v>
      </c>
      <c r="D3345" s="3">
        <v>2.1020166605012497E-4</v>
      </c>
    </row>
    <row r="3346" spans="1:4" x14ac:dyDescent="0.3">
      <c r="A3346" s="2" t="s">
        <v>7935</v>
      </c>
      <c r="B3346" s="3">
        <v>-1.1500716209411613E-4</v>
      </c>
      <c r="C3346" s="3">
        <v>5.9732408772106402E-4</v>
      </c>
      <c r="D3346" s="3">
        <v>7.1233125345315828E-4</v>
      </c>
    </row>
    <row r="3347" spans="1:4" x14ac:dyDescent="0.3">
      <c r="A3347" s="2" t="s">
        <v>7936</v>
      </c>
      <c r="B3347" s="3">
        <v>-2.322465181350708E-3</v>
      </c>
      <c r="C3347" s="3">
        <v>-1.2128005596423463E-4</v>
      </c>
      <c r="D3347" s="3">
        <v>2.2011851215211205E-3</v>
      </c>
    </row>
    <row r="3348" spans="1:4" x14ac:dyDescent="0.3">
      <c r="A3348" s="2" t="s">
        <v>7937</v>
      </c>
      <c r="B3348" s="3">
        <v>1.1724829673767101E-3</v>
      </c>
      <c r="C3348" s="3">
        <v>-9.3555079001816953E-4</v>
      </c>
      <c r="D3348" s="3">
        <v>2.1792977495351798E-3</v>
      </c>
    </row>
    <row r="3349" spans="1:4" x14ac:dyDescent="0.3">
      <c r="A3349" s="2" t="s">
        <v>7938</v>
      </c>
      <c r="B3349" s="3">
        <v>2.8899908065795898E-3</v>
      </c>
      <c r="C3349" s="3">
        <v>6.7058367676509144E-4</v>
      </c>
      <c r="D3349" s="3">
        <v>2.2194070916157225E-3</v>
      </c>
    </row>
    <row r="3350" spans="1:4" x14ac:dyDescent="0.3">
      <c r="A3350" s="2" t="s">
        <v>7939</v>
      </c>
      <c r="B3350" s="3">
        <v>1.2524724006652826E-3</v>
      </c>
      <c r="C3350" s="3">
        <v>2.2514553093060381E-3</v>
      </c>
      <c r="D3350" s="3">
        <v>1.0411869589006533E-3</v>
      </c>
    </row>
    <row r="3351" spans="1:4" x14ac:dyDescent="0.3">
      <c r="A3351" s="2" t="s">
        <v>7940</v>
      </c>
      <c r="B3351" s="3">
        <v>-1.4874637126922629E-3</v>
      </c>
      <c r="C3351" s="3">
        <v>-5.939977586422177E-4</v>
      </c>
      <c r="D3351" s="3">
        <v>9.9307037453399884E-4</v>
      </c>
    </row>
    <row r="3352" spans="1:4" x14ac:dyDescent="0.3">
      <c r="A3352" s="2" t="s">
        <v>7941</v>
      </c>
      <c r="B3352" s="3">
        <v>1.0049939155578618E-3</v>
      </c>
      <c r="C3352" s="3">
        <v>-5.5847529438324164E-5</v>
      </c>
      <c r="D3352" s="3">
        <v>1.0608414286252816E-3</v>
      </c>
    </row>
    <row r="3353" spans="1:4" x14ac:dyDescent="0.3">
      <c r="A3353" s="2" t="s">
        <v>7942</v>
      </c>
      <c r="B3353" s="3">
        <v>4.5502185821533214E-4</v>
      </c>
      <c r="C3353" s="3">
        <v>3.740283409570111E-4</v>
      </c>
      <c r="D3353" s="3">
        <v>4.9030155059881508E-4</v>
      </c>
    </row>
    <row r="3354" spans="1:4" x14ac:dyDescent="0.3">
      <c r="A3354" s="2" t="s">
        <v>7943</v>
      </c>
      <c r="B3354" s="3">
        <v>1.287490129470823E-3</v>
      </c>
      <c r="C3354" s="3">
        <v>2.4382342144235644E-4</v>
      </c>
      <c r="D3354" s="3">
        <v>1.1789336749643553E-3</v>
      </c>
    </row>
    <row r="3355" spans="1:4" x14ac:dyDescent="0.3">
      <c r="A3355" s="2" t="s">
        <v>7944</v>
      </c>
      <c r="B3355" s="3">
        <v>1.090019941329955E-3</v>
      </c>
      <c r="C3355" s="3">
        <v>1.4791984594921823E-3</v>
      </c>
      <c r="D3355" s="3">
        <v>7.1209694760909705E-4</v>
      </c>
    </row>
    <row r="3356" spans="1:4" x14ac:dyDescent="0.3">
      <c r="A3356" s="2" t="s">
        <v>7945</v>
      </c>
      <c r="B3356" s="3">
        <v>8.9246034622192383E-4</v>
      </c>
      <c r="C3356" s="3">
        <v>5.0231874894279935E-5</v>
      </c>
      <c r="D3356" s="3">
        <v>1.2449395017029006E-3</v>
      </c>
    </row>
    <row r="3357" spans="1:4" x14ac:dyDescent="0.3">
      <c r="A3357" s="2" t="s">
        <v>7946</v>
      </c>
      <c r="B3357" s="3">
        <v>1.5049874782562262E-3</v>
      </c>
      <c r="C3357" s="3">
        <v>1.8520809971960257E-3</v>
      </c>
      <c r="D3357" s="3">
        <v>1.2732153627439398E-3</v>
      </c>
    </row>
    <row r="3358" spans="1:4" x14ac:dyDescent="0.3">
      <c r="A3358" s="2" t="s">
        <v>7947</v>
      </c>
      <c r="B3358" s="3">
        <v>-1.0874867439270028E-3</v>
      </c>
      <c r="C3358" s="3">
        <v>-1.2551921827253002E-5</v>
      </c>
      <c r="D3358" s="3">
        <v>1.2385648005874823E-3</v>
      </c>
    </row>
    <row r="3359" spans="1:4" x14ac:dyDescent="0.3">
      <c r="A3359" s="2" t="s">
        <v>7948</v>
      </c>
      <c r="B3359" s="3">
        <v>8.5026025772094781E-5</v>
      </c>
      <c r="C3359" s="3">
        <v>2.8606138721443185E-4</v>
      </c>
      <c r="D3359" s="3">
        <v>2.1971993555780508E-4</v>
      </c>
    </row>
    <row r="3360" spans="1:4" x14ac:dyDescent="0.3">
      <c r="A3360" s="2" t="s">
        <v>7949</v>
      </c>
      <c r="B3360" s="3">
        <v>-7.7250599861144998E-4</v>
      </c>
      <c r="C3360" s="3">
        <v>-5.4110806922835829E-4</v>
      </c>
      <c r="D3360" s="3">
        <v>8.1047389539889948E-4</v>
      </c>
    </row>
    <row r="3361" spans="1:4" x14ac:dyDescent="0.3">
      <c r="A3361" s="2" t="s">
        <v>7950</v>
      </c>
      <c r="B3361" s="3">
        <v>-1.1649727821350102E-3</v>
      </c>
      <c r="C3361" s="3">
        <v>-7.8588049109384775E-4</v>
      </c>
      <c r="D3361" s="3">
        <v>4.954567630193193E-4</v>
      </c>
    </row>
    <row r="3362" spans="1:4" x14ac:dyDescent="0.3">
      <c r="A3362" s="2" t="s">
        <v>7951</v>
      </c>
      <c r="B3362" s="3">
        <v>-3.7750601768493663E-4</v>
      </c>
      <c r="C3362" s="3">
        <v>-2.21097011490201E-4</v>
      </c>
      <c r="D3362" s="3">
        <v>3.755296629606163E-4</v>
      </c>
    </row>
    <row r="3363" spans="1:4" x14ac:dyDescent="0.3">
      <c r="A3363" s="2" t="s">
        <v>7952</v>
      </c>
      <c r="B3363" s="3">
        <v>2.0495057106018056E-4</v>
      </c>
      <c r="C3363" s="3">
        <v>-3.7472309941222209E-4</v>
      </c>
      <c r="D3363" s="3">
        <v>5.7967366410593979E-4</v>
      </c>
    </row>
    <row r="3364" spans="1:4" x14ac:dyDescent="0.3">
      <c r="A3364" s="2" t="s">
        <v>7953</v>
      </c>
      <c r="B3364" s="3">
        <v>9.5003843307495096E-4</v>
      </c>
      <c r="C3364" s="3">
        <v>4.7793073281354785E-4</v>
      </c>
      <c r="D3364" s="3">
        <v>5.203304426686365E-4</v>
      </c>
    </row>
    <row r="3365" spans="1:4" x14ac:dyDescent="0.3">
      <c r="A3365" s="2" t="s">
        <v>7954</v>
      </c>
      <c r="B3365" s="3">
        <v>-1.0125041007995599E-3</v>
      </c>
      <c r="C3365" s="3">
        <v>3.5789139292319332E-4</v>
      </c>
      <c r="D3365" s="3">
        <v>1.5332335970015278E-3</v>
      </c>
    </row>
    <row r="3366" spans="1:4" x14ac:dyDescent="0.3">
      <c r="A3366" s="2" t="s">
        <v>7955</v>
      </c>
      <c r="B3366" s="3">
        <v>-2.4950206279754621E-3</v>
      </c>
      <c r="C3366" s="3">
        <v>-1.4897200198902268E-3</v>
      </c>
      <c r="D3366" s="3">
        <v>1.0102507658302775E-3</v>
      </c>
    </row>
    <row r="3367" spans="1:4" x14ac:dyDescent="0.3">
      <c r="A3367" s="2" t="s">
        <v>7956</v>
      </c>
      <c r="B3367" s="3">
        <v>-3.2749772071838449E-4</v>
      </c>
      <c r="C3367" s="3">
        <v>-1.4443234886130085E-3</v>
      </c>
      <c r="D3367" s="3">
        <v>1.1168257824465395E-3</v>
      </c>
    </row>
    <row r="3368" spans="1:4" x14ac:dyDescent="0.3">
      <c r="A3368" s="2" t="s">
        <v>7957</v>
      </c>
      <c r="B3368" s="3">
        <v>6.9749355316162218E-4</v>
      </c>
      <c r="C3368" s="3">
        <v>-5.8685264747282451E-5</v>
      </c>
      <c r="D3368" s="3">
        <v>7.5617881157086296E-4</v>
      </c>
    </row>
    <row r="3369" spans="1:4" x14ac:dyDescent="0.3">
      <c r="A3369" s="2" t="s">
        <v>7958</v>
      </c>
      <c r="B3369" s="3">
        <v>6.4751505851745584E-4</v>
      </c>
      <c r="C3369" s="3">
        <v>4.76532570928612E-4</v>
      </c>
      <c r="D3369" s="3">
        <v>2.2935360721021425E-4</v>
      </c>
    </row>
    <row r="3370" spans="1:4" x14ac:dyDescent="0.3">
      <c r="A3370" s="2" t="s">
        <v>7959</v>
      </c>
      <c r="B3370" s="3">
        <v>2.4974346160888597E-5</v>
      </c>
      <c r="C3370" s="3">
        <v>2.121681081916903E-4</v>
      </c>
      <c r="D3370" s="3">
        <v>5.6885655249061507E-4</v>
      </c>
    </row>
    <row r="3371" spans="1:4" x14ac:dyDescent="0.3">
      <c r="A3371" s="2" t="s">
        <v>7960</v>
      </c>
      <c r="B3371" s="3">
        <v>-9.0494751930236968E-4</v>
      </c>
      <c r="C3371" s="3">
        <v>2.666346572368644E-4</v>
      </c>
      <c r="D3371" s="3">
        <v>1.1715821819961996E-3</v>
      </c>
    </row>
    <row r="3372" spans="1:4" x14ac:dyDescent="0.3">
      <c r="A3372" s="2" t="s">
        <v>7961</v>
      </c>
      <c r="B3372" s="3">
        <v>-6.0999393463134722E-4</v>
      </c>
      <c r="C3372" s="3">
        <v>-6.137908403616169E-4</v>
      </c>
      <c r="D3372" s="3">
        <v>8.4427824185695543E-4</v>
      </c>
    </row>
    <row r="3373" spans="1:4" x14ac:dyDescent="0.3">
      <c r="A3373" s="2" t="s">
        <v>7962</v>
      </c>
      <c r="B3373" s="3">
        <v>-9.9754333496093772E-4</v>
      </c>
      <c r="C3373" s="3">
        <v>6.3780108212085831E-4</v>
      </c>
      <c r="D3373" s="3">
        <v>1.8649864687176887E-3</v>
      </c>
    </row>
    <row r="3374" spans="1:4" x14ac:dyDescent="0.3">
      <c r="A3374" s="2" t="s">
        <v>7963</v>
      </c>
      <c r="B3374" s="3">
        <v>-6.2751770019531272E-4</v>
      </c>
      <c r="C3374" s="3">
        <v>-2.2873917860124489E-3</v>
      </c>
      <c r="D3374" s="3">
        <v>1.6598740767221885E-3</v>
      </c>
    </row>
    <row r="3375" spans="1:4" x14ac:dyDescent="0.3">
      <c r="A3375" s="2" t="s">
        <v>7964</v>
      </c>
      <c r="B3375" s="3">
        <v>1.4600157737731929E-3</v>
      </c>
      <c r="C3375" s="3">
        <v>2.7953412245551639E-4</v>
      </c>
      <c r="D3375" s="3">
        <v>1.2357792584225538E-3</v>
      </c>
    </row>
    <row r="3376" spans="1:4" x14ac:dyDescent="0.3">
      <c r="A3376" s="2" t="s">
        <v>7965</v>
      </c>
      <c r="B3376" s="3">
        <v>3.9249658584594748E-4</v>
      </c>
      <c r="C3376" s="3">
        <v>4.771174881170742E-4</v>
      </c>
      <c r="D3376" s="3">
        <v>5.0733060561469734E-4</v>
      </c>
    </row>
    <row r="3377" spans="1:4" x14ac:dyDescent="0.3">
      <c r="A3377" s="2" t="s">
        <v>7966</v>
      </c>
      <c r="B3377" s="3">
        <v>-6.5749883651733225E-4</v>
      </c>
      <c r="C3377" s="3">
        <v>1.0643481027727839E-3</v>
      </c>
      <c r="D3377" s="3">
        <v>1.7218469438375923E-3</v>
      </c>
    </row>
    <row r="3378" spans="1:4" x14ac:dyDescent="0.3">
      <c r="A3378" s="2" t="s">
        <v>7967</v>
      </c>
      <c r="B3378" s="3">
        <v>-1.6424655914306654E-3</v>
      </c>
      <c r="C3378" s="3">
        <v>-5.9667507866834133E-4</v>
      </c>
      <c r="D3378" s="3">
        <v>1.0724081803346057E-3</v>
      </c>
    </row>
    <row r="3379" spans="1:4" x14ac:dyDescent="0.3">
      <c r="A3379" s="2" t="s">
        <v>7968</v>
      </c>
      <c r="B3379" s="3">
        <v>-8.2001090049743533E-4</v>
      </c>
      <c r="C3379" s="3">
        <v>-1.1632401310635028E-3</v>
      </c>
      <c r="D3379" s="3">
        <v>5.0336889398749918E-4</v>
      </c>
    </row>
    <row r="3380" spans="1:4" x14ac:dyDescent="0.3">
      <c r="A3380" s="2" t="s">
        <v>7969</v>
      </c>
      <c r="B3380" s="3">
        <v>4.4000148773193349E-4</v>
      </c>
      <c r="C3380" s="3">
        <v>3.7520921978285723E-6</v>
      </c>
      <c r="D3380" s="3">
        <v>4.3624939826258913E-4</v>
      </c>
    </row>
    <row r="3381" spans="1:4" x14ac:dyDescent="0.3">
      <c r="A3381" s="2" t="s">
        <v>7970</v>
      </c>
      <c r="B3381" s="3">
        <v>-1.9749999046325673E-4</v>
      </c>
      <c r="C3381" s="3">
        <v>2.4392570071540837E-4</v>
      </c>
      <c r="D3381" s="3">
        <v>4.7223519322869834E-4</v>
      </c>
    </row>
    <row r="3382" spans="1:4" x14ac:dyDescent="0.3">
      <c r="A3382" s="2" t="s">
        <v>7971</v>
      </c>
      <c r="B3382" s="3">
        <v>-2.0250678062438973E-4</v>
      </c>
      <c r="C3382" s="3">
        <v>6.1283383729460156E-5</v>
      </c>
      <c r="D3382" s="3">
        <v>4.5721011520072336E-4</v>
      </c>
    </row>
    <row r="3383" spans="1:4" x14ac:dyDescent="0.3">
      <c r="A3383" s="2" t="s">
        <v>7972</v>
      </c>
      <c r="B3383" s="3">
        <v>-3.9002299308776855E-4</v>
      </c>
      <c r="C3383" s="3">
        <v>-3.1370920714834949E-4</v>
      </c>
      <c r="D3383" s="3">
        <v>2.994175447383895E-4</v>
      </c>
    </row>
    <row r="3384" spans="1:4" x14ac:dyDescent="0.3">
      <c r="A3384" s="2" t="s">
        <v>7973</v>
      </c>
      <c r="B3384" s="3">
        <v>1.4325082302093504E-3</v>
      </c>
      <c r="C3384" s="3">
        <v>6.3178618256642916E-4</v>
      </c>
      <c r="D3384" s="3">
        <v>1.2197823016322214E-3</v>
      </c>
    </row>
    <row r="3385" spans="1:4" x14ac:dyDescent="0.3">
      <c r="A3385" s="2" t="s">
        <v>7974</v>
      </c>
      <c r="B3385" s="3">
        <v>1.1500120162963861E-3</v>
      </c>
      <c r="C3385" s="3">
        <v>1.4409706427613866E-3</v>
      </c>
      <c r="D3385" s="3">
        <v>4.6776004455750754E-4</v>
      </c>
    </row>
    <row r="3386" spans="1:4" x14ac:dyDescent="0.3">
      <c r="A3386" s="2" t="s">
        <v>7975</v>
      </c>
      <c r="B3386" s="3">
        <v>3.0249357223510726E-4</v>
      </c>
      <c r="C3386" s="3">
        <v>4.2141070571233286E-4</v>
      </c>
      <c r="D3386" s="3">
        <v>2.7303791648591874E-4</v>
      </c>
    </row>
    <row r="3387" spans="1:4" x14ac:dyDescent="0.3">
      <c r="A3387" s="2" t="s">
        <v>7976</v>
      </c>
      <c r="B3387" s="3">
        <v>-2.0247697830200193E-4</v>
      </c>
      <c r="C3387" s="3">
        <v>2.7057227907789638E-4</v>
      </c>
      <c r="D3387" s="3">
        <v>5.0317250224907184E-4</v>
      </c>
    </row>
    <row r="3388" spans="1:4" x14ac:dyDescent="0.3">
      <c r="A3388" s="2" t="s">
        <v>7977</v>
      </c>
      <c r="B3388" s="3">
        <v>2.8499960899353054E-4</v>
      </c>
      <c r="C3388" s="3">
        <v>-2.859695568986354E-4</v>
      </c>
      <c r="D3388" s="3">
        <v>7.021386545602575E-4</v>
      </c>
    </row>
    <row r="3389" spans="1:4" x14ac:dyDescent="0.3">
      <c r="A3389" s="2" t="s">
        <v>7978</v>
      </c>
      <c r="B3389" s="3">
        <v>6.9248676300048817E-4</v>
      </c>
      <c r="C3389" s="3">
        <v>8.0222572705679394E-4</v>
      </c>
      <c r="D3389" s="3">
        <v>5.9102353043272171E-4</v>
      </c>
    </row>
    <row r="3390" spans="1:4" x14ac:dyDescent="0.3">
      <c r="A3390" s="2" t="s">
        <v>7979</v>
      </c>
      <c r="B3390" s="3">
        <v>-1.5750527381896992E-4</v>
      </c>
      <c r="C3390" s="3">
        <v>4.9951809182857752E-4</v>
      </c>
      <c r="D3390" s="3">
        <v>6.9056967913638865E-4</v>
      </c>
    </row>
    <row r="3391" spans="1:4" x14ac:dyDescent="0.3">
      <c r="A3391" s="2" t="s">
        <v>7980</v>
      </c>
      <c r="B3391" s="3">
        <v>-1.6224980354309065E-3</v>
      </c>
      <c r="C3391" s="3">
        <v>-2.9124860623142002E-4</v>
      </c>
      <c r="D3391" s="3">
        <v>1.3327148190001043E-3</v>
      </c>
    </row>
    <row r="3392" spans="1:4" x14ac:dyDescent="0.3">
      <c r="A3392" s="2" t="s">
        <v>7981</v>
      </c>
      <c r="B3392" s="3">
        <v>-1.89247727394104E-3</v>
      </c>
      <c r="C3392" s="3">
        <v>-1.4899509329779916E-3</v>
      </c>
      <c r="D3392" s="3">
        <v>5.0972791359527047E-4</v>
      </c>
    </row>
    <row r="3393" spans="1:4" x14ac:dyDescent="0.3">
      <c r="A3393" s="2" t="s">
        <v>7982</v>
      </c>
      <c r="B3393" s="3">
        <v>-6.4998865127563246E-5</v>
      </c>
      <c r="C3393" s="3">
        <v>-4.922222143477487E-4</v>
      </c>
      <c r="D3393" s="3">
        <v>4.2722335092548747E-4</v>
      </c>
    </row>
    <row r="3394" spans="1:4" x14ac:dyDescent="0.3">
      <c r="A3394" s="2" t="s">
        <v>7983</v>
      </c>
      <c r="B3394" s="3">
        <v>-2.9000639915466428E-4</v>
      </c>
      <c r="C3394" s="3">
        <v>2.6382761006971112E-4</v>
      </c>
      <c r="D3394" s="3">
        <v>7.1050316910259512E-4</v>
      </c>
    </row>
    <row r="3395" spans="1:4" x14ac:dyDescent="0.3">
      <c r="A3395" s="2" t="s">
        <v>7984</v>
      </c>
      <c r="B3395" s="3">
        <v>-2.7251243591308621E-4</v>
      </c>
      <c r="C3395" s="3">
        <v>-6.0169876087456942E-4</v>
      </c>
      <c r="D3395" s="3">
        <v>4.7003238432807907E-4</v>
      </c>
    </row>
    <row r="3396" spans="1:4" x14ac:dyDescent="0.3">
      <c r="A3396" s="2" t="s">
        <v>7985</v>
      </c>
      <c r="B3396" s="3">
        <v>4.9248337745666493E-4</v>
      </c>
      <c r="C3396" s="3">
        <v>3.1543895966024138E-4</v>
      </c>
      <c r="D3396" s="3">
        <v>3.7139460800972302E-4</v>
      </c>
    </row>
    <row r="3397" spans="1:4" x14ac:dyDescent="0.3">
      <c r="A3397" s="2" t="s">
        <v>7986</v>
      </c>
      <c r="B3397" s="3">
        <v>-1.2874603271484371E-3</v>
      </c>
      <c r="C3397" s="3">
        <v>-1.6173520202755745E-4</v>
      </c>
      <c r="D3397" s="3">
        <v>1.1782040091929959E-3</v>
      </c>
    </row>
    <row r="3398" spans="1:4" x14ac:dyDescent="0.3">
      <c r="A3398" s="2" t="s">
        <v>7987</v>
      </c>
      <c r="B3398" s="3">
        <v>-7.2252750396728689E-4</v>
      </c>
      <c r="C3398" s="3">
        <v>-1.1471564175735693E-3</v>
      </c>
      <c r="D3398" s="3">
        <v>4.6401024155784333E-4</v>
      </c>
    </row>
    <row r="3399" spans="1:4" x14ac:dyDescent="0.3">
      <c r="A3399" s="2" t="s">
        <v>7988</v>
      </c>
      <c r="B3399" s="3">
        <v>3.3751130104065039E-4</v>
      </c>
      <c r="C3399" s="3">
        <v>2.0774157383129924E-4</v>
      </c>
      <c r="D3399" s="3">
        <v>3.966841723013203E-4</v>
      </c>
    </row>
    <row r="3400" spans="1:4" x14ac:dyDescent="0.3">
      <c r="A3400" s="2" t="s">
        <v>7989</v>
      </c>
      <c r="B3400" s="3">
        <v>1.0100007057189937E-3</v>
      </c>
      <c r="C3400" s="3">
        <v>1.8329301838093663E-5</v>
      </c>
      <c r="D3400" s="3">
        <v>9.9167138978373108E-4</v>
      </c>
    </row>
    <row r="3401" spans="1:4" x14ac:dyDescent="0.3">
      <c r="A3401" s="2" t="s">
        <v>7990</v>
      </c>
      <c r="B3401" s="3">
        <v>1.4275014400482199E-3</v>
      </c>
      <c r="C3401" s="3">
        <v>7.5679485053115015E-4</v>
      </c>
      <c r="D3401" s="3">
        <v>8.9971173656522405E-4</v>
      </c>
    </row>
    <row r="3402" spans="1:4" x14ac:dyDescent="0.3">
      <c r="A3402" s="2" t="s">
        <v>7991</v>
      </c>
      <c r="B3402" s="3">
        <v>-5.2002072334289442E-4</v>
      </c>
      <c r="C3402" s="3">
        <v>5.5821775276854169E-4</v>
      </c>
      <c r="D3402" s="3">
        <v>1.1146663218823971E-3</v>
      </c>
    </row>
    <row r="3403" spans="1:4" x14ac:dyDescent="0.3">
      <c r="A3403" s="2" t="s">
        <v>7992</v>
      </c>
      <c r="B3403" s="3">
        <v>1.9502639770507813E-4</v>
      </c>
      <c r="C3403" s="3">
        <v>4.5560297689917195E-4</v>
      </c>
      <c r="D3403" s="3">
        <v>5.0086761439160899E-4</v>
      </c>
    </row>
    <row r="3404" spans="1:4" x14ac:dyDescent="0.3">
      <c r="A3404" s="2" t="s">
        <v>7993</v>
      </c>
      <c r="B3404" s="3">
        <v>-2.4002790451049794E-4</v>
      </c>
      <c r="C3404" s="3">
        <v>1.4469019895102509E-5</v>
      </c>
      <c r="D3404" s="3">
        <v>3.8377945111278677E-4</v>
      </c>
    </row>
    <row r="3405" spans="1:4" x14ac:dyDescent="0.3">
      <c r="A3405" s="2" t="s">
        <v>7994</v>
      </c>
      <c r="B3405" s="3">
        <v>-7.4246525764465354E-4</v>
      </c>
      <c r="C3405" s="3">
        <v>-2.9319809891603649E-4</v>
      </c>
      <c r="D3405" s="3">
        <v>4.4926716509507996E-4</v>
      </c>
    </row>
    <row r="3406" spans="1:4" x14ac:dyDescent="0.3">
      <c r="A3406" s="2" t="s">
        <v>7995</v>
      </c>
      <c r="B3406" s="3">
        <v>-5.25027513504028E-4</v>
      </c>
      <c r="C3406" s="3">
        <v>-2.7783800601355308E-4</v>
      </c>
      <c r="D3406" s="3">
        <v>3.4030925485240004E-4</v>
      </c>
    </row>
    <row r="3407" spans="1:4" x14ac:dyDescent="0.3">
      <c r="A3407" s="2" t="s">
        <v>7996</v>
      </c>
      <c r="B3407" s="3">
        <v>-1.0049939155578626E-3</v>
      </c>
      <c r="C3407" s="3">
        <v>-2.569948487689544E-4</v>
      </c>
      <c r="D3407" s="3">
        <v>7.4799907451961341E-4</v>
      </c>
    </row>
    <row r="3408" spans="1:4" x14ac:dyDescent="0.3">
      <c r="A3408" s="2" t="s">
        <v>7997</v>
      </c>
      <c r="B3408" s="3">
        <v>-7.0002675056457541E-4</v>
      </c>
      <c r="C3408" s="3">
        <v>-2.4121705973811905E-4</v>
      </c>
      <c r="D3408" s="3">
        <v>6.8678282332257389E-4</v>
      </c>
    </row>
    <row r="3409" spans="1:4" x14ac:dyDescent="0.3">
      <c r="A3409" s="2" t="s">
        <v>7998</v>
      </c>
      <c r="B3409" s="3">
        <v>4.6250224113464301E-4</v>
      </c>
      <c r="C3409" s="3">
        <v>1.8190294963460474E-4</v>
      </c>
      <c r="D3409" s="3">
        <v>4.82583905977662E-4</v>
      </c>
    </row>
    <row r="3410" spans="1:4" x14ac:dyDescent="0.3">
      <c r="A3410" s="2" t="s">
        <v>7999</v>
      </c>
      <c r="B3410" s="3">
        <v>-6.4998865127563341E-5</v>
      </c>
      <c r="C3410" s="3">
        <v>-3.3229164091608254E-4</v>
      </c>
      <c r="D3410" s="3">
        <v>3.1373182901006663E-4</v>
      </c>
    </row>
    <row r="3411" spans="1:4" x14ac:dyDescent="0.3">
      <c r="A3411" s="2" t="s">
        <v>8000</v>
      </c>
      <c r="B3411" s="3">
        <v>2.7501583099365251E-4</v>
      </c>
      <c r="C3411" s="3">
        <v>8.7093949332484098E-5</v>
      </c>
      <c r="D3411" s="3">
        <v>1.8816920601238965E-4</v>
      </c>
    </row>
    <row r="3412" spans="1:4" x14ac:dyDescent="0.3">
      <c r="A3412" s="2" t="s">
        <v>8001</v>
      </c>
      <c r="B3412" s="3">
        <v>2.4998188018798828E-4</v>
      </c>
      <c r="C3412" s="3">
        <v>9.7694009582483017E-5</v>
      </c>
      <c r="D3412" s="3">
        <v>2.1147031475265971E-4</v>
      </c>
    </row>
    <row r="3413" spans="1:4" x14ac:dyDescent="0.3">
      <c r="A3413" s="2" t="s">
        <v>8002</v>
      </c>
      <c r="B3413" s="3">
        <v>-7.5998902320861827E-4</v>
      </c>
      <c r="C3413" s="3">
        <v>1.9433960255810245E-4</v>
      </c>
      <c r="D3413" s="3">
        <v>9.5432862508459948E-4</v>
      </c>
    </row>
    <row r="3414" spans="1:4" x14ac:dyDescent="0.3">
      <c r="A3414" s="2" t="s">
        <v>8003</v>
      </c>
      <c r="B3414" s="3">
        <v>-3.9499998092651373E-4</v>
      </c>
      <c r="C3414" s="3">
        <v>-7.5573052379240737E-4</v>
      </c>
      <c r="D3414" s="3">
        <v>4.60519251646474E-4</v>
      </c>
    </row>
    <row r="3415" spans="1:4" x14ac:dyDescent="0.3">
      <c r="A3415" s="2" t="s">
        <v>8004</v>
      </c>
      <c r="B3415" s="3">
        <v>-2.0748376846313477E-4</v>
      </c>
      <c r="C3415" s="3">
        <v>2.7665046536640153E-4</v>
      </c>
      <c r="D3415" s="3">
        <v>5.5387383690685954E-4</v>
      </c>
    </row>
    <row r="3416" spans="1:4" x14ac:dyDescent="0.3">
      <c r="A3416" s="2" t="s">
        <v>8005</v>
      </c>
      <c r="B3416" s="3">
        <v>-3.1998753547668479E-4</v>
      </c>
      <c r="C3416" s="3">
        <v>1.8952595837617968E-5</v>
      </c>
      <c r="D3416" s="3">
        <v>3.866620027110913E-4</v>
      </c>
    </row>
    <row r="3417" spans="1:4" x14ac:dyDescent="0.3">
      <c r="A3417" s="2" t="s">
        <v>8006</v>
      </c>
      <c r="B3417" s="3">
        <v>4.0999054908752328E-4</v>
      </c>
      <c r="C3417" s="3">
        <v>-1.7662853656474898E-4</v>
      </c>
      <c r="D3417" s="3">
        <v>7.8336634760489622E-4</v>
      </c>
    </row>
    <row r="3418" spans="1:4" x14ac:dyDescent="0.3">
      <c r="A3418" s="2" t="s">
        <v>8007</v>
      </c>
      <c r="B3418" s="3">
        <v>-2.9754638671875119E-4</v>
      </c>
      <c r="C3418" s="3">
        <v>5.6517151483603833E-4</v>
      </c>
      <c r="D3418" s="3">
        <v>8.6271790496539303E-4</v>
      </c>
    </row>
    <row r="3419" spans="1:4" x14ac:dyDescent="0.3">
      <c r="A3419" s="2" t="s">
        <v>8008</v>
      </c>
      <c r="B3419" s="3">
        <v>6.12527132034301E-4</v>
      </c>
      <c r="C3419" s="3">
        <v>-2.9002922747167753E-4</v>
      </c>
      <c r="D3419" s="3">
        <v>9.9945366309839106E-4</v>
      </c>
    </row>
    <row r="3420" spans="1:4" x14ac:dyDescent="0.3">
      <c r="A3420" s="2" t="s">
        <v>8009</v>
      </c>
      <c r="B3420" s="3">
        <v>1.6850233078002932E-3</v>
      </c>
      <c r="C3420" s="3">
        <v>8.1819704064400867E-4</v>
      </c>
      <c r="D3420" s="3">
        <v>8.6682626715628365E-4</v>
      </c>
    </row>
    <row r="3421" spans="1:4" x14ac:dyDescent="0.3">
      <c r="A3421" s="2" t="s">
        <v>8010</v>
      </c>
      <c r="B3421" s="3">
        <v>1.5199482440948491E-3</v>
      </c>
      <c r="C3421" s="3">
        <v>1.0353668790230584E-3</v>
      </c>
      <c r="D3421" s="3">
        <v>7.2790173180692288E-4</v>
      </c>
    </row>
    <row r="3422" spans="1:4" x14ac:dyDescent="0.3">
      <c r="A3422" s="2" t="s">
        <v>8011</v>
      </c>
      <c r="B3422" s="3">
        <v>-9.9956989288329726E-5</v>
      </c>
      <c r="C3422" s="3">
        <v>-1.7675737035460748E-4</v>
      </c>
      <c r="D3422" s="3">
        <v>8.1808222057588821E-4</v>
      </c>
    </row>
    <row r="3423" spans="1:4" x14ac:dyDescent="0.3">
      <c r="A3423" s="2" t="s">
        <v>8012</v>
      </c>
      <c r="B3423" s="3">
        <v>1.0502338409423999E-4</v>
      </c>
      <c r="C3423" s="3">
        <v>9.2068326830485538E-4</v>
      </c>
      <c r="D3423" s="3">
        <v>8.9174256572732593E-4</v>
      </c>
    </row>
    <row r="3424" spans="1:4" x14ac:dyDescent="0.3">
      <c r="A3424" s="2" t="s">
        <v>8013</v>
      </c>
      <c r="B3424" s="3">
        <v>-8.7529420852661363E-5</v>
      </c>
      <c r="C3424" s="3">
        <v>-1.7134986273958919E-4</v>
      </c>
      <c r="D3424" s="3">
        <v>4.7113927348618761E-4</v>
      </c>
    </row>
    <row r="3425" spans="1:4" x14ac:dyDescent="0.3">
      <c r="A3425" s="2" t="s">
        <v>8014</v>
      </c>
      <c r="B3425" s="3">
        <v>1.3050138950347903E-3</v>
      </c>
      <c r="C3425" s="3">
        <v>1.6832066467031828E-4</v>
      </c>
      <c r="D3425" s="3">
        <v>1.1789383752329743E-3</v>
      </c>
    </row>
    <row r="3426" spans="1:4" x14ac:dyDescent="0.3">
      <c r="A3426" s="2" t="s">
        <v>8015</v>
      </c>
      <c r="B3426" s="3">
        <v>1.1275112628936772E-3</v>
      </c>
      <c r="C3426" s="3">
        <v>1.10861257508077E-3</v>
      </c>
      <c r="D3426" s="3">
        <v>4.7817011363804324E-4</v>
      </c>
    </row>
    <row r="3427" spans="1:4" x14ac:dyDescent="0.3">
      <c r="A3427" s="2" t="s">
        <v>8016</v>
      </c>
      <c r="B3427" s="3">
        <v>1.4251470565795898E-4</v>
      </c>
      <c r="C3427" s="3">
        <v>6.3538322501699375E-4</v>
      </c>
      <c r="D3427" s="3">
        <v>5.3453006330528297E-4</v>
      </c>
    </row>
    <row r="3428" spans="1:4" x14ac:dyDescent="0.3">
      <c r="A3428" s="2" t="s">
        <v>8017</v>
      </c>
      <c r="B3428" s="3">
        <v>-1.1003017425537101E-4</v>
      </c>
      <c r="C3428" s="3">
        <v>-1.8893864353231046E-4</v>
      </c>
      <c r="D3428" s="3">
        <v>3.094870571658247E-4</v>
      </c>
    </row>
    <row r="3429" spans="1:4" x14ac:dyDescent="0.3">
      <c r="A3429" s="2" t="s">
        <v>8018</v>
      </c>
      <c r="B3429" s="3">
        <v>5.6749582290649425E-4</v>
      </c>
      <c r="C3429" s="3">
        <v>2.9305516000022186E-4</v>
      </c>
      <c r="D3429" s="3">
        <v>3.0818923914921465E-4</v>
      </c>
    </row>
    <row r="3430" spans="1:4" x14ac:dyDescent="0.3">
      <c r="A3430" s="2" t="s">
        <v>8019</v>
      </c>
      <c r="B3430" s="3">
        <v>2.2497773170471205E-4</v>
      </c>
      <c r="C3430" s="3">
        <v>4.6240177880463307E-5</v>
      </c>
      <c r="D3430" s="3">
        <v>1.8697945506573885E-4</v>
      </c>
    </row>
    <row r="3431" spans="1:4" x14ac:dyDescent="0.3">
      <c r="A3431" s="2" t="s">
        <v>8020</v>
      </c>
      <c r="B3431" s="3">
        <v>-7.4952840805053589E-5</v>
      </c>
      <c r="C3431" s="3">
        <v>-2.0900665231238241E-4</v>
      </c>
      <c r="D3431" s="3">
        <v>3.5129426396451901E-4</v>
      </c>
    </row>
    <row r="3432" spans="1:4" x14ac:dyDescent="0.3">
      <c r="A3432" s="2" t="s">
        <v>8021</v>
      </c>
      <c r="B3432" s="3">
        <v>-1.3256072998046859E-4</v>
      </c>
      <c r="C3432" s="3">
        <v>-2.3183877220844817E-4</v>
      </c>
      <c r="D3432" s="3">
        <v>2.9652525518031309E-4</v>
      </c>
    </row>
    <row r="3433" spans="1:4" x14ac:dyDescent="0.3">
      <c r="A3433" s="2" t="s">
        <v>8022</v>
      </c>
      <c r="B3433" s="3">
        <v>-1.8244981765747092E-4</v>
      </c>
      <c r="C3433" s="3">
        <v>-1.0050898879399039E-4</v>
      </c>
      <c r="D3433" s="3">
        <v>2.9696075398533129E-4</v>
      </c>
    </row>
    <row r="3434" spans="1:4" x14ac:dyDescent="0.3">
      <c r="A3434" s="2" t="s">
        <v>8023</v>
      </c>
      <c r="B3434" s="3">
        <v>6.0749053955078168E-4</v>
      </c>
      <c r="C3434" s="3">
        <v>-1.745184817991597E-6</v>
      </c>
      <c r="D3434" s="3">
        <v>6.5082192668342042E-4</v>
      </c>
    </row>
    <row r="3435" spans="1:4" x14ac:dyDescent="0.3">
      <c r="A3435" s="2" t="s">
        <v>8024</v>
      </c>
      <c r="B3435" s="3">
        <v>-3.72529029846192E-4</v>
      </c>
      <c r="C3435" s="3">
        <v>4.1119499792330295E-4</v>
      </c>
      <c r="D3435" s="3">
        <v>7.8372403368121089E-4</v>
      </c>
    </row>
    <row r="3436" spans="1:4" x14ac:dyDescent="0.3">
      <c r="A3436" s="2" t="s">
        <v>8025</v>
      </c>
      <c r="B3436" s="3">
        <v>-1.1699795722961426E-3</v>
      </c>
      <c r="C3436" s="3">
        <v>-7.3271032215416296E-4</v>
      </c>
      <c r="D3436" s="3">
        <v>5.2928866352885886E-4</v>
      </c>
    </row>
    <row r="3437" spans="1:4" x14ac:dyDescent="0.3">
      <c r="A3437" s="2" t="s">
        <v>8026</v>
      </c>
      <c r="B3437" s="3">
        <v>-9.8747014999389605E-4</v>
      </c>
      <c r="C3437" s="3">
        <v>-7.6911039377591643E-4</v>
      </c>
      <c r="D3437" s="3">
        <v>4.3041606113547459E-4</v>
      </c>
    </row>
    <row r="3438" spans="1:4" x14ac:dyDescent="0.3">
      <c r="A3438" s="2" t="s">
        <v>8027</v>
      </c>
      <c r="B3438" s="3">
        <v>2.3399889469146733E-3</v>
      </c>
      <c r="C3438" s="3">
        <v>-5.8346334208181339E-4</v>
      </c>
      <c r="D3438" s="3">
        <v>2.9234522226033737E-3</v>
      </c>
    </row>
    <row r="3439" spans="1:4" x14ac:dyDescent="0.3">
      <c r="A3439" s="2" t="s">
        <v>8028</v>
      </c>
      <c r="B3439" s="3">
        <v>2.5799870491027823E-3</v>
      </c>
      <c r="C3439" s="3">
        <v>2.3415326277245194E-3</v>
      </c>
      <c r="D3439" s="3">
        <v>7.9386080324184128E-4</v>
      </c>
    </row>
    <row r="3440" spans="1:4" x14ac:dyDescent="0.3">
      <c r="A3440" s="2" t="s">
        <v>8029</v>
      </c>
      <c r="B3440" s="3">
        <v>7.247924804687397E-5</v>
      </c>
      <c r="C3440" s="3">
        <v>-2.3425414656230714E-4</v>
      </c>
      <c r="D3440" s="3">
        <v>8.8897672867460599E-4</v>
      </c>
    </row>
    <row r="3441" spans="1:4" x14ac:dyDescent="0.3">
      <c r="A3441" s="2" t="s">
        <v>8030</v>
      </c>
      <c r="B3441" s="3">
        <v>1.6000270843505896E-3</v>
      </c>
      <c r="C3441" s="3">
        <v>1.2373909605685183E-3</v>
      </c>
      <c r="D3441" s="3">
        <v>4.9938873416976992E-4</v>
      </c>
    </row>
    <row r="3442" spans="1:4" x14ac:dyDescent="0.3">
      <c r="A3442" s="2" t="s">
        <v>8031</v>
      </c>
      <c r="B3442" s="3">
        <v>-2.0099878311157209E-3</v>
      </c>
      <c r="C3442" s="3">
        <v>5.3792667677043894E-4</v>
      </c>
      <c r="D3442" s="3">
        <v>2.567712821473834E-3</v>
      </c>
    </row>
    <row r="3443" spans="1:4" x14ac:dyDescent="0.3">
      <c r="A3443" s="2" t="s">
        <v>8032</v>
      </c>
      <c r="B3443" s="3">
        <v>-1.7974972724914551E-3</v>
      </c>
      <c r="C3443" s="3">
        <v>-1.9564326320278278E-3</v>
      </c>
      <c r="D3443" s="3">
        <v>9.0618766989791766E-4</v>
      </c>
    </row>
    <row r="3444" spans="1:4" x14ac:dyDescent="0.3">
      <c r="A3444" s="2" t="s">
        <v>8033</v>
      </c>
      <c r="B3444" s="3">
        <v>9.9998712539672895E-4</v>
      </c>
      <c r="C3444" s="3">
        <v>-7.2807716946954369E-5</v>
      </c>
      <c r="D3444" s="3">
        <v>1.0727948465500956E-3</v>
      </c>
    </row>
    <row r="3445" spans="1:4" x14ac:dyDescent="0.3">
      <c r="A3445" s="2" t="s">
        <v>8034</v>
      </c>
      <c r="B3445" s="3">
        <v>-2.5000274181365958E-3</v>
      </c>
      <c r="C3445" s="3">
        <v>5.4914009615458694E-4</v>
      </c>
      <c r="D3445" s="3">
        <v>3.3926272044482184E-3</v>
      </c>
    </row>
    <row r="3446" spans="1:4" x14ac:dyDescent="0.3">
      <c r="A3446" s="2" t="s">
        <v>8035</v>
      </c>
      <c r="B3446" s="3">
        <v>-2.6350021362304674E-3</v>
      </c>
      <c r="C3446" s="3">
        <v>-3.237782562791836E-3</v>
      </c>
      <c r="D3446" s="3">
        <v>1.167012436781079E-3</v>
      </c>
    </row>
    <row r="3447" spans="1:4" x14ac:dyDescent="0.3">
      <c r="A3447" s="2" t="s">
        <v>8036</v>
      </c>
      <c r="B3447" s="3">
        <v>1.1650323867797854E-3</v>
      </c>
      <c r="C3447" s="3">
        <v>6.0778122542615198E-4</v>
      </c>
      <c r="D3447" s="3">
        <v>7.7601492694157146E-4</v>
      </c>
    </row>
    <row r="3448" spans="1:4" x14ac:dyDescent="0.3">
      <c r="A3448" s="2" t="s">
        <v>8037</v>
      </c>
      <c r="B3448" s="3">
        <v>-4.3001770973205577E-4</v>
      </c>
      <c r="C3448" s="3">
        <v>1.9411807704727837E-4</v>
      </c>
      <c r="D3448" s="3">
        <v>6.9167478795861847E-4</v>
      </c>
    </row>
    <row r="3449" spans="1:4" x14ac:dyDescent="0.3">
      <c r="A3449" s="2" t="s">
        <v>8038</v>
      </c>
      <c r="B3449" s="3">
        <v>2.3248791694641102E-4</v>
      </c>
      <c r="C3449" s="3">
        <v>-6.3865129686746535E-4</v>
      </c>
      <c r="D3449" s="3">
        <v>8.7113923746073765E-4</v>
      </c>
    </row>
    <row r="3450" spans="1:4" x14ac:dyDescent="0.3">
      <c r="A3450" s="2" t="s">
        <v>8039</v>
      </c>
      <c r="B3450" s="3">
        <v>2.3251771926879872E-4</v>
      </c>
      <c r="C3450" s="3">
        <v>4.7783402987988666E-4</v>
      </c>
      <c r="D3450" s="3">
        <v>3.0459190020337652E-4</v>
      </c>
    </row>
    <row r="3451" spans="1:4" x14ac:dyDescent="0.3">
      <c r="A3451" s="2" t="s">
        <v>8040</v>
      </c>
      <c r="B3451" s="3">
        <v>2.4002790451049816E-4</v>
      </c>
      <c r="C3451" s="3">
        <v>-1.2852442023358882E-4</v>
      </c>
      <c r="D3451" s="3">
        <v>4.0431808520224866E-4</v>
      </c>
    </row>
    <row r="3452" spans="1:4" x14ac:dyDescent="0.3">
      <c r="A3452" s="2" t="s">
        <v>8041</v>
      </c>
      <c r="B3452" s="3">
        <v>-1.2546777725219527E-5</v>
      </c>
      <c r="C3452" s="3">
        <v>-2.2335641278914401E-4</v>
      </c>
      <c r="D3452" s="3">
        <v>3.7036488538433343E-4</v>
      </c>
    </row>
    <row r="3453" spans="1:4" x14ac:dyDescent="0.3">
      <c r="A3453" s="2" t="s">
        <v>8042</v>
      </c>
      <c r="B3453" s="3">
        <v>-4.5248866081237798E-4</v>
      </c>
      <c r="C3453" s="3">
        <v>3.7089516081323387E-4</v>
      </c>
      <c r="D3453" s="3">
        <v>8.2338381616864353E-4</v>
      </c>
    </row>
    <row r="3454" spans="1:4" x14ac:dyDescent="0.3">
      <c r="A3454" s="2" t="s">
        <v>8043</v>
      </c>
      <c r="B3454" s="3">
        <v>7.7545642852783501E-5</v>
      </c>
      <c r="C3454" s="3">
        <v>-1.313279192345361E-4</v>
      </c>
      <c r="D3454" s="3">
        <v>3.2624412779114209E-4</v>
      </c>
    </row>
    <row r="3455" spans="1:4" x14ac:dyDescent="0.3">
      <c r="A3455" s="2" t="s">
        <v>8044</v>
      </c>
      <c r="B3455" s="3">
        <v>8.9249014854431131E-4</v>
      </c>
      <c r="C3455" s="3">
        <v>1.1784026128225359E-5</v>
      </c>
      <c r="D3455" s="3">
        <v>8.807061094557873E-4</v>
      </c>
    </row>
    <row r="3456" spans="1:4" x14ac:dyDescent="0.3">
      <c r="A3456" s="2" t="s">
        <v>8045</v>
      </c>
      <c r="B3456" s="3">
        <v>6.5496563911437988E-4</v>
      </c>
      <c r="C3456" s="3">
        <v>1.3919126022301494E-3</v>
      </c>
      <c r="D3456" s="3">
        <v>1.1701450675900556E-3</v>
      </c>
    </row>
    <row r="3457" spans="1:4" x14ac:dyDescent="0.3">
      <c r="A3457" s="2" t="s">
        <v>8046</v>
      </c>
      <c r="B3457" s="3">
        <v>4.6500563621521002E-4</v>
      </c>
      <c r="C3457" s="3">
        <v>9.4828938298974273E-4</v>
      </c>
      <c r="D3457" s="3">
        <v>5.1443097709125162E-4</v>
      </c>
    </row>
    <row r="3458" spans="1:4" x14ac:dyDescent="0.3">
      <c r="A3458" s="2" t="s">
        <v>8047</v>
      </c>
      <c r="B3458" s="3">
        <v>2.0501017570495608E-4</v>
      </c>
      <c r="C3458" s="3">
        <v>1.7228716774297934E-4</v>
      </c>
      <c r="D3458" s="3">
        <v>2.073017685688682E-4</v>
      </c>
    </row>
    <row r="3459" spans="1:4" x14ac:dyDescent="0.3">
      <c r="A3459" s="2" t="s">
        <v>8048</v>
      </c>
      <c r="B3459" s="3">
        <v>-7.0035457611084039E-5</v>
      </c>
      <c r="C3459" s="3">
        <v>3.4455312106729241E-4</v>
      </c>
      <c r="D3459" s="3">
        <v>4.1458857231191349E-4</v>
      </c>
    </row>
    <row r="3460" spans="1:4" x14ac:dyDescent="0.3">
      <c r="A3460" s="2" t="s">
        <v>8049</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workbookViewId="0"/>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7824</v>
      </c>
      <c r="B2835" s="3">
        <v>1.0957899987697601</v>
      </c>
      <c r="C2835" s="3">
        <v>1.0950543880462624</v>
      </c>
      <c r="D2835" s="3">
        <v>7.3561072349548318E-4</v>
      </c>
    </row>
    <row r="2836" spans="1:4" x14ac:dyDescent="0.3">
      <c r="A2836" s="2" t="s">
        <v>7825</v>
      </c>
      <c r="B2836" s="3">
        <v>1.0868524909019475</v>
      </c>
      <c r="C2836" s="3">
        <v>1.0959817469120026</v>
      </c>
      <c r="D2836" s="3">
        <v>9.1292560100555403E-3</v>
      </c>
    </row>
    <row r="2837" spans="1:4" x14ac:dyDescent="0.3">
      <c r="A2837" s="2" t="s">
        <v>7826</v>
      </c>
      <c r="B2837" s="3">
        <v>1.0857324898242975</v>
      </c>
      <c r="C2837" s="3">
        <v>1.0843090713024126</v>
      </c>
      <c r="D2837" s="3">
        <v>2.0225048065185551E-3</v>
      </c>
    </row>
    <row r="2838" spans="1:4" x14ac:dyDescent="0.3">
      <c r="A2838" s="2" t="s">
        <v>7827</v>
      </c>
      <c r="B2838" s="3">
        <v>1.0849474966526025</v>
      </c>
      <c r="C2838" s="3">
        <v>1.0835145711898799</v>
      </c>
      <c r="D2838" s="3">
        <v>1.6693770885467525E-3</v>
      </c>
    </row>
    <row r="2839" spans="1:4" x14ac:dyDescent="0.3">
      <c r="A2839" s="2" t="s">
        <v>7828</v>
      </c>
      <c r="B2839" s="3">
        <v>1.08484250307083</v>
      </c>
      <c r="C2839" s="3">
        <v>1.0832258760929125</v>
      </c>
      <c r="D2839" s="3">
        <v>1.6613304615020765E-3</v>
      </c>
    </row>
    <row r="2840" spans="1:4" x14ac:dyDescent="0.3">
      <c r="A2840" s="2" t="s">
        <v>7829</v>
      </c>
      <c r="B2840" s="3">
        <v>1.0866299867630025</v>
      </c>
      <c r="C2840" s="3">
        <v>1.0853430032730125</v>
      </c>
      <c r="D2840" s="3">
        <v>1.2869834899902335E-3</v>
      </c>
    </row>
    <row r="2841" spans="1:4" x14ac:dyDescent="0.3">
      <c r="A2841" s="2" t="s">
        <v>7830</v>
      </c>
      <c r="B2841" s="3">
        <v>1.0870549976825701</v>
      </c>
      <c r="C2841" s="3">
        <v>1.0872479379177076</v>
      </c>
      <c r="D2841" s="3">
        <v>3.4457445144653353E-4</v>
      </c>
    </row>
    <row r="2842" spans="1:4" x14ac:dyDescent="0.3">
      <c r="A2842" s="2" t="s">
        <v>7831</v>
      </c>
      <c r="B2842" s="3">
        <v>1.087580025196075</v>
      </c>
      <c r="C2842" s="3">
        <v>1.087307274341585</v>
      </c>
      <c r="D2842" s="3">
        <v>3.3742189407348622E-4</v>
      </c>
    </row>
    <row r="2843" spans="1:4" x14ac:dyDescent="0.3">
      <c r="A2843" s="2" t="s">
        <v>7832</v>
      </c>
      <c r="B2843" s="3">
        <v>1.0888874828815451</v>
      </c>
      <c r="C2843" s="3">
        <v>1.08763971924782</v>
      </c>
      <c r="D2843" s="3">
        <v>1.2477636337280269E-3</v>
      </c>
    </row>
    <row r="2844" spans="1:4" x14ac:dyDescent="0.3">
      <c r="A2844" s="2" t="s">
        <v>7833</v>
      </c>
      <c r="B2844" s="3">
        <v>1.0893199741840376</v>
      </c>
      <c r="C2844" s="3">
        <v>1.0900849103927599</v>
      </c>
      <c r="D2844" s="3">
        <v>7.6493620872497559E-4</v>
      </c>
    </row>
    <row r="2845" spans="1:4" x14ac:dyDescent="0.3">
      <c r="A2845" s="2" t="s">
        <v>7834</v>
      </c>
      <c r="B2845" s="3">
        <v>1.0900849997997275</v>
      </c>
      <c r="C2845" s="3">
        <v>1.0892364084720598</v>
      </c>
      <c r="D2845" s="3">
        <v>1.094102859497072E-3</v>
      </c>
    </row>
    <row r="2846" spans="1:4" x14ac:dyDescent="0.3">
      <c r="A2846" s="2" t="s">
        <v>7835</v>
      </c>
      <c r="B2846" s="3">
        <v>1.092337489128115</v>
      </c>
      <c r="C2846" s="3">
        <v>1.0916118323802952</v>
      </c>
      <c r="D2846" s="3">
        <v>7.5128674507141124E-4</v>
      </c>
    </row>
    <row r="2847" spans="1:4" x14ac:dyDescent="0.3">
      <c r="A2847" s="2" t="s">
        <v>7836</v>
      </c>
      <c r="B2847" s="3">
        <v>1.09239998459816</v>
      </c>
      <c r="C2847" s="3">
        <v>1.0934515297412877</v>
      </c>
      <c r="D2847" s="3">
        <v>1.1738538742065434E-3</v>
      </c>
    </row>
    <row r="2848" spans="1:4" x14ac:dyDescent="0.3">
      <c r="A2848" s="2" t="s">
        <v>7837</v>
      </c>
      <c r="B2848" s="3">
        <v>1.0918824970722201</v>
      </c>
      <c r="C2848" s="3">
        <v>1.0934873819351201</v>
      </c>
      <c r="D2848" s="3">
        <v>1.6048848628997798E-3</v>
      </c>
    </row>
    <row r="2849" spans="1:4" x14ac:dyDescent="0.3">
      <c r="A2849" s="2" t="s">
        <v>7838</v>
      </c>
      <c r="B2849" s="3">
        <v>1.0909349620342277</v>
      </c>
      <c r="C2849" s="3">
        <v>1.0916559994220725</v>
      </c>
      <c r="D2849" s="3">
        <v>1.0186433792114262E-3</v>
      </c>
    </row>
    <row r="2850" spans="1:4" x14ac:dyDescent="0.3">
      <c r="A2850" s="2" t="s">
        <v>7839</v>
      </c>
      <c r="B2850" s="3">
        <v>1.0911374986171727</v>
      </c>
      <c r="C2850" s="3">
        <v>1.0911445617675799</v>
      </c>
      <c r="D2850" s="3">
        <v>1.4826655387878426E-4</v>
      </c>
    </row>
    <row r="2851" spans="1:4" x14ac:dyDescent="0.3">
      <c r="A2851" s="2" t="s">
        <v>7840</v>
      </c>
      <c r="B2851" s="3">
        <v>1.0876474976539625</v>
      </c>
      <c r="C2851" s="3">
        <v>1.0902555286884301</v>
      </c>
      <c r="D2851" s="3">
        <v>2.6080310344696045E-3</v>
      </c>
    </row>
    <row r="2852" spans="1:4" x14ac:dyDescent="0.3">
      <c r="A2852" s="2" t="s">
        <v>7841</v>
      </c>
      <c r="B2852" s="3">
        <v>1.0846225321292899</v>
      </c>
      <c r="C2852" s="3">
        <v>1.0855646729469275</v>
      </c>
      <c r="D2852" s="3">
        <v>9.4214081764221246E-4</v>
      </c>
    </row>
    <row r="2853" spans="1:4" x14ac:dyDescent="0.3">
      <c r="A2853" s="2" t="s">
        <v>7842</v>
      </c>
      <c r="B2853" s="3">
        <v>1.0822074711322776</v>
      </c>
      <c r="C2853" s="3">
        <v>1.0822948217391974</v>
      </c>
      <c r="D2853" s="3">
        <v>1.5475451946258541E-3</v>
      </c>
    </row>
    <row r="2854" spans="1:4" x14ac:dyDescent="0.3">
      <c r="A2854" s="2" t="s">
        <v>7843</v>
      </c>
      <c r="B2854" s="3">
        <v>1.0799525082111376</v>
      </c>
      <c r="C2854" s="3">
        <v>1.07981288433075</v>
      </c>
      <c r="D2854" s="3">
        <v>4.9468874931335579E-4</v>
      </c>
    </row>
    <row r="2855" spans="1:4" x14ac:dyDescent="0.3">
      <c r="A2855" s="2" t="s">
        <v>7844</v>
      </c>
      <c r="B2855" s="3">
        <v>1.08109250664711</v>
      </c>
      <c r="C2855" s="3">
        <v>1.0799303054809575</v>
      </c>
      <c r="D2855" s="3">
        <v>1.1622011661529537E-3</v>
      </c>
    </row>
    <row r="2856" spans="1:4" x14ac:dyDescent="0.3">
      <c r="A2856" s="2" t="s">
        <v>7845</v>
      </c>
      <c r="B2856" s="3">
        <v>1.0819225013256049</v>
      </c>
      <c r="C2856" s="3">
        <v>1.0812169313430799</v>
      </c>
      <c r="D2856" s="3">
        <v>9.8189711570739876E-4</v>
      </c>
    </row>
    <row r="2857" spans="1:4" x14ac:dyDescent="0.3">
      <c r="A2857" s="2" t="s">
        <v>7846</v>
      </c>
      <c r="B2857" s="3">
        <v>1.0823299884796149</v>
      </c>
      <c r="C2857" s="3">
        <v>1.0822957456111899</v>
      </c>
      <c r="D2857" s="3">
        <v>3.8960576057434093E-4</v>
      </c>
    </row>
    <row r="2858" spans="1:4" x14ac:dyDescent="0.3">
      <c r="A2858" s="2" t="s">
        <v>7847</v>
      </c>
      <c r="B2858" s="3">
        <v>1.0829850137233752</v>
      </c>
      <c r="C2858" s="3">
        <v>1.0828350186347999</v>
      </c>
      <c r="D2858" s="3">
        <v>3.1515955924987804E-4</v>
      </c>
    </row>
    <row r="2859" spans="1:4" x14ac:dyDescent="0.3">
      <c r="A2859" s="2" t="s">
        <v>7848</v>
      </c>
      <c r="B2859" s="3">
        <v>1.0831025242805501</v>
      </c>
      <c r="C2859" s="3">
        <v>1.0830831527709974</v>
      </c>
      <c r="D2859" s="3">
        <v>3.2669305801391602E-4</v>
      </c>
    </row>
    <row r="2860" spans="1:4" x14ac:dyDescent="0.3">
      <c r="A2860" s="2" t="s">
        <v>7849</v>
      </c>
      <c r="B2860" s="3">
        <v>1.0829199850559201</v>
      </c>
      <c r="C2860" s="3">
        <v>1.0831433832645401</v>
      </c>
      <c r="D2860" s="3">
        <v>3.9607286453247049E-4</v>
      </c>
    </row>
    <row r="2861" spans="1:4" x14ac:dyDescent="0.3">
      <c r="A2861" s="2" t="s">
        <v>7850</v>
      </c>
      <c r="B2861" s="3">
        <v>1.08261999487877</v>
      </c>
      <c r="C2861" s="3">
        <v>1.08262920379639</v>
      </c>
      <c r="D2861" s="3">
        <v>2.6580691337585438E-4</v>
      </c>
    </row>
    <row r="2862" spans="1:4" x14ac:dyDescent="0.3">
      <c r="A2862" s="2" t="s">
        <v>7851</v>
      </c>
      <c r="B2862" s="3">
        <v>1.0827000141143801</v>
      </c>
      <c r="C2862" s="3">
        <v>1.0832665860652926</v>
      </c>
      <c r="D2862" s="3">
        <v>8.520185947418201E-4</v>
      </c>
    </row>
    <row r="2863" spans="1:4" x14ac:dyDescent="0.3">
      <c r="A2863" s="2" t="s">
        <v>7852</v>
      </c>
      <c r="B2863" s="3">
        <v>1.0829149782657626</v>
      </c>
      <c r="C2863" s="3">
        <v>1.0839785039424874</v>
      </c>
      <c r="D2863" s="3">
        <v>1.0635256767272943E-3</v>
      </c>
    </row>
    <row r="2864" spans="1:4" x14ac:dyDescent="0.3">
      <c r="A2864" s="2" t="s">
        <v>7853</v>
      </c>
      <c r="B2864" s="3">
        <v>1.0821350216865548</v>
      </c>
      <c r="C2864" s="3">
        <v>1.0835626125335676</v>
      </c>
      <c r="D2864" s="3">
        <v>1.42759084701538E-3</v>
      </c>
    </row>
    <row r="2865" spans="1:4" x14ac:dyDescent="0.3">
      <c r="A2865" s="2" t="s">
        <v>7854</v>
      </c>
      <c r="B2865" s="3">
        <v>1.0818025171756749</v>
      </c>
      <c r="C2865" s="3">
        <v>1.0820491909980774</v>
      </c>
      <c r="D2865" s="3">
        <v>3.6582350730896018E-4</v>
      </c>
    </row>
    <row r="2866" spans="1:4" x14ac:dyDescent="0.3">
      <c r="A2866" s="2" t="s">
        <v>7855</v>
      </c>
      <c r="B2866" s="3">
        <v>1.082167506217955</v>
      </c>
      <c r="C2866" s="3">
        <v>1.0814511775970448</v>
      </c>
      <c r="D2866" s="3">
        <v>7.1632862091064475E-4</v>
      </c>
    </row>
    <row r="2867" spans="1:4" x14ac:dyDescent="0.3">
      <c r="A2867" s="2" t="s">
        <v>7856</v>
      </c>
      <c r="B2867" s="3">
        <v>1.0827299952507026</v>
      </c>
      <c r="C2867" s="3">
        <v>1.08245688676834</v>
      </c>
      <c r="D2867" s="3">
        <v>3.2716989517211936E-4</v>
      </c>
    </row>
    <row r="2868" spans="1:4" x14ac:dyDescent="0.3">
      <c r="A2868" s="2" t="s">
        <v>7857</v>
      </c>
      <c r="B2868" s="3">
        <v>1.0830074846744524</v>
      </c>
      <c r="C2868" s="3">
        <v>1.08321812748909</v>
      </c>
      <c r="D2868" s="3">
        <v>3.0136108398437511E-4</v>
      </c>
    </row>
    <row r="2869" spans="1:4" x14ac:dyDescent="0.3">
      <c r="A2869" s="2" t="s">
        <v>7858</v>
      </c>
      <c r="B2869" s="3">
        <v>1.0817199945449825</v>
      </c>
      <c r="C2869" s="3">
        <v>1.083095878362655</v>
      </c>
      <c r="D2869" s="3">
        <v>1.3758838176727297E-3</v>
      </c>
    </row>
    <row r="2870" spans="1:4" x14ac:dyDescent="0.3">
      <c r="A2870" s="2" t="s">
        <v>7859</v>
      </c>
      <c r="B2870" s="3">
        <v>1.0800375342369075</v>
      </c>
      <c r="C2870" s="3">
        <v>1.0810549557209026</v>
      </c>
      <c r="D2870" s="3">
        <v>1.0174214839935322E-3</v>
      </c>
    </row>
    <row r="2871" spans="1:4" x14ac:dyDescent="0.3">
      <c r="A2871" s="2" t="s">
        <v>7860</v>
      </c>
      <c r="B2871" s="3">
        <v>1.0783174932002999</v>
      </c>
      <c r="C2871" s="3">
        <v>1.078766912221905</v>
      </c>
      <c r="D2871" s="3">
        <v>4.8202276229858436E-4</v>
      </c>
    </row>
    <row r="2872" spans="1:4" x14ac:dyDescent="0.3">
      <c r="A2872" s="2" t="s">
        <v>7861</v>
      </c>
      <c r="B2872" s="3">
        <v>1.0772300064563749</v>
      </c>
      <c r="C2872" s="3">
        <v>1.0770163536071775</v>
      </c>
      <c r="D2872" s="3">
        <v>4.3442845344543452E-4</v>
      </c>
    </row>
    <row r="2873" spans="1:4" x14ac:dyDescent="0.3">
      <c r="A2873" s="2" t="s">
        <v>7862</v>
      </c>
      <c r="B2873" s="3">
        <v>1.0761099755763999</v>
      </c>
      <c r="C2873" s="3">
        <v>1.0763825178146376</v>
      </c>
      <c r="D2873" s="3">
        <v>5.801022052764898E-4</v>
      </c>
    </row>
    <row r="2874" spans="1:4" x14ac:dyDescent="0.3">
      <c r="A2874" s="2" t="s">
        <v>7863</v>
      </c>
      <c r="B2874" s="3">
        <v>1.0755549967288975</v>
      </c>
      <c r="C2874" s="3">
        <v>1.0754366815090175</v>
      </c>
      <c r="D2874" s="3">
        <v>3.83317470550537E-4</v>
      </c>
    </row>
    <row r="2875" spans="1:4" x14ac:dyDescent="0.3">
      <c r="A2875" s="2" t="s">
        <v>7864</v>
      </c>
      <c r="B2875" s="3">
        <v>1.07473248243332</v>
      </c>
      <c r="C2875" s="3">
        <v>1.0753656923770925</v>
      </c>
      <c r="D2875" s="3">
        <v>7.3769688606262142E-4</v>
      </c>
    </row>
    <row r="2876" spans="1:4" x14ac:dyDescent="0.3">
      <c r="A2876" s="2" t="s">
        <v>7865</v>
      </c>
      <c r="B2876" s="3">
        <v>1.07441249489784</v>
      </c>
      <c r="C2876" s="3">
        <v>1.0740365087986001</v>
      </c>
      <c r="D2876" s="3">
        <v>4.5752525329589849E-4</v>
      </c>
    </row>
    <row r="2877" spans="1:4" x14ac:dyDescent="0.3">
      <c r="A2877" s="2" t="s">
        <v>7866</v>
      </c>
      <c r="B2877" s="3">
        <v>1.0728449821472175</v>
      </c>
      <c r="C2877" s="3">
        <v>1.07399645447731</v>
      </c>
      <c r="D2877" s="3">
        <v>1.5029013156890865E-3</v>
      </c>
    </row>
    <row r="2878" spans="1:4" x14ac:dyDescent="0.3">
      <c r="A2878" s="2" t="s">
        <v>7867</v>
      </c>
      <c r="B2878" s="3">
        <v>1.0731900036334974</v>
      </c>
      <c r="C2878" s="3">
        <v>1.0718283653259275</v>
      </c>
      <c r="D2878" s="3">
        <v>1.361638307571412E-3</v>
      </c>
    </row>
    <row r="2879" spans="1:4" x14ac:dyDescent="0.3">
      <c r="A2879" s="2" t="s">
        <v>7868</v>
      </c>
      <c r="B2879" s="3">
        <v>1.07422250509262</v>
      </c>
      <c r="C2879" s="3">
        <v>1.0740399360656749</v>
      </c>
      <c r="D2879" s="3">
        <v>2.6893615722656239E-4</v>
      </c>
    </row>
    <row r="2880" spans="1:4" x14ac:dyDescent="0.3">
      <c r="A2880" s="2" t="s">
        <v>7869</v>
      </c>
      <c r="B2880" s="3">
        <v>1.0739625096321099</v>
      </c>
      <c r="C2880" s="3">
        <v>1.0749093592166901</v>
      </c>
      <c r="D2880" s="3">
        <v>9.4684958457946669E-4</v>
      </c>
    </row>
    <row r="2881" spans="1:4" x14ac:dyDescent="0.3">
      <c r="A2881" s="2" t="s">
        <v>7870</v>
      </c>
      <c r="B2881" s="3">
        <v>1.0739149749279024</v>
      </c>
      <c r="C2881" s="3">
        <v>1.0740287303924552</v>
      </c>
      <c r="D2881" s="3">
        <v>5.0112605094909657E-4</v>
      </c>
    </row>
    <row r="2882" spans="1:4" x14ac:dyDescent="0.3">
      <c r="A2882" s="2" t="s">
        <v>7871</v>
      </c>
      <c r="B2882" s="3">
        <v>1.0746999979019174</v>
      </c>
      <c r="C2882" s="3">
        <v>1.0746151208877575</v>
      </c>
      <c r="D2882" s="3">
        <v>3.5315752029418972E-4</v>
      </c>
    </row>
    <row r="2883" spans="1:4" x14ac:dyDescent="0.3">
      <c r="A2883" s="2" t="s">
        <v>7872</v>
      </c>
      <c r="B2883" s="3">
        <v>1.0749625265598299</v>
      </c>
      <c r="C2883" s="3">
        <v>1.0752908289432526</v>
      </c>
      <c r="D2883" s="3">
        <v>3.2830238342285151E-4</v>
      </c>
    </row>
    <row r="2884" spans="1:4" x14ac:dyDescent="0.3">
      <c r="A2884" s="2" t="s">
        <v>7873</v>
      </c>
      <c r="B2884" s="3">
        <v>1.07490250468254</v>
      </c>
      <c r="C2884" s="3">
        <v>1.0749496519565576</v>
      </c>
      <c r="D2884" s="3">
        <v>3.9517879486083974E-4</v>
      </c>
    </row>
    <row r="2885" spans="1:4" x14ac:dyDescent="0.3">
      <c r="A2885" s="2" t="s">
        <v>7874</v>
      </c>
      <c r="B2885" s="3">
        <v>1.07525998353958</v>
      </c>
      <c r="C2885" s="3">
        <v>1.0754778981208801</v>
      </c>
      <c r="D2885" s="3">
        <v>2.1791458129882799E-4</v>
      </c>
    </row>
    <row r="2886" spans="1:4" x14ac:dyDescent="0.3">
      <c r="A2886" s="2" t="s">
        <v>7875</v>
      </c>
      <c r="B2886" s="3">
        <v>1.0746800005435948</v>
      </c>
      <c r="C2886" s="3">
        <v>1.0753065645694748</v>
      </c>
      <c r="D2886" s="3">
        <v>6.2656402587890625E-4</v>
      </c>
    </row>
    <row r="2887" spans="1:4" x14ac:dyDescent="0.3">
      <c r="A2887" s="2" t="s">
        <v>7876</v>
      </c>
      <c r="B2887" s="3">
        <v>1.0754474997520449</v>
      </c>
      <c r="C2887" s="3">
        <v>1.0746740996837625</v>
      </c>
      <c r="D2887" s="3">
        <v>1.010328531265259E-3</v>
      </c>
    </row>
    <row r="2888" spans="1:4" x14ac:dyDescent="0.3">
      <c r="A2888" s="2" t="s">
        <v>7877</v>
      </c>
      <c r="B2888" s="3">
        <v>1.076397508382795</v>
      </c>
      <c r="C2888" s="3">
        <v>1.0764030814170851</v>
      </c>
      <c r="D2888" s="3">
        <v>5.6335330009460579E-4</v>
      </c>
    </row>
    <row r="2889" spans="1:4" x14ac:dyDescent="0.3">
      <c r="A2889" s="2" t="s">
        <v>7878</v>
      </c>
      <c r="B2889" s="3">
        <v>1.0754849910736075</v>
      </c>
      <c r="C2889" s="3">
        <v>1.0764007568359375</v>
      </c>
      <c r="D2889" s="3">
        <v>9.2154741287231424E-4</v>
      </c>
    </row>
    <row r="2890" spans="1:4" x14ac:dyDescent="0.3">
      <c r="A2890" s="2" t="s">
        <v>7879</v>
      </c>
      <c r="B2890" s="3">
        <v>1.0747575163841274</v>
      </c>
      <c r="C2890" s="3">
        <v>1.0746630430221551</v>
      </c>
      <c r="D2890" s="3">
        <v>3.1173229217529329E-4</v>
      </c>
    </row>
    <row r="2891" spans="1:4" x14ac:dyDescent="0.3">
      <c r="A2891" s="2" t="s">
        <v>7880</v>
      </c>
      <c r="B2891" s="3">
        <v>1.0746350288391124</v>
      </c>
      <c r="C2891" s="3">
        <v>1.0748214423656448</v>
      </c>
      <c r="D2891" s="3">
        <v>2.0197033882141124E-4</v>
      </c>
    </row>
    <row r="2892" spans="1:4" x14ac:dyDescent="0.3">
      <c r="A2892" s="2" t="s">
        <v>7881</v>
      </c>
      <c r="B2892" s="3">
        <v>1.0746999979019174</v>
      </c>
      <c r="C2892" s="3">
        <v>1.0745198130607601</v>
      </c>
      <c r="D2892" s="3">
        <v>1.801848411560061E-4</v>
      </c>
    </row>
    <row r="2893" spans="1:4" x14ac:dyDescent="0.3">
      <c r="A2893" s="2" t="s">
        <v>7882</v>
      </c>
      <c r="B2893" s="3">
        <v>1.073554992675785</v>
      </c>
      <c r="C2893" s="3">
        <v>1.0744822025299101</v>
      </c>
      <c r="D2893" s="3">
        <v>9.527206420898444E-4</v>
      </c>
    </row>
    <row r="2894" spans="1:4" x14ac:dyDescent="0.3">
      <c r="A2894" s="2" t="s">
        <v>7883</v>
      </c>
      <c r="B2894" s="3">
        <v>1.0732849836349476</v>
      </c>
      <c r="C2894" s="3">
        <v>1.0730048120021825</v>
      </c>
      <c r="D2894" s="3">
        <v>3.6731362342834473E-4</v>
      </c>
    </row>
    <row r="2895" spans="1:4" x14ac:dyDescent="0.3">
      <c r="A2895" s="2" t="s">
        <v>7884</v>
      </c>
      <c r="B2895" s="3">
        <v>1.0731549859046925</v>
      </c>
      <c r="C2895" s="3">
        <v>1.0731683075428025</v>
      </c>
      <c r="D2895" s="3">
        <v>3.2487511634826676E-4</v>
      </c>
    </row>
    <row r="2896" spans="1:4" x14ac:dyDescent="0.3">
      <c r="A2896" s="2" t="s">
        <v>7885</v>
      </c>
      <c r="B2896" s="3">
        <v>1.073325008153915</v>
      </c>
      <c r="C2896" s="3">
        <v>1.0731588304042823</v>
      </c>
      <c r="D2896" s="3">
        <v>2.6834011077880849E-4</v>
      </c>
    </row>
    <row r="2897" spans="1:4" x14ac:dyDescent="0.3">
      <c r="A2897" s="2" t="s">
        <v>7886</v>
      </c>
      <c r="B2897" s="3">
        <v>1.0742349922657</v>
      </c>
      <c r="C2897" s="3">
        <v>1.0736271739006025</v>
      </c>
      <c r="D2897" s="3">
        <v>6.6152215003967415E-4</v>
      </c>
    </row>
    <row r="2898" spans="1:4" x14ac:dyDescent="0.3">
      <c r="A2898" s="2" t="s">
        <v>7887</v>
      </c>
      <c r="B2898" s="3">
        <v>1.0747950077056898</v>
      </c>
      <c r="C2898" s="3">
        <v>1.07469102740288</v>
      </c>
      <c r="D2898" s="3">
        <v>3.6039948463439952E-4</v>
      </c>
    </row>
    <row r="2899" spans="1:4" x14ac:dyDescent="0.3">
      <c r="A2899" s="2" t="s">
        <v>7888</v>
      </c>
      <c r="B2899" s="3">
        <v>1.0739149749279049</v>
      </c>
      <c r="C2899" s="3">
        <v>1.07445976138115</v>
      </c>
      <c r="D2899" s="3">
        <v>6.2328577041625912E-4</v>
      </c>
    </row>
    <row r="2900" spans="1:4" x14ac:dyDescent="0.3">
      <c r="A2900" s="2" t="s">
        <v>7889</v>
      </c>
      <c r="B2900" s="3">
        <v>1.0746825039386776</v>
      </c>
      <c r="C2900" s="3">
        <v>1.0738211572170249</v>
      </c>
      <c r="D2900" s="3">
        <v>8.8727474212646528E-4</v>
      </c>
    </row>
    <row r="2901" spans="1:4" x14ac:dyDescent="0.3">
      <c r="A2901" s="2" t="s">
        <v>7890</v>
      </c>
      <c r="B2901" s="3">
        <v>1.0752199888229348</v>
      </c>
      <c r="C2901" s="3">
        <v>1.0755340754985825</v>
      </c>
      <c r="D2901" s="3">
        <v>4.8717856407165592E-4</v>
      </c>
    </row>
    <row r="2902" spans="1:4" x14ac:dyDescent="0.3">
      <c r="A2902" s="2" t="s">
        <v>7891</v>
      </c>
      <c r="B2902" s="3">
        <v>1.0753200054168699</v>
      </c>
      <c r="C2902" s="3">
        <v>1.074630975723265</v>
      </c>
      <c r="D2902" s="3">
        <v>6.9177150726318381E-4</v>
      </c>
    </row>
    <row r="2903" spans="1:4" x14ac:dyDescent="0.3">
      <c r="A2903" s="2" t="s">
        <v>7892</v>
      </c>
      <c r="B2903" s="3">
        <v>1.0757949948310825</v>
      </c>
      <c r="C2903" s="3">
        <v>1.0761275291442849</v>
      </c>
      <c r="D2903" s="3">
        <v>5.4401159286499023E-4</v>
      </c>
    </row>
    <row r="2904" spans="1:4" x14ac:dyDescent="0.3">
      <c r="A2904" s="2" t="s">
        <v>7893</v>
      </c>
      <c r="B2904" s="3">
        <v>1.0756874978542326</v>
      </c>
      <c r="C2904" s="3">
        <v>1.0755484104156499</v>
      </c>
      <c r="D2904" s="3">
        <v>2.6568770408630393E-4</v>
      </c>
    </row>
    <row r="2905" spans="1:4" x14ac:dyDescent="0.3">
      <c r="A2905" s="2" t="s">
        <v>7894</v>
      </c>
      <c r="B2905" s="3">
        <v>1.0772450268268576</v>
      </c>
      <c r="C2905" s="3">
        <v>1.0757302045822175</v>
      </c>
      <c r="D2905" s="3">
        <v>1.7499029636383052E-3</v>
      </c>
    </row>
    <row r="2906" spans="1:4" x14ac:dyDescent="0.3">
      <c r="A2906" s="2" t="s">
        <v>7895</v>
      </c>
      <c r="B2906" s="3">
        <v>1.0788824856281276</v>
      </c>
      <c r="C2906" s="3">
        <v>1.07872986793518</v>
      </c>
      <c r="D2906" s="3">
        <v>5.6186318397521875E-4</v>
      </c>
    </row>
    <row r="2907" spans="1:4" x14ac:dyDescent="0.3">
      <c r="A2907" s="2" t="s">
        <v>7896</v>
      </c>
      <c r="B2907" s="3">
        <v>1.0784024894237501</v>
      </c>
      <c r="C2907" s="3">
        <v>1.0792073011398324</v>
      </c>
      <c r="D2907" s="3">
        <v>8.0481171607971181E-4</v>
      </c>
    </row>
    <row r="2908" spans="1:4" x14ac:dyDescent="0.3">
      <c r="A2908" s="2" t="s">
        <v>7897</v>
      </c>
      <c r="B2908" s="3">
        <v>1.07772248983383</v>
      </c>
      <c r="C2908" s="3">
        <v>1.0779812037944776</v>
      </c>
      <c r="D2908" s="3">
        <v>2.8625130653381348E-4</v>
      </c>
    </row>
    <row r="2909" spans="1:4" x14ac:dyDescent="0.3">
      <c r="A2909" s="2" t="s">
        <v>7898</v>
      </c>
      <c r="B2909" s="3">
        <v>1.0776324868202225</v>
      </c>
      <c r="C2909" s="3">
        <v>1.0774673223495499</v>
      </c>
      <c r="D2909" s="3">
        <v>2.0891427993774414E-4</v>
      </c>
    </row>
    <row r="2910" spans="1:4" x14ac:dyDescent="0.3">
      <c r="A2910" s="2" t="s">
        <v>7899</v>
      </c>
      <c r="B2910" s="3">
        <v>1.0777799785137174</v>
      </c>
      <c r="C2910" s="3">
        <v>1.0778521299362176</v>
      </c>
      <c r="D2910" s="3">
        <v>3.5443902015686051E-4</v>
      </c>
    </row>
    <row r="2911" spans="1:4" x14ac:dyDescent="0.3">
      <c r="A2911" s="2" t="s">
        <v>7900</v>
      </c>
      <c r="B2911" s="3">
        <v>1.0791024863719925</v>
      </c>
      <c r="C2911" s="3">
        <v>1.0775765478611001</v>
      </c>
      <c r="D2911" s="3">
        <v>1.5259385108947747E-3</v>
      </c>
    </row>
    <row r="2912" spans="1:4" x14ac:dyDescent="0.3">
      <c r="A2912" s="2" t="s">
        <v>7901</v>
      </c>
      <c r="B2912" s="3">
        <v>1.0808475017547601</v>
      </c>
      <c r="C2912" s="3">
        <v>1.0806601345539102</v>
      </c>
      <c r="D2912" s="3">
        <v>6.1669945716857878E-4</v>
      </c>
    </row>
    <row r="2913" spans="1:4" x14ac:dyDescent="0.3">
      <c r="A2913" s="2" t="s">
        <v>7902</v>
      </c>
      <c r="B2913" s="3">
        <v>1.0818425118923201</v>
      </c>
      <c r="C2913" s="3">
        <v>1.0816072225570701</v>
      </c>
      <c r="D2913" s="3">
        <v>3.7786364555358887E-4</v>
      </c>
    </row>
    <row r="2914" spans="1:4" x14ac:dyDescent="0.3">
      <c r="A2914" s="2" t="s">
        <v>7903</v>
      </c>
      <c r="B2914" s="3">
        <v>1.0820699930191076</v>
      </c>
      <c r="C2914" s="3">
        <v>1.08234506845474</v>
      </c>
      <c r="D2914" s="3">
        <v>4.2438507080078147E-4</v>
      </c>
    </row>
    <row r="2915" spans="1:4" x14ac:dyDescent="0.3">
      <c r="A2915" s="2" t="s">
        <v>7904</v>
      </c>
      <c r="B2915" s="3">
        <v>1.0825299918651576</v>
      </c>
      <c r="C2915" s="3">
        <v>1.082399010658265</v>
      </c>
      <c r="D2915" s="3">
        <v>3.2195448875427252E-4</v>
      </c>
    </row>
    <row r="2916" spans="1:4" x14ac:dyDescent="0.3">
      <c r="A2916" s="2" t="s">
        <v>7905</v>
      </c>
      <c r="B2916" s="3">
        <v>1.0820825099945075</v>
      </c>
      <c r="C2916" s="3">
        <v>1.0824308991432201</v>
      </c>
      <c r="D2916" s="3">
        <v>4.3433904647827159E-4</v>
      </c>
    </row>
    <row r="2917" spans="1:4" x14ac:dyDescent="0.3">
      <c r="A2917" s="2" t="s">
        <v>7906</v>
      </c>
      <c r="B2917" s="3">
        <v>1.0800925195217126</v>
      </c>
      <c r="C2917" s="3">
        <v>1.0816390514373775</v>
      </c>
      <c r="D2917" s="3">
        <v>1.5465319156646722E-3</v>
      </c>
    </row>
    <row r="2918" spans="1:4" x14ac:dyDescent="0.3">
      <c r="A2918" s="2" t="s">
        <v>7907</v>
      </c>
      <c r="B2918" s="3">
        <v>1.0792374908924076</v>
      </c>
      <c r="C2918" s="3">
        <v>1.0785140991210951</v>
      </c>
      <c r="D2918" s="3">
        <v>8.7866187095642112E-4</v>
      </c>
    </row>
    <row r="2919" spans="1:4" x14ac:dyDescent="0.3">
      <c r="A2919" s="2" t="s">
        <v>7908</v>
      </c>
      <c r="B2919" s="3">
        <v>1.0832525193691249</v>
      </c>
      <c r="C2919" s="3">
        <v>1.0800233185291301</v>
      </c>
      <c r="D2919" s="3">
        <v>3.2292008399963383E-3</v>
      </c>
    </row>
    <row r="2920" spans="1:4" x14ac:dyDescent="0.3">
      <c r="A2920" s="2" t="s">
        <v>7909</v>
      </c>
      <c r="B2920" s="3">
        <v>1.0844275057315826</v>
      </c>
      <c r="C2920" s="3">
        <v>1.0851178169250475</v>
      </c>
      <c r="D2920" s="3">
        <v>7.3596835136413683E-4</v>
      </c>
    </row>
    <row r="2921" spans="1:4" x14ac:dyDescent="0.3">
      <c r="A2921" s="2" t="s">
        <v>7910</v>
      </c>
      <c r="B2921" s="3">
        <v>1.0854050219058999</v>
      </c>
      <c r="C2921" s="3">
        <v>1.08429279923439</v>
      </c>
      <c r="D2921" s="3">
        <v>1.412212848663329E-3</v>
      </c>
    </row>
    <row r="2922" spans="1:4" x14ac:dyDescent="0.3">
      <c r="A2922" s="2" t="s">
        <v>7911</v>
      </c>
      <c r="B2922" s="3">
        <v>1.0859649777412426</v>
      </c>
      <c r="C2922" s="3">
        <v>1.0866219401359525</v>
      </c>
      <c r="D2922" s="3">
        <v>8.2373619079589822E-4</v>
      </c>
    </row>
    <row r="2923" spans="1:4" x14ac:dyDescent="0.3">
      <c r="A2923" s="2" t="s">
        <v>7912</v>
      </c>
      <c r="B2923" s="3">
        <v>1.0861400067806226</v>
      </c>
      <c r="C2923" s="3">
        <v>1.08563408255577</v>
      </c>
      <c r="D2923" s="3">
        <v>6.3258409500122092E-4</v>
      </c>
    </row>
    <row r="2924" spans="1:4" x14ac:dyDescent="0.3">
      <c r="A2924" s="2" t="s">
        <v>7913</v>
      </c>
      <c r="B2924" s="3">
        <v>1.0850874781608602</v>
      </c>
      <c r="C2924" s="3">
        <v>1.08633103966713</v>
      </c>
      <c r="D2924" s="3">
        <v>1.2435615062713625E-3</v>
      </c>
    </row>
    <row r="2925" spans="1:4" x14ac:dyDescent="0.3">
      <c r="A2925" s="2" t="s">
        <v>7914</v>
      </c>
      <c r="B2925" s="3">
        <v>1.0843675136566151</v>
      </c>
      <c r="C2925" s="3">
        <v>1.08427169919014</v>
      </c>
      <c r="D2925" s="3">
        <v>1.0243356227874778E-3</v>
      </c>
    </row>
    <row r="2926" spans="1:4" x14ac:dyDescent="0.3">
      <c r="A2926" s="2" t="s">
        <v>7915</v>
      </c>
      <c r="B2926" s="3">
        <v>1.0843825042247777</v>
      </c>
      <c r="C2926" s="3">
        <v>1.083068907260895</v>
      </c>
      <c r="D2926" s="3">
        <v>1.3135969638824454E-3</v>
      </c>
    </row>
    <row r="2927" spans="1:4" x14ac:dyDescent="0.3">
      <c r="A2927" s="2" t="s">
        <v>7916</v>
      </c>
      <c r="B2927" s="3">
        <v>1.0862450003623951</v>
      </c>
      <c r="C2927" s="3">
        <v>1.0855285227298748</v>
      </c>
      <c r="D2927" s="3">
        <v>7.1647763252258301E-4</v>
      </c>
    </row>
    <row r="2928" spans="1:4" x14ac:dyDescent="0.3">
      <c r="A2928" s="2" t="s">
        <v>7917</v>
      </c>
      <c r="B2928" s="3">
        <v>1.0883674919605251</v>
      </c>
      <c r="C2928" s="3">
        <v>1.0873319208621974</v>
      </c>
      <c r="D2928" s="3">
        <v>1.7626881599426252E-3</v>
      </c>
    </row>
    <row r="2929" spans="1:4" x14ac:dyDescent="0.3">
      <c r="A2929" s="2" t="s">
        <v>7918</v>
      </c>
      <c r="B2929" s="3">
        <v>1.091507494449615</v>
      </c>
      <c r="C2929" s="3">
        <v>1.0903980433940901</v>
      </c>
      <c r="D2929" s="3">
        <v>1.2967288494110094E-3</v>
      </c>
    </row>
    <row r="2930" spans="1:4" x14ac:dyDescent="0.3">
      <c r="A2930" s="2" t="s">
        <v>7919</v>
      </c>
      <c r="B2930" s="3">
        <v>1.0932275354862224</v>
      </c>
      <c r="C2930" s="3">
        <v>1.0934349596500399</v>
      </c>
      <c r="D2930" s="3">
        <v>6.1112642288207997E-4</v>
      </c>
    </row>
    <row r="2931" spans="1:4" x14ac:dyDescent="0.3">
      <c r="A2931" s="2" t="s">
        <v>7920</v>
      </c>
      <c r="B2931" s="3">
        <v>1.0932950079441048</v>
      </c>
      <c r="C2931" s="3">
        <v>1.0941303968429552</v>
      </c>
      <c r="D2931" s="3">
        <v>8.3538889884948622E-4</v>
      </c>
    </row>
    <row r="2932" spans="1:4" x14ac:dyDescent="0.3">
      <c r="A2932" s="2" t="s">
        <v>7921</v>
      </c>
      <c r="B2932" s="3">
        <v>1.0925949811935425</v>
      </c>
      <c r="C2932" s="3">
        <v>1.0930827558040626</v>
      </c>
      <c r="D2932" s="3">
        <v>4.8777461051940929E-4</v>
      </c>
    </row>
    <row r="2933" spans="1:4" x14ac:dyDescent="0.3">
      <c r="A2933" s="2" t="s">
        <v>7922</v>
      </c>
      <c r="B2933" s="3">
        <v>1.09232249855995</v>
      </c>
      <c r="C2933" s="3">
        <v>1.0919165015220675</v>
      </c>
      <c r="D2933" s="3">
        <v>4.9909949302673318E-4</v>
      </c>
    </row>
    <row r="2934" spans="1:4" x14ac:dyDescent="0.3">
      <c r="A2934" s="2" t="s">
        <v>7923</v>
      </c>
      <c r="B2934" s="3">
        <v>1.0920600295066825</v>
      </c>
      <c r="C2934" s="3">
        <v>1.0924724042415626</v>
      </c>
      <c r="D2934" s="3">
        <v>4.3126940727233892E-4</v>
      </c>
    </row>
    <row r="2935" spans="1:4" x14ac:dyDescent="0.3">
      <c r="A2935" s="2" t="s">
        <v>7924</v>
      </c>
      <c r="B2935" s="3">
        <v>1.089897483587265</v>
      </c>
      <c r="C2935" s="3">
        <v>1.0919361114501975</v>
      </c>
      <c r="D2935" s="3">
        <v>2.0386278629302957E-3</v>
      </c>
    </row>
    <row r="2936" spans="1:4" x14ac:dyDescent="0.3">
      <c r="A2936" s="2" t="s">
        <v>7925</v>
      </c>
      <c r="B2936" s="3">
        <v>1.08845502138138</v>
      </c>
      <c r="C2936" s="3">
        <v>1.08896568417549</v>
      </c>
      <c r="D2936" s="3">
        <v>9.5257163047790647E-4</v>
      </c>
    </row>
    <row r="2937" spans="1:4" x14ac:dyDescent="0.3">
      <c r="A2937" s="2" t="s">
        <v>7926</v>
      </c>
      <c r="B2937" s="3">
        <v>1.088502526283265</v>
      </c>
      <c r="C2937" s="3">
        <v>1.0878574252128599</v>
      </c>
      <c r="D2937" s="3">
        <v>7.1865320205688498E-4</v>
      </c>
    </row>
    <row r="2938" spans="1:4" x14ac:dyDescent="0.3">
      <c r="A2938" s="2" t="s">
        <v>7927</v>
      </c>
      <c r="B2938" s="3">
        <v>1.0878700017929075</v>
      </c>
      <c r="C2938" s="3">
        <v>1.0881215035915375</v>
      </c>
      <c r="D2938" s="3">
        <v>4.4819712638854975E-4</v>
      </c>
    </row>
    <row r="2939" spans="1:4" x14ac:dyDescent="0.3">
      <c r="A2939" s="2" t="s">
        <v>7928</v>
      </c>
      <c r="B2939" s="3">
        <v>1.0877625048160551</v>
      </c>
      <c r="C2939" s="3">
        <v>1.0870819091796875</v>
      </c>
      <c r="D2939" s="3">
        <v>6.8059563636779731E-4</v>
      </c>
    </row>
    <row r="2940" spans="1:4" x14ac:dyDescent="0.3">
      <c r="A2940" s="2" t="s">
        <v>7929</v>
      </c>
      <c r="B2940" s="3">
        <v>1.0868799984455124</v>
      </c>
      <c r="C2940" s="3">
        <v>1.086970269680025</v>
      </c>
      <c r="D2940" s="3">
        <v>7.0443749427795323E-4</v>
      </c>
    </row>
    <row r="2941" spans="1:4" x14ac:dyDescent="0.3">
      <c r="A2941" s="2" t="s">
        <v>7930</v>
      </c>
      <c r="B2941" s="3">
        <v>1.0872699916362776</v>
      </c>
      <c r="C2941" s="3">
        <v>1.0860921144485476</v>
      </c>
      <c r="D2941" s="3">
        <v>1.1778771877288801E-3</v>
      </c>
    </row>
    <row r="2942" spans="1:4" x14ac:dyDescent="0.3">
      <c r="A2942" s="2" t="s">
        <v>7931</v>
      </c>
      <c r="B2942" s="3">
        <v>1.0881650149822226</v>
      </c>
      <c r="C2942" s="3">
        <v>1.0886054933071125</v>
      </c>
      <c r="D2942" s="3">
        <v>5.3542852401733301E-4</v>
      </c>
    </row>
    <row r="2943" spans="1:4" x14ac:dyDescent="0.3">
      <c r="A2943" s="2" t="s">
        <v>7932</v>
      </c>
      <c r="B2943" s="3">
        <v>1.0873599946498849</v>
      </c>
      <c r="C2943" s="3">
        <v>1.0879139006137852</v>
      </c>
      <c r="D2943" s="3">
        <v>5.5390596389770432E-4</v>
      </c>
    </row>
    <row r="2944" spans="1:4" x14ac:dyDescent="0.3">
      <c r="A2944" s="2" t="s">
        <v>7933</v>
      </c>
      <c r="B2944" s="3">
        <v>1.0868899822235101</v>
      </c>
      <c r="C2944" s="3">
        <v>1.0872735679149623</v>
      </c>
      <c r="D2944" s="3">
        <v>4.7335028648376476E-4</v>
      </c>
    </row>
    <row r="2945" spans="1:4" x14ac:dyDescent="0.3">
      <c r="A2945" s="2" t="s">
        <v>7934</v>
      </c>
      <c r="B2945" s="3">
        <v>1.08697998523712</v>
      </c>
      <c r="C2945" s="3">
        <v>1.0867459475994101</v>
      </c>
      <c r="D2945" s="3">
        <v>2.4399161338806152E-4</v>
      </c>
    </row>
    <row r="2946" spans="1:4" x14ac:dyDescent="0.3">
      <c r="A2946" s="2" t="s">
        <v>7935</v>
      </c>
      <c r="B2946" s="3">
        <v>1.0868649780750275</v>
      </c>
      <c r="C2946" s="3">
        <v>1.0878346860408801</v>
      </c>
      <c r="D2946" s="3">
        <v>9.6970796585083127E-4</v>
      </c>
    </row>
    <row r="2947" spans="1:4" x14ac:dyDescent="0.3">
      <c r="A2947" s="2" t="s">
        <v>7936</v>
      </c>
      <c r="B2947" s="3">
        <v>1.084542512893675</v>
      </c>
      <c r="C2947" s="3">
        <v>1.0866297483444201</v>
      </c>
      <c r="D2947" s="3">
        <v>2.0872354507446293E-3</v>
      </c>
    </row>
    <row r="2948" spans="1:4" x14ac:dyDescent="0.3">
      <c r="A2948" s="2" t="s">
        <v>7937</v>
      </c>
      <c r="B2948" s="3">
        <v>1.0857149958610526</v>
      </c>
      <c r="C2948" s="3">
        <v>1.0839326679706576</v>
      </c>
      <c r="D2948" s="3">
        <v>1.9248425960540771E-3</v>
      </c>
    </row>
    <row r="2949" spans="1:4" x14ac:dyDescent="0.3">
      <c r="A2949" s="2" t="s">
        <v>7938</v>
      </c>
      <c r="B2949" s="3">
        <v>1.0886049866676326</v>
      </c>
      <c r="C2949" s="3">
        <v>1.086540192365645</v>
      </c>
      <c r="D2949" s="3">
        <v>2.0647943019866956E-3</v>
      </c>
    </row>
    <row r="2950" spans="1:4" x14ac:dyDescent="0.3">
      <c r="A2950" s="2" t="s">
        <v>7939</v>
      </c>
      <c r="B2950" s="3">
        <v>1.089857459068295</v>
      </c>
      <c r="C2950" s="3">
        <v>1.0909842252731325</v>
      </c>
      <c r="D2950" s="3">
        <v>1.211166381835939E-3</v>
      </c>
    </row>
    <row r="2951" spans="1:4" x14ac:dyDescent="0.3">
      <c r="A2951" s="2" t="s">
        <v>7940</v>
      </c>
      <c r="B2951" s="3">
        <v>1.088369995355605</v>
      </c>
      <c r="C2951" s="3">
        <v>1.0893750786781324</v>
      </c>
      <c r="D2951" s="3">
        <v>1.0050833225250251E-3</v>
      </c>
    </row>
    <row r="2952" spans="1:4" x14ac:dyDescent="0.3">
      <c r="A2952" s="2" t="s">
        <v>7941</v>
      </c>
      <c r="B2952" s="3">
        <v>1.0893749892711626</v>
      </c>
      <c r="C2952" s="3">
        <v>1.08835157752037</v>
      </c>
      <c r="D2952" s="3">
        <v>1.0234117507934579E-3</v>
      </c>
    </row>
    <row r="2953" spans="1:4" x14ac:dyDescent="0.3">
      <c r="A2953" s="2" t="s">
        <v>7942</v>
      </c>
      <c r="B2953" s="3">
        <v>1.0898300111293775</v>
      </c>
      <c r="C2953" s="3">
        <v>1.0899034142494224</v>
      </c>
      <c r="D2953" s="3">
        <v>5.4070353507995627E-4</v>
      </c>
    </row>
    <row r="2954" spans="1:4" x14ac:dyDescent="0.3">
      <c r="A2954" s="2" t="s">
        <v>7943</v>
      </c>
      <c r="B2954" s="3">
        <v>1.0911175012588501</v>
      </c>
      <c r="C2954" s="3">
        <v>1.0902992784976977</v>
      </c>
      <c r="D2954" s="3">
        <v>1.0887682437896718E-3</v>
      </c>
    </row>
    <row r="2955" spans="1:4" x14ac:dyDescent="0.3">
      <c r="A2955" s="2" t="s">
        <v>7944</v>
      </c>
      <c r="B2955" s="3">
        <v>1.0922075212001825</v>
      </c>
      <c r="C2955" s="3">
        <v>1.0920523703098275</v>
      </c>
      <c r="D2955" s="3">
        <v>2.0748376846313485E-4</v>
      </c>
    </row>
    <row r="2956" spans="1:4" x14ac:dyDescent="0.3">
      <c r="A2956" s="2" t="s">
        <v>7945</v>
      </c>
      <c r="B2956" s="3">
        <v>1.0930999815464024</v>
      </c>
      <c r="C2956" s="3">
        <v>1.0923367142677325</v>
      </c>
      <c r="D2956" s="3">
        <v>1.3411343097686759E-3</v>
      </c>
    </row>
    <row r="2957" spans="1:4" x14ac:dyDescent="0.3">
      <c r="A2957" s="2" t="s">
        <v>7946</v>
      </c>
      <c r="B2957" s="3">
        <v>1.0946049690246575</v>
      </c>
      <c r="C2957" s="3">
        <v>1.0944331884384151</v>
      </c>
      <c r="D2957" s="3">
        <v>5.7011842727661057E-4</v>
      </c>
    </row>
    <row r="2958" spans="1:4" x14ac:dyDescent="0.3">
      <c r="A2958" s="2" t="s">
        <v>7947</v>
      </c>
      <c r="B2958" s="3">
        <v>1.0935174822807299</v>
      </c>
      <c r="C2958" s="3">
        <v>1.09430983662605</v>
      </c>
      <c r="D2958" s="3">
        <v>9.3474984169006348E-4</v>
      </c>
    </row>
    <row r="2959" spans="1:4" x14ac:dyDescent="0.3">
      <c r="A2959" s="2" t="s">
        <v>7948</v>
      </c>
      <c r="B2959" s="3">
        <v>1.0936025083065024</v>
      </c>
      <c r="C2959" s="3">
        <v>1.09387367963791</v>
      </c>
      <c r="D2959" s="3">
        <v>2.9137730598449723E-4</v>
      </c>
    </row>
    <row r="2960" spans="1:4" x14ac:dyDescent="0.3">
      <c r="A2960" s="2" t="s">
        <v>7949</v>
      </c>
      <c r="B2960" s="3">
        <v>1.0928300023078925</v>
      </c>
      <c r="C2960" s="3">
        <v>1.0931016206741326</v>
      </c>
      <c r="D2960" s="3">
        <v>7.5429677963256825E-4</v>
      </c>
    </row>
    <row r="2961" spans="1:4" x14ac:dyDescent="0.3">
      <c r="A2961" s="2" t="s">
        <v>7950</v>
      </c>
      <c r="B2961" s="3">
        <v>1.0916650295257575</v>
      </c>
      <c r="C2961" s="3">
        <v>1.0923255383968349</v>
      </c>
      <c r="D2961" s="3">
        <v>6.6050887107849013E-4</v>
      </c>
    </row>
    <row r="2962" spans="1:4" x14ac:dyDescent="0.3">
      <c r="A2962" s="2" t="s">
        <v>7951</v>
      </c>
      <c r="B2962" s="3">
        <v>1.0912875235080726</v>
      </c>
      <c r="C2962" s="3">
        <v>1.0913090705871575</v>
      </c>
      <c r="D2962" s="3">
        <v>4.5976042747497575E-4</v>
      </c>
    </row>
    <row r="2963" spans="1:4" x14ac:dyDescent="0.3">
      <c r="A2963" s="2" t="s">
        <v>7952</v>
      </c>
      <c r="B2963" s="3">
        <v>1.0914924740791299</v>
      </c>
      <c r="C2963" s="3">
        <v>1.0907121300697349</v>
      </c>
      <c r="D2963" s="3">
        <v>7.8034400939941395E-4</v>
      </c>
    </row>
    <row r="2964" spans="1:4" x14ac:dyDescent="0.3">
      <c r="A2964" s="2" t="s">
        <v>7953</v>
      </c>
      <c r="B2964" s="3">
        <v>1.0924425125122075</v>
      </c>
      <c r="C2964" s="3">
        <v>1.0919019579887401</v>
      </c>
      <c r="D2964" s="3">
        <v>5.4055452346801779E-4</v>
      </c>
    </row>
    <row r="2965" spans="1:4" x14ac:dyDescent="0.3">
      <c r="A2965" s="2" t="s">
        <v>7954</v>
      </c>
      <c r="B2965" s="3">
        <v>1.0914300084114101</v>
      </c>
      <c r="C2965" s="3">
        <v>1.0927525758743299</v>
      </c>
      <c r="D2965" s="3">
        <v>1.4646053314208989E-3</v>
      </c>
    </row>
    <row r="2966" spans="1:4" x14ac:dyDescent="0.3">
      <c r="A2966" s="2" t="s">
        <v>7955</v>
      </c>
      <c r="B2966" s="3">
        <v>1.0889349877834325</v>
      </c>
      <c r="C2966" s="3">
        <v>1.0900224745273599</v>
      </c>
      <c r="D2966" s="3">
        <v>1.0973811149597174E-3</v>
      </c>
    </row>
    <row r="2967" spans="1:4" x14ac:dyDescent="0.3">
      <c r="A2967" s="2" t="s">
        <v>7956</v>
      </c>
      <c r="B2967" s="3">
        <v>1.088607490062715</v>
      </c>
      <c r="C2967" s="3">
        <v>1.0874415934085875</v>
      </c>
      <c r="D2967" s="3">
        <v>1.1658966541290281E-3</v>
      </c>
    </row>
    <row r="2968" spans="1:4" x14ac:dyDescent="0.3">
      <c r="A2968" s="2" t="s">
        <v>7957</v>
      </c>
      <c r="B2968" s="3">
        <v>1.0893049836158775</v>
      </c>
      <c r="C2968" s="3">
        <v>1.088560193777085</v>
      </c>
      <c r="D2968" s="3">
        <v>7.4478983879089301E-4</v>
      </c>
    </row>
    <row r="2969" spans="1:4" x14ac:dyDescent="0.3">
      <c r="A2969" s="2" t="s">
        <v>7958</v>
      </c>
      <c r="B2969" s="3">
        <v>1.0899524986743925</v>
      </c>
      <c r="C2969" s="3">
        <v>1.0898332893848401</v>
      </c>
      <c r="D2969" s="3">
        <v>2.1892786026000968E-4</v>
      </c>
    </row>
    <row r="2970" spans="1:4" x14ac:dyDescent="0.3">
      <c r="A2970" s="2" t="s">
        <v>7959</v>
      </c>
      <c r="B2970" s="3">
        <v>1.0899774730205549</v>
      </c>
      <c r="C2970" s="3">
        <v>1.0898497104644775</v>
      </c>
      <c r="D2970" s="3">
        <v>3.3572316169738764E-4</v>
      </c>
    </row>
    <row r="2971" spans="1:4" x14ac:dyDescent="0.3">
      <c r="A2971" s="2" t="s">
        <v>7960</v>
      </c>
      <c r="B2971" s="3">
        <v>1.0890725255012526</v>
      </c>
      <c r="C2971" s="3">
        <v>1.09043264389038</v>
      </c>
      <c r="D2971" s="3">
        <v>1.3601183891296398E-3</v>
      </c>
    </row>
    <row r="2972" spans="1:4" x14ac:dyDescent="0.3">
      <c r="A2972" s="2" t="s">
        <v>7961</v>
      </c>
      <c r="B2972" s="3">
        <v>1.0884625315666201</v>
      </c>
      <c r="C2972" s="3">
        <v>1.0885339379310599</v>
      </c>
      <c r="D2972" s="3">
        <v>8.0353021621704102E-4</v>
      </c>
    </row>
    <row r="2973" spans="1:4" x14ac:dyDescent="0.3">
      <c r="A2973" s="2" t="s">
        <v>7962</v>
      </c>
      <c r="B2973" s="3">
        <v>1.0874649882316576</v>
      </c>
      <c r="C2973" s="3">
        <v>1.0893886387348175</v>
      </c>
      <c r="D2973" s="3">
        <v>1.953929662704466E-3</v>
      </c>
    </row>
    <row r="2974" spans="1:4" x14ac:dyDescent="0.3">
      <c r="A2974" s="2" t="s">
        <v>7963</v>
      </c>
      <c r="B2974" s="3">
        <v>1.086837470531465</v>
      </c>
      <c r="C2974" s="3">
        <v>1.085258692502975</v>
      </c>
      <c r="D2974" s="3">
        <v>1.57877802848816E-3</v>
      </c>
    </row>
    <row r="2975" spans="1:4" x14ac:dyDescent="0.3">
      <c r="A2975" s="2" t="s">
        <v>7964</v>
      </c>
      <c r="B2975" s="3">
        <v>1.0882974863052375</v>
      </c>
      <c r="C2975" s="3">
        <v>1.0871581137180351</v>
      </c>
      <c r="D2975" s="3">
        <v>1.1393725872039795E-3</v>
      </c>
    </row>
    <row r="2976" spans="1:4" x14ac:dyDescent="0.3">
      <c r="A2976" s="2" t="s">
        <v>7965</v>
      </c>
      <c r="B2976" s="3">
        <v>1.0886899828910825</v>
      </c>
      <c r="C2976" s="3">
        <v>1.0885750949382751</v>
      </c>
      <c r="D2976" s="3">
        <v>2.4279952049255355E-4</v>
      </c>
    </row>
    <row r="2977" spans="1:4" x14ac:dyDescent="0.3">
      <c r="A2977" s="2" t="s">
        <v>7966</v>
      </c>
      <c r="B2977" s="3">
        <v>1.088032484054565</v>
      </c>
      <c r="C2977" s="3">
        <v>1.0896732807159424</v>
      </c>
      <c r="D2977" s="3">
        <v>1.6407966613769551E-3</v>
      </c>
    </row>
    <row r="2978" spans="1:4" x14ac:dyDescent="0.3">
      <c r="A2978" s="2" t="s">
        <v>7967</v>
      </c>
      <c r="B2978" s="3">
        <v>1.0863900184631325</v>
      </c>
      <c r="C2978" s="3">
        <v>1.0875057578086851</v>
      </c>
      <c r="D2978" s="3">
        <v>1.1689662933349596E-3</v>
      </c>
    </row>
    <row r="2979" spans="1:4" x14ac:dyDescent="0.3">
      <c r="A2979" s="2" t="s">
        <v>7968</v>
      </c>
      <c r="B2979" s="3">
        <v>1.0855700075626349</v>
      </c>
      <c r="C2979" s="3">
        <v>1.085355937480925</v>
      </c>
      <c r="D2979" s="3">
        <v>4.7758221626281727E-4</v>
      </c>
    </row>
    <row r="2980" spans="1:4" x14ac:dyDescent="0.3">
      <c r="A2980" s="2" t="s">
        <v>7969</v>
      </c>
      <c r="B2980" s="3">
        <v>1.0860100090503724</v>
      </c>
      <c r="C2980" s="3">
        <v>1.0855703055858625</v>
      </c>
      <c r="D2980" s="3">
        <v>4.3970346450805675E-4</v>
      </c>
    </row>
    <row r="2981" spans="1:4" x14ac:dyDescent="0.3">
      <c r="A2981" s="2" t="s">
        <v>7970</v>
      </c>
      <c r="B2981" s="3">
        <v>1.0858125090599076</v>
      </c>
      <c r="C2981" s="3">
        <v>1.0863572657108325</v>
      </c>
      <c r="D2981" s="3">
        <v>5.4475665092468283E-4</v>
      </c>
    </row>
    <row r="2982" spans="1:4" x14ac:dyDescent="0.3">
      <c r="A2982" s="2" t="s">
        <v>7971</v>
      </c>
      <c r="B2982" s="3">
        <v>1.0856100022792827</v>
      </c>
      <c r="C2982" s="3">
        <v>1.0859773755073574</v>
      </c>
      <c r="D2982" s="3">
        <v>3.6737322807312023E-4</v>
      </c>
    </row>
    <row r="2983" spans="1:4" x14ac:dyDescent="0.3">
      <c r="A2983" s="2" t="s">
        <v>7972</v>
      </c>
      <c r="B2983" s="3">
        <v>1.0852199792861952</v>
      </c>
      <c r="C2983" s="3">
        <v>1.08512118458748</v>
      </c>
      <c r="D2983" s="3">
        <v>1.5971064567565907E-4</v>
      </c>
    </row>
    <row r="2984" spans="1:4" x14ac:dyDescent="0.3">
      <c r="A2984" s="2" t="s">
        <v>7973</v>
      </c>
      <c r="B2984" s="3">
        <v>1.0866524875164025</v>
      </c>
      <c r="C2984" s="3">
        <v>1.0858581364154825</v>
      </c>
      <c r="D2984" s="3">
        <v>1.0020732879638676E-3</v>
      </c>
    </row>
    <row r="2985" spans="1:4" x14ac:dyDescent="0.3">
      <c r="A2985" s="2" t="s">
        <v>7974</v>
      </c>
      <c r="B2985" s="3">
        <v>1.0878024995326974</v>
      </c>
      <c r="C2985" s="3">
        <v>1.0880014300346375</v>
      </c>
      <c r="D2985" s="3">
        <v>5.3253769874572797E-4</v>
      </c>
    </row>
    <row r="2986" spans="1:4" x14ac:dyDescent="0.3">
      <c r="A2986" s="2" t="s">
        <v>7975</v>
      </c>
      <c r="B2986" s="3">
        <v>1.0881049931049349</v>
      </c>
      <c r="C2986" s="3">
        <v>1.088306933641435</v>
      </c>
      <c r="D2986" s="3">
        <v>2.4443864822387701E-4</v>
      </c>
    </row>
    <row r="2987" spans="1:4" x14ac:dyDescent="0.3">
      <c r="A2987" s="2" t="s">
        <v>7976</v>
      </c>
      <c r="B2987" s="3">
        <v>1.0879025161266325</v>
      </c>
      <c r="C2987" s="3">
        <v>1.0884655416011826</v>
      </c>
      <c r="D2987" s="3">
        <v>5.6302547454833974E-4</v>
      </c>
    </row>
    <row r="2988" spans="1:4" x14ac:dyDescent="0.3">
      <c r="A2988" s="2" t="s">
        <v>7977</v>
      </c>
      <c r="B2988" s="3">
        <v>1.0881875157356276</v>
      </c>
      <c r="C2988" s="3">
        <v>1.0874792039394374</v>
      </c>
      <c r="D2988" s="3">
        <v>7.1701407432556109E-4</v>
      </c>
    </row>
    <row r="2989" spans="1:4" x14ac:dyDescent="0.3">
      <c r="A2989" s="2" t="s">
        <v>7978</v>
      </c>
      <c r="B2989" s="3">
        <v>1.0888800024986274</v>
      </c>
      <c r="C2989" s="3">
        <v>1.0889730751514426</v>
      </c>
      <c r="D2989" s="3">
        <v>5.9810280799865723E-4</v>
      </c>
    </row>
    <row r="2990" spans="1:4" x14ac:dyDescent="0.3">
      <c r="A2990" s="2" t="s">
        <v>7979</v>
      </c>
      <c r="B2990" s="3">
        <v>1.0887224972248051</v>
      </c>
      <c r="C2990" s="3">
        <v>1.089213132858275</v>
      </c>
      <c r="D2990" s="3">
        <v>5.5775046348571777E-4</v>
      </c>
    </row>
    <row r="2991" spans="1:4" x14ac:dyDescent="0.3">
      <c r="A2991" s="2" t="s">
        <v>7980</v>
      </c>
      <c r="B2991" s="3">
        <v>1.0870999991893751</v>
      </c>
      <c r="C2991" s="3">
        <v>1.0883618593215976</v>
      </c>
      <c r="D2991" s="3">
        <v>1.2647807598114001E-3</v>
      </c>
    </row>
    <row r="2992" spans="1:4" x14ac:dyDescent="0.3">
      <c r="A2992" s="2" t="s">
        <v>7981</v>
      </c>
      <c r="B2992" s="3">
        <v>1.0852075219154349</v>
      </c>
      <c r="C2992" s="3">
        <v>1.0856036841869325</v>
      </c>
      <c r="D2992" s="3">
        <v>5.0720572471618652E-4</v>
      </c>
    </row>
    <row r="2993" spans="1:4" x14ac:dyDescent="0.3">
      <c r="A2993" s="2" t="s">
        <v>7982</v>
      </c>
      <c r="B2993" s="3">
        <v>1.0851425230503076</v>
      </c>
      <c r="C2993" s="3">
        <v>1.0845720171928426</v>
      </c>
      <c r="D2993" s="3">
        <v>5.7050585746765148E-4</v>
      </c>
    </row>
    <row r="2994" spans="1:4" x14ac:dyDescent="0.3">
      <c r="A2994" s="2" t="s">
        <v>7983</v>
      </c>
      <c r="B2994" s="3">
        <v>1.0848525166511549</v>
      </c>
      <c r="C2994" s="3">
        <v>1.0854532122611975</v>
      </c>
      <c r="D2994" s="3">
        <v>6.8640708923339876E-4</v>
      </c>
    </row>
    <row r="2995" spans="1:4" x14ac:dyDescent="0.3">
      <c r="A2995" s="2" t="s">
        <v>7984</v>
      </c>
      <c r="B2995" s="3">
        <v>1.08458000421524</v>
      </c>
      <c r="C2995" s="3">
        <v>1.0840665102004974</v>
      </c>
      <c r="D2995" s="3">
        <v>6.0772895812988238E-4</v>
      </c>
    </row>
    <row r="2996" spans="1:4" x14ac:dyDescent="0.3">
      <c r="A2996" s="2" t="s">
        <v>7985</v>
      </c>
      <c r="B2996" s="3">
        <v>1.0850724875926949</v>
      </c>
      <c r="C2996" s="3">
        <v>1.084880113601685</v>
      </c>
      <c r="D2996" s="3">
        <v>4.5177340507507324E-4</v>
      </c>
    </row>
    <row r="2997" spans="1:4" x14ac:dyDescent="0.3">
      <c r="A2997" s="2" t="s">
        <v>7986</v>
      </c>
      <c r="B2997" s="3">
        <v>1.0837850272655498</v>
      </c>
      <c r="C2997" s="3">
        <v>1.0848913788795476</v>
      </c>
      <c r="D2997" s="3">
        <v>1.2113153934478742E-3</v>
      </c>
    </row>
    <row r="2998" spans="1:4" x14ac:dyDescent="0.3">
      <c r="A2998" s="2" t="s">
        <v>7987</v>
      </c>
      <c r="B2998" s="3">
        <v>1.0830624997615823</v>
      </c>
      <c r="C2998" s="3">
        <v>1.0827324986457849</v>
      </c>
      <c r="D2998" s="3">
        <v>4.0623545646667502E-4</v>
      </c>
    </row>
    <row r="2999" spans="1:4" x14ac:dyDescent="0.3">
      <c r="A2999" s="2" t="s">
        <v>7988</v>
      </c>
      <c r="B2999" s="3">
        <v>1.0834000110626201</v>
      </c>
      <c r="C2999" s="3">
        <v>1.083200305700305</v>
      </c>
      <c r="D2999" s="3">
        <v>3.0121207237243636E-4</v>
      </c>
    </row>
    <row r="3000" spans="1:4" x14ac:dyDescent="0.3">
      <c r="A3000" s="2" t="s">
        <v>7989</v>
      </c>
      <c r="B3000" s="3">
        <v>1.0844100117683397</v>
      </c>
      <c r="C3000" s="3">
        <v>1.0834439694881426</v>
      </c>
      <c r="D3000" s="3">
        <v>9.6604228019714377E-4</v>
      </c>
    </row>
    <row r="3001" spans="1:4" x14ac:dyDescent="0.3">
      <c r="A3001" s="2" t="s">
        <v>7990</v>
      </c>
      <c r="B3001" s="3">
        <v>1.0858375132083875</v>
      </c>
      <c r="C3001" s="3">
        <v>1.0851686298847225</v>
      </c>
      <c r="D3001" s="3">
        <v>7.9810619354247873E-4</v>
      </c>
    </row>
    <row r="3002" spans="1:4" x14ac:dyDescent="0.3">
      <c r="A3002" s="2" t="s">
        <v>7991</v>
      </c>
      <c r="B3002" s="3">
        <v>1.0853174924850451</v>
      </c>
      <c r="C3002" s="3">
        <v>1.0863346457481349</v>
      </c>
      <c r="D3002" s="3">
        <v>1.0171532630920399E-3</v>
      </c>
    </row>
    <row r="3003" spans="1:4" x14ac:dyDescent="0.3">
      <c r="A3003" s="2" t="s">
        <v>7992</v>
      </c>
      <c r="B3003" s="3">
        <v>1.0855125188827526</v>
      </c>
      <c r="C3003" s="3">
        <v>1.08557468652725</v>
      </c>
      <c r="D3003" s="3">
        <v>4.119277000427245E-4</v>
      </c>
    </row>
    <row r="3004" spans="1:4" x14ac:dyDescent="0.3">
      <c r="A3004" s="2" t="s">
        <v>7993</v>
      </c>
      <c r="B3004" s="3">
        <v>1.0852724909782401</v>
      </c>
      <c r="C3004" s="3">
        <v>1.0854770839214325</v>
      </c>
      <c r="D3004" s="3">
        <v>3.7667155265808105E-4</v>
      </c>
    </row>
    <row r="3005" spans="1:4" x14ac:dyDescent="0.3">
      <c r="A3005" s="2" t="s">
        <v>7994</v>
      </c>
      <c r="B3005" s="3">
        <v>1.084530025720595</v>
      </c>
      <c r="C3005" s="3">
        <v>1.0850192904472373</v>
      </c>
      <c r="D3005" s="3">
        <v>4.8926472663879503E-4</v>
      </c>
    </row>
    <row r="3006" spans="1:4" x14ac:dyDescent="0.3">
      <c r="A3006" s="2" t="s">
        <v>7995</v>
      </c>
      <c r="B3006" s="3">
        <v>1.0840049982070923</v>
      </c>
      <c r="C3006" s="3">
        <v>1.0841769874095901</v>
      </c>
      <c r="D3006" s="3">
        <v>3.261268138885498E-4</v>
      </c>
    </row>
    <row r="3007" spans="1:4" x14ac:dyDescent="0.3">
      <c r="A3007" s="2" t="s">
        <v>7996</v>
      </c>
      <c r="B3007" s="3">
        <v>1.0830000042915349</v>
      </c>
      <c r="C3007" s="3">
        <v>1.083772748708725</v>
      </c>
      <c r="D3007" s="3">
        <v>7.7274441719055057E-4</v>
      </c>
    </row>
    <row r="3008" spans="1:4" x14ac:dyDescent="0.3">
      <c r="A3008" s="2" t="s">
        <v>7997</v>
      </c>
      <c r="B3008" s="3">
        <v>1.0822999775409701</v>
      </c>
      <c r="C3008" s="3">
        <v>1.082927465438845</v>
      </c>
      <c r="D3008" s="3">
        <v>8.1017613410949718E-4</v>
      </c>
    </row>
    <row r="3009" spans="1:4" x14ac:dyDescent="0.3">
      <c r="A3009" s="2" t="s">
        <v>7998</v>
      </c>
      <c r="B3009" s="3">
        <v>1.0827624797821049</v>
      </c>
      <c r="C3009" s="3">
        <v>1.08263236284256</v>
      </c>
      <c r="D3009" s="3">
        <v>4.0483474731445302E-4</v>
      </c>
    </row>
    <row r="3010" spans="1:4" x14ac:dyDescent="0.3">
      <c r="A3010" s="2" t="s">
        <v>7999</v>
      </c>
      <c r="B3010" s="3">
        <v>1.0826974809169774</v>
      </c>
      <c r="C3010" s="3">
        <v>1.0823742151260349</v>
      </c>
      <c r="D3010" s="3">
        <v>3.2326579093933127E-4</v>
      </c>
    </row>
    <row r="3011" spans="1:4" x14ac:dyDescent="0.3">
      <c r="A3011" s="2" t="s">
        <v>8000</v>
      </c>
      <c r="B3011" s="3">
        <v>1.0829724967479675</v>
      </c>
      <c r="C3011" s="3">
        <v>1.0826976597309099</v>
      </c>
      <c r="D3011" s="3">
        <v>2.7531385421752908E-4</v>
      </c>
    </row>
    <row r="3012" spans="1:4" x14ac:dyDescent="0.3">
      <c r="A3012" s="2" t="s">
        <v>8001</v>
      </c>
      <c r="B3012" s="3">
        <v>1.0832224786281575</v>
      </c>
      <c r="C3012" s="3">
        <v>1.083068549633025</v>
      </c>
      <c r="D3012" s="3">
        <v>2.7224421501159668E-4</v>
      </c>
    </row>
    <row r="3013" spans="1:4" x14ac:dyDescent="0.3">
      <c r="A3013" s="2" t="s">
        <v>8002</v>
      </c>
      <c r="B3013" s="3">
        <v>1.08246248960495</v>
      </c>
      <c r="C3013" s="3">
        <v>1.0834213495254525</v>
      </c>
      <c r="D3013" s="3">
        <v>9.5885992050171007E-4</v>
      </c>
    </row>
    <row r="3014" spans="1:4" x14ac:dyDescent="0.3">
      <c r="A3014" s="2" t="s">
        <v>8003</v>
      </c>
      <c r="B3014" s="3">
        <v>1.082067489624025</v>
      </c>
      <c r="C3014" s="3">
        <v>1.0816173851489999</v>
      </c>
      <c r="D3014" s="3">
        <v>4.501044750213623E-4</v>
      </c>
    </row>
    <row r="3015" spans="1:4" x14ac:dyDescent="0.3">
      <c r="A3015" s="2" t="s">
        <v>8004</v>
      </c>
      <c r="B3015" s="3">
        <v>1.0818600058555599</v>
      </c>
      <c r="C3015" s="3">
        <v>1.0823450386524225</v>
      </c>
      <c r="D3015" s="3">
        <v>5.4714083671569824E-4</v>
      </c>
    </row>
    <row r="3016" spans="1:4" x14ac:dyDescent="0.3">
      <c r="A3016" s="2" t="s">
        <v>8005</v>
      </c>
      <c r="B3016" s="3">
        <v>1.081540018320085</v>
      </c>
      <c r="C3016" s="3">
        <v>1.0818197131156924</v>
      </c>
      <c r="D3016" s="3">
        <v>3.2684206962585438E-4</v>
      </c>
    </row>
    <row r="3017" spans="1:4" x14ac:dyDescent="0.3">
      <c r="A3017" s="2" t="s">
        <v>8006</v>
      </c>
      <c r="B3017" s="3">
        <v>1.0819500088691725</v>
      </c>
      <c r="C3017" s="3">
        <v>1.081289529800415</v>
      </c>
      <c r="D3017" s="3">
        <v>7.4714422225952224E-4</v>
      </c>
    </row>
    <row r="3018" spans="1:4" x14ac:dyDescent="0.3">
      <c r="A3018" s="2" t="s">
        <v>8007</v>
      </c>
      <c r="B3018" s="3">
        <v>1.0816524624824551</v>
      </c>
      <c r="C3018" s="3">
        <v>1.0825543105602276</v>
      </c>
      <c r="D3018" s="3">
        <v>9.018480777740472E-4</v>
      </c>
    </row>
    <row r="3019" spans="1:4" x14ac:dyDescent="0.3">
      <c r="A3019" s="2" t="s">
        <v>8008</v>
      </c>
      <c r="B3019" s="3">
        <v>1.0822649896144849</v>
      </c>
      <c r="C3019" s="3">
        <v>1.0813345611095424</v>
      </c>
      <c r="D3019" s="3">
        <v>9.3317031860351454E-4</v>
      </c>
    </row>
    <row r="3020" spans="1:4" x14ac:dyDescent="0.3">
      <c r="A3020" s="2" t="s">
        <v>8009</v>
      </c>
      <c r="B3020" s="3">
        <v>1.0839500129222874</v>
      </c>
      <c r="C3020" s="3">
        <v>1.0831514596939125</v>
      </c>
      <c r="D3020" s="3">
        <v>7.9855322837829546E-4</v>
      </c>
    </row>
    <row r="3021" spans="1:4" x14ac:dyDescent="0.3">
      <c r="A3021" s="2" t="s">
        <v>8010</v>
      </c>
      <c r="B3021" s="3">
        <v>1.0854699611663825</v>
      </c>
      <c r="C3021" s="3">
        <v>1.0849961936473851</v>
      </c>
      <c r="D3021" s="3">
        <v>6.2730908393859874E-4</v>
      </c>
    </row>
    <row r="3022" spans="1:4" x14ac:dyDescent="0.3">
      <c r="A3022" s="2" t="s">
        <v>8011</v>
      </c>
      <c r="B3022" s="3">
        <v>1.0853700041770926</v>
      </c>
      <c r="C3022" s="3">
        <v>1.0851604044437426</v>
      </c>
      <c r="D3022" s="3">
        <v>6.2945485115051378E-4</v>
      </c>
    </row>
    <row r="3023" spans="1:4" x14ac:dyDescent="0.3">
      <c r="A3023" s="2" t="s">
        <v>8012</v>
      </c>
      <c r="B3023" s="3">
        <v>1.0854750275611851</v>
      </c>
      <c r="C3023" s="3">
        <v>1.0862146019935626</v>
      </c>
      <c r="D3023" s="3">
        <v>8.9174509048461957E-4</v>
      </c>
    </row>
    <row r="3024" spans="1:4" x14ac:dyDescent="0.3">
      <c r="A3024" s="2" t="s">
        <v>8013</v>
      </c>
      <c r="B3024" s="3">
        <v>1.0853874981403375</v>
      </c>
      <c r="C3024" s="3">
        <v>1.0853344798088076</v>
      </c>
      <c r="D3024" s="3">
        <v>3.9628148078918457E-4</v>
      </c>
    </row>
    <row r="3025" spans="1:4" x14ac:dyDescent="0.3">
      <c r="A3025" s="2" t="s">
        <v>8014</v>
      </c>
      <c r="B3025" s="3">
        <v>1.0866925120353699</v>
      </c>
      <c r="C3025" s="3">
        <v>1.085699141025545</v>
      </c>
      <c r="D3025" s="3">
        <v>1.0778903961181645E-3</v>
      </c>
    </row>
    <row r="3026" spans="1:4" x14ac:dyDescent="0.3">
      <c r="A3026" s="2" t="s">
        <v>8015</v>
      </c>
      <c r="B3026" s="3">
        <v>1.0878200232982649</v>
      </c>
      <c r="C3026" s="3">
        <v>1.0878679752349849</v>
      </c>
      <c r="D3026" s="3">
        <v>5.2878260612487825E-4</v>
      </c>
    </row>
    <row r="3027" spans="1:4" x14ac:dyDescent="0.3">
      <c r="A3027" s="2" t="s">
        <v>8016</v>
      </c>
      <c r="B3027" s="3">
        <v>1.0879625380039226</v>
      </c>
      <c r="C3027" s="3">
        <v>1.0884250700473799</v>
      </c>
      <c r="D3027" s="3">
        <v>4.6253204345703103E-4</v>
      </c>
    </row>
    <row r="3028" spans="1:4" x14ac:dyDescent="0.3">
      <c r="A3028" s="2" t="s">
        <v>8017</v>
      </c>
      <c r="B3028" s="3">
        <v>1.087852507829665</v>
      </c>
      <c r="C3028" s="3">
        <v>1.0878297686576852</v>
      </c>
      <c r="D3028" s="3">
        <v>3.4335255622863775E-4</v>
      </c>
    </row>
    <row r="3029" spans="1:4" x14ac:dyDescent="0.3">
      <c r="A3029" s="2" t="s">
        <v>8018</v>
      </c>
      <c r="B3029" s="3">
        <v>1.0884200036525726</v>
      </c>
      <c r="C3029" s="3">
        <v>1.0880436897277801</v>
      </c>
      <c r="D3029" s="3">
        <v>3.7631392478942877E-4</v>
      </c>
    </row>
    <row r="3030" spans="1:4" x14ac:dyDescent="0.3">
      <c r="A3030" s="2" t="s">
        <v>8019</v>
      </c>
      <c r="B3030" s="3">
        <v>1.0886449813842776</v>
      </c>
      <c r="C3030" s="3">
        <v>1.0884267091751125</v>
      </c>
      <c r="D3030" s="3">
        <v>2.1827220916748058E-4</v>
      </c>
    </row>
    <row r="3031" spans="1:4" x14ac:dyDescent="0.3">
      <c r="A3031" s="2" t="s">
        <v>8020</v>
      </c>
      <c r="B3031" s="3">
        <v>1.0885700285434701</v>
      </c>
      <c r="C3031" s="3">
        <v>1.088350027799605</v>
      </c>
      <c r="D3031" s="3">
        <v>4.0596723556518549E-4</v>
      </c>
    </row>
    <row r="3032" spans="1:4" x14ac:dyDescent="0.3">
      <c r="A3032" s="2" t="s">
        <v>8021</v>
      </c>
      <c r="B3032" s="3">
        <v>1.0884374678134923</v>
      </c>
      <c r="C3032" s="3">
        <v>1.0884622335433973</v>
      </c>
      <c r="D3032" s="3">
        <v>3.2910704612731928E-4</v>
      </c>
    </row>
    <row r="3033" spans="1:4" x14ac:dyDescent="0.3">
      <c r="A3033" s="2" t="s">
        <v>8022</v>
      </c>
      <c r="B3033" s="3">
        <v>1.0882550179958348</v>
      </c>
      <c r="C3033" s="3">
        <v>1.0883059203624725</v>
      </c>
      <c r="D3033" s="3">
        <v>2.6082992553710948E-4</v>
      </c>
    </row>
    <row r="3034" spans="1:4" x14ac:dyDescent="0.3">
      <c r="A3034" s="2" t="s">
        <v>8023</v>
      </c>
      <c r="B3034" s="3">
        <v>1.0888625085353825</v>
      </c>
      <c r="C3034" s="3">
        <v>1.0882655084133175</v>
      </c>
      <c r="D3034" s="3">
        <v>5.9700012207031196E-4</v>
      </c>
    </row>
    <row r="3035" spans="1:4" x14ac:dyDescent="0.3">
      <c r="A3035" s="2" t="s">
        <v>8024</v>
      </c>
      <c r="B3035" s="3">
        <v>1.0884899795055401</v>
      </c>
      <c r="C3035" s="3">
        <v>1.0892718434333823</v>
      </c>
      <c r="D3035" s="3">
        <v>7.8186392784118739E-4</v>
      </c>
    </row>
    <row r="3036" spans="1:4" x14ac:dyDescent="0.3">
      <c r="A3036" s="2" t="s">
        <v>8025</v>
      </c>
      <c r="B3036" s="3">
        <v>1.0873199999332426</v>
      </c>
      <c r="C3036" s="3">
        <v>1.08768194913864</v>
      </c>
      <c r="D3036" s="3">
        <v>4.7543644905090354E-4</v>
      </c>
    </row>
    <row r="3037" spans="1:4" x14ac:dyDescent="0.3">
      <c r="A3037" s="2" t="s">
        <v>8026</v>
      </c>
      <c r="B3037" s="3">
        <v>1.0863325297832498</v>
      </c>
      <c r="C3037" s="3">
        <v>1.0864402949810024</v>
      </c>
      <c r="D3037" s="3">
        <v>3.3921003341674816E-4</v>
      </c>
    </row>
    <row r="3038" spans="1:4" x14ac:dyDescent="0.3">
      <c r="A3038" s="2" t="s">
        <v>8027</v>
      </c>
      <c r="B3038" s="3">
        <v>1.0886725187301651</v>
      </c>
      <c r="C3038" s="3">
        <v>1.0857457220554374</v>
      </c>
      <c r="D3038" s="3">
        <v>2.9267966747283936E-3</v>
      </c>
    </row>
    <row r="3039" spans="1:4" x14ac:dyDescent="0.3">
      <c r="A3039" s="2" t="s">
        <v>8028</v>
      </c>
      <c r="B3039" s="3">
        <v>1.091252505779265</v>
      </c>
      <c r="C3039" s="3">
        <v>1.0912265479564676</v>
      </c>
      <c r="D3039" s="3">
        <v>6.6414475440978874E-4</v>
      </c>
    </row>
    <row r="3040" spans="1:4" x14ac:dyDescent="0.3">
      <c r="A3040" s="2" t="s">
        <v>8029</v>
      </c>
      <c r="B3040" s="3">
        <v>1.0913249850273126</v>
      </c>
      <c r="C3040" s="3">
        <v>1.0909780561923974</v>
      </c>
      <c r="D3040" s="3">
        <v>6.4185261726379373E-4</v>
      </c>
    </row>
    <row r="3041" spans="1:4" x14ac:dyDescent="0.3">
      <c r="A3041" s="2" t="s">
        <v>8030</v>
      </c>
      <c r="B3041" s="3">
        <v>1.0929250121116649</v>
      </c>
      <c r="C3041" s="3">
        <v>1.0925324559211724</v>
      </c>
      <c r="D3041" s="3">
        <v>5.047917366027832E-4</v>
      </c>
    </row>
    <row r="3042" spans="1:4" x14ac:dyDescent="0.3">
      <c r="A3042" s="2" t="s">
        <v>8031</v>
      </c>
      <c r="B3042" s="3">
        <v>1.0909150242805474</v>
      </c>
      <c r="C3042" s="3">
        <v>1.0934570729732527</v>
      </c>
      <c r="D3042" s="3">
        <v>2.5816261768341047E-3</v>
      </c>
    </row>
    <row r="3043" spans="1:4" x14ac:dyDescent="0.3">
      <c r="A3043" s="2" t="s">
        <v>8032</v>
      </c>
      <c r="B3043" s="3">
        <v>1.0891175270080575</v>
      </c>
      <c r="C3043" s="3">
        <v>1.089109778404235</v>
      </c>
      <c r="D3043" s="3">
        <v>1.0355710983276385E-3</v>
      </c>
    </row>
    <row r="3044" spans="1:4" x14ac:dyDescent="0.3">
      <c r="A3044" s="2" t="s">
        <v>8033</v>
      </c>
      <c r="B3044" s="3">
        <v>1.0901175141334525</v>
      </c>
      <c r="C3044" s="3">
        <v>1.0890145301818825</v>
      </c>
      <c r="D3044" s="3">
        <v>1.1029839515686029E-3</v>
      </c>
    </row>
    <row r="3045" spans="1:4" x14ac:dyDescent="0.3">
      <c r="A3045" s="2" t="s">
        <v>8034</v>
      </c>
      <c r="B3045" s="3">
        <v>1.0876174867153174</v>
      </c>
      <c r="C3045" s="3">
        <v>1.0909289121627825</v>
      </c>
      <c r="D3045" s="3">
        <v>3.4607946872711173E-3</v>
      </c>
    </row>
    <row r="3046" spans="1:4" x14ac:dyDescent="0.3">
      <c r="A3046" s="2" t="s">
        <v>8035</v>
      </c>
      <c r="B3046" s="3">
        <v>1.084982484579085</v>
      </c>
      <c r="C3046" s="3">
        <v>1.0846242606639849</v>
      </c>
      <c r="D3046" s="3">
        <v>1.1665225028991697E-3</v>
      </c>
    </row>
    <row r="3047" spans="1:4" x14ac:dyDescent="0.3">
      <c r="A3047" s="2" t="s">
        <v>8036</v>
      </c>
      <c r="B3047" s="3">
        <v>1.0861475169658652</v>
      </c>
      <c r="C3047" s="3">
        <v>1.0854192674159999</v>
      </c>
      <c r="D3047" s="3">
        <v>7.2824954986572374E-4</v>
      </c>
    </row>
    <row r="3048" spans="1:4" x14ac:dyDescent="0.3">
      <c r="A3048" s="2" t="s">
        <v>8037</v>
      </c>
      <c r="B3048" s="3">
        <v>1.0857174992561325</v>
      </c>
      <c r="C3048" s="3">
        <v>1.0863332152366625</v>
      </c>
      <c r="D3048" s="3">
        <v>7.5078010559081955E-4</v>
      </c>
    </row>
    <row r="3049" spans="1:4" x14ac:dyDescent="0.3">
      <c r="A3049" s="2" t="s">
        <v>8038</v>
      </c>
      <c r="B3049" s="3">
        <v>1.08594998717308</v>
      </c>
      <c r="C3049" s="3">
        <v>1.0851655304431949</v>
      </c>
      <c r="D3049" s="3">
        <v>7.8445672988891558E-4</v>
      </c>
    </row>
    <row r="3050" spans="1:4" x14ac:dyDescent="0.3">
      <c r="A3050" s="2" t="s">
        <v>8039</v>
      </c>
      <c r="B3050" s="3">
        <v>1.0861825048923475</v>
      </c>
      <c r="C3050" s="3">
        <v>1.0865536630153625</v>
      </c>
      <c r="D3050" s="3">
        <v>4.8285722732544027E-4</v>
      </c>
    </row>
    <row r="3051" spans="1:4" x14ac:dyDescent="0.3">
      <c r="A3051" s="2" t="s">
        <v>8040</v>
      </c>
      <c r="B3051" s="3">
        <v>1.08642253279686</v>
      </c>
      <c r="C3051" s="3">
        <v>1.0862534940242776</v>
      </c>
      <c r="D3051" s="3">
        <v>2.4056434631347678E-4</v>
      </c>
    </row>
    <row r="3052" spans="1:4" x14ac:dyDescent="0.3">
      <c r="A3052" s="2" t="s">
        <v>8041</v>
      </c>
      <c r="B3052" s="3">
        <v>1.0864099860191374</v>
      </c>
      <c r="C3052" s="3">
        <v>1.0862346589565299</v>
      </c>
      <c r="D3052" s="3">
        <v>3.9848685264587402E-4</v>
      </c>
    </row>
    <row r="3053" spans="1:4" x14ac:dyDescent="0.3">
      <c r="A3053" s="2" t="s">
        <v>8042</v>
      </c>
      <c r="B3053" s="3">
        <v>1.0859574973583199</v>
      </c>
      <c r="C3053" s="3">
        <v>1.0868607461452475</v>
      </c>
      <c r="D3053" s="3">
        <v>9.0324878692627029E-4</v>
      </c>
    </row>
    <row r="3054" spans="1:4" x14ac:dyDescent="0.3">
      <c r="A3054" s="2" t="s">
        <v>8043</v>
      </c>
      <c r="B3054" s="3">
        <v>1.0860350430011751</v>
      </c>
      <c r="C3054" s="3">
        <v>1.085732638835905</v>
      </c>
      <c r="D3054" s="3">
        <v>3.2636523246765137E-4</v>
      </c>
    </row>
    <row r="3055" spans="1:4" x14ac:dyDescent="0.3">
      <c r="A3055" s="2" t="s">
        <v>8044</v>
      </c>
      <c r="B3055" s="3">
        <v>1.0869275331497201</v>
      </c>
      <c r="C3055" s="3">
        <v>1.0858626067638375</v>
      </c>
      <c r="D3055" s="3">
        <v>1.0649263858795183E-3</v>
      </c>
    </row>
    <row r="3056" spans="1:4" x14ac:dyDescent="0.3">
      <c r="A3056" s="2" t="s">
        <v>8045</v>
      </c>
      <c r="B3056" s="3">
        <v>1.087582498788835</v>
      </c>
      <c r="C3056" s="3">
        <v>1.0884282290935499</v>
      </c>
      <c r="D3056" s="3">
        <v>1.2844204902648921E-3</v>
      </c>
    </row>
    <row r="3057" spans="1:4" x14ac:dyDescent="0.3">
      <c r="A3057" s="2" t="s">
        <v>8046</v>
      </c>
      <c r="B3057" s="3">
        <v>1.0880475044250502</v>
      </c>
      <c r="C3057" s="3">
        <v>1.0885345339775077</v>
      </c>
      <c r="D3057" s="3">
        <v>5.4931640624999935E-4</v>
      </c>
    </row>
    <row r="3058" spans="1:4" x14ac:dyDescent="0.3">
      <c r="A3058" s="2" t="s">
        <v>8047</v>
      </c>
      <c r="B3058" s="3">
        <v>1.0882525146007573</v>
      </c>
      <c r="C3058" s="3">
        <v>1.0883397459983799</v>
      </c>
      <c r="D3058" s="3">
        <v>2.1675229072570798E-4</v>
      </c>
    </row>
    <row r="3059" spans="1:4" x14ac:dyDescent="0.3">
      <c r="A3059" s="2" t="s">
        <v>8048</v>
      </c>
      <c r="B3059" s="3">
        <v>1.0881824791431425</v>
      </c>
      <c r="C3059" s="3">
        <v>1.0886733829975124</v>
      </c>
      <c r="D3059" s="3">
        <v>4.9090385437011751E-4</v>
      </c>
    </row>
    <row r="3060" spans="1:4" x14ac:dyDescent="0.3">
      <c r="A3060" s="2" t="s">
        <v>8049</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4"/>
  <sheetViews>
    <sheetView workbookViewId="0">
      <selection activeCell="B36" sqref="B36"/>
    </sheetView>
  </sheetViews>
  <sheetFormatPr defaultRowHeight="14.4" x14ac:dyDescent="0.3"/>
  <cols>
    <col min="1" max="1" width="19.44140625" bestFit="1" customWidth="1"/>
    <col min="2" max="2" width="36.77734375" bestFit="1" customWidth="1"/>
  </cols>
  <sheetData>
    <row r="1" spans="1:2" x14ac:dyDescent="0.3">
      <c r="A1" t="s">
        <v>8057</v>
      </c>
      <c r="B1" s="6" t="s">
        <v>8059</v>
      </c>
    </row>
    <row r="2" spans="1:2" x14ac:dyDescent="0.3">
      <c r="A2" t="s">
        <v>8058</v>
      </c>
      <c r="B2" s="6" t="s">
        <v>8056</v>
      </c>
    </row>
    <row r="3" spans="1:2" x14ac:dyDescent="0.3">
      <c r="A3" t="s">
        <v>8076</v>
      </c>
      <c r="B3" s="22" t="str">
        <f>$B$1&amp;"DataShapes"&amp;"\"</f>
        <v>Config\DataShapes\</v>
      </c>
    </row>
    <row r="4" spans="1:2" x14ac:dyDescent="0.3">
      <c r="A4" t="s">
        <v>8060</v>
      </c>
      <c r="B4" s="22" t="str">
        <f>$B$1&amp;"DataSets"&amp;"\"</f>
        <v>Config\DataSets\</v>
      </c>
    </row>
    <row r="5" spans="1:2" x14ac:dyDescent="0.3">
      <c r="A5" t="s">
        <v>8061</v>
      </c>
      <c r="B5" s="22" t="str">
        <f>$B$1&amp;"Engines"&amp;"\"</f>
        <v>Config\Engines\</v>
      </c>
    </row>
    <row r="7" spans="1:2" x14ac:dyDescent="0.3">
      <c r="A7" t="s">
        <v>8070</v>
      </c>
      <c r="B7" s="9" t="s">
        <v>8510</v>
      </c>
    </row>
    <row r="8" spans="1:2" x14ac:dyDescent="0.3">
      <c r="A8" s="23" t="s">
        <v>8072</v>
      </c>
      <c r="B8" s="24" t="s">
        <v>8511</v>
      </c>
    </row>
    <row r="9" spans="1:2" x14ac:dyDescent="0.3">
      <c r="A9" t="s">
        <v>8479</v>
      </c>
      <c r="B9" s="9" t="s">
        <v>8071</v>
      </c>
    </row>
    <row r="10" spans="1:2" x14ac:dyDescent="0.3">
      <c r="A10" s="23"/>
      <c r="B10" s="23"/>
    </row>
    <row r="11" spans="1:2" x14ac:dyDescent="0.3">
      <c r="A11" s="20" t="s">
        <v>8050</v>
      </c>
      <c r="B11" s="25" t="s">
        <v>8485</v>
      </c>
    </row>
    <row r="12" spans="1:2" x14ac:dyDescent="0.3">
      <c r="A12" s="20" t="s">
        <v>8054</v>
      </c>
      <c r="B12" s="25" t="s">
        <v>8487</v>
      </c>
    </row>
    <row r="13" spans="1:2" x14ac:dyDescent="0.3">
      <c r="A13" s="20" t="s">
        <v>8055</v>
      </c>
      <c r="B13" s="25" t="s">
        <v>8488</v>
      </c>
    </row>
    <row r="14" spans="1:2" x14ac:dyDescent="0.3">
      <c r="A14" s="20" t="s">
        <v>8069</v>
      </c>
      <c r="B14" s="25" t="s">
        <v>8486</v>
      </c>
    </row>
    <row r="15" spans="1:2" x14ac:dyDescent="0.3">
      <c r="A15" s="20" t="s">
        <v>8073</v>
      </c>
      <c r="B15" s="25" t="s">
        <v>8489</v>
      </c>
    </row>
    <row r="16" spans="1:2" x14ac:dyDescent="0.3">
      <c r="A16" s="20" t="s">
        <v>8074</v>
      </c>
      <c r="B16" s="25" t="s">
        <v>8490</v>
      </c>
    </row>
    <row r="17" spans="1:2" x14ac:dyDescent="0.3">
      <c r="A17" s="20" t="s">
        <v>8483</v>
      </c>
      <c r="B17" s="25" t="s">
        <v>8491</v>
      </c>
    </row>
    <row r="18" spans="1:2" x14ac:dyDescent="0.3">
      <c r="A18" s="20" t="s">
        <v>8484</v>
      </c>
      <c r="B18" s="25" t="s">
        <v>8492</v>
      </c>
    </row>
    <row r="19" spans="1:2" x14ac:dyDescent="0.3">
      <c r="A19" s="20" t="s">
        <v>8482</v>
      </c>
      <c r="B19" s="25" t="s">
        <v>8493</v>
      </c>
    </row>
    <row r="20" spans="1:2" x14ac:dyDescent="0.3">
      <c r="B20" s="25"/>
    </row>
    <row r="21" spans="1:2" x14ac:dyDescent="0.3">
      <c r="A21" s="20" t="s">
        <v>8051</v>
      </c>
      <c r="B21" s="16" t="s">
        <v>8494</v>
      </c>
    </row>
    <row r="22" spans="1:2" x14ac:dyDescent="0.3">
      <c r="A22" s="20" t="s">
        <v>8052</v>
      </c>
      <c r="B22" s="16" t="s">
        <v>8495</v>
      </c>
    </row>
    <row r="23" spans="1:2" x14ac:dyDescent="0.3">
      <c r="A23" s="20" t="s">
        <v>8053</v>
      </c>
      <c r="B23" s="16" t="s">
        <v>8496</v>
      </c>
    </row>
    <row r="24" spans="1:2" x14ac:dyDescent="0.3">
      <c r="A24" s="23"/>
      <c r="B24" s="23"/>
    </row>
    <row r="25" spans="1:2" x14ac:dyDescent="0.3">
      <c r="A25" s="20" t="s">
        <v>8062</v>
      </c>
      <c r="B25" s="25" t="s">
        <v>8503</v>
      </c>
    </row>
    <row r="26" spans="1:2" x14ac:dyDescent="0.3">
      <c r="A26" s="20" t="s">
        <v>8063</v>
      </c>
      <c r="B26" s="25" t="s">
        <v>8504</v>
      </c>
    </row>
    <row r="27" spans="1:2" x14ac:dyDescent="0.3">
      <c r="A27" s="15" t="s">
        <v>8064</v>
      </c>
      <c r="B27" s="25" t="s">
        <v>8505</v>
      </c>
    </row>
    <row r="28" spans="1:2" x14ac:dyDescent="0.3">
      <c r="A28" s="15" t="s">
        <v>8497</v>
      </c>
      <c r="B28" s="25" t="s">
        <v>8506</v>
      </c>
    </row>
    <row r="29" spans="1:2" x14ac:dyDescent="0.3">
      <c r="A29" s="15" t="s">
        <v>8498</v>
      </c>
      <c r="B29" s="25" t="s">
        <v>8065</v>
      </c>
    </row>
    <row r="30" spans="1:2" x14ac:dyDescent="0.3">
      <c r="A30" s="15" t="s">
        <v>8499</v>
      </c>
      <c r="B30" s="25" t="s">
        <v>8066</v>
      </c>
    </row>
    <row r="31" spans="1:2" x14ac:dyDescent="0.3">
      <c r="A31" s="15" t="s">
        <v>8500</v>
      </c>
      <c r="B31" s="25" t="s">
        <v>8507</v>
      </c>
    </row>
    <row r="32" spans="1:2" x14ac:dyDescent="0.3">
      <c r="A32" s="15" t="s">
        <v>8501</v>
      </c>
      <c r="B32" s="25" t="s">
        <v>8508</v>
      </c>
    </row>
    <row r="33" spans="1:2" x14ac:dyDescent="0.3">
      <c r="A33" s="15" t="s">
        <v>8502</v>
      </c>
      <c r="B33" s="25" t="s">
        <v>8509</v>
      </c>
    </row>
    <row r="34" spans="1:2" x14ac:dyDescent="0.3">
      <c r="A34" s="15"/>
      <c r="B34" s="25"/>
    </row>
    <row r="35" spans="1:2" x14ac:dyDescent="0.3">
      <c r="A35" s="32" t="s">
        <v>8519</v>
      </c>
      <c r="B35" s="33">
        <v>3</v>
      </c>
    </row>
    <row r="37" spans="1:2" x14ac:dyDescent="0.3">
      <c r="A37" s="23"/>
      <c r="B37" s="23"/>
    </row>
    <row r="38" spans="1:2" x14ac:dyDescent="0.3">
      <c r="A38" s="23"/>
      <c r="B38" s="23"/>
    </row>
    <row r="39" spans="1:2" x14ac:dyDescent="0.3">
      <c r="A39" s="23"/>
      <c r="B39" s="23"/>
    </row>
    <row r="40" spans="1:2" x14ac:dyDescent="0.3">
      <c r="A40" s="23"/>
      <c r="B40" s="23"/>
    </row>
    <row r="41" spans="1:2" x14ac:dyDescent="0.3">
      <c r="A41" s="23"/>
      <c r="B41" s="23"/>
    </row>
    <row r="42" spans="1:2" x14ac:dyDescent="0.3">
      <c r="A42" s="23"/>
      <c r="B42" s="23"/>
    </row>
    <row r="43" spans="1:2" x14ac:dyDescent="0.3">
      <c r="A43" s="23"/>
      <c r="B43" s="23"/>
    </row>
    <row r="44" spans="1:2" x14ac:dyDescent="0.3">
      <c r="A44" s="23"/>
      <c r="B44" s="23"/>
    </row>
    <row r="45" spans="1:2" x14ac:dyDescent="0.3">
      <c r="A45" s="23"/>
      <c r="B45" s="23"/>
    </row>
    <row r="46" spans="1:2" x14ac:dyDescent="0.3">
      <c r="A46" s="23"/>
      <c r="B46" s="23"/>
    </row>
    <row r="47" spans="1:2" x14ac:dyDescent="0.3">
      <c r="A47" s="23"/>
      <c r="B47" s="23"/>
    </row>
    <row r="48" spans="1:2" x14ac:dyDescent="0.3">
      <c r="A48" s="23"/>
      <c r="B48" s="23"/>
    </row>
    <row r="49" spans="1:2" x14ac:dyDescent="0.3">
      <c r="A49" s="23"/>
      <c r="B49" s="23"/>
    </row>
    <row r="50" spans="1:2" x14ac:dyDescent="0.3">
      <c r="A50" s="23"/>
      <c r="B50" s="23"/>
    </row>
    <row r="51" spans="1:2" x14ac:dyDescent="0.3">
      <c r="A51" s="23"/>
      <c r="B51" s="23"/>
    </row>
    <row r="54" spans="1:2" x14ac:dyDescent="0.3">
      <c r="B54" s="31"/>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7"/>
  <sheetViews>
    <sheetView tabSelected="1" topLeftCell="A30" workbookViewId="0">
      <selection activeCell="H37" sqref="H37:H54"/>
    </sheetView>
  </sheetViews>
  <sheetFormatPr defaultRowHeight="14.4" x14ac:dyDescent="0.3"/>
  <cols>
    <col min="1" max="1" width="16.88671875" bestFit="1" customWidth="1"/>
    <col min="2" max="2" width="11.33203125" bestFit="1" customWidth="1"/>
    <col min="3" max="3" width="11.6640625" customWidth="1"/>
    <col min="5" max="5" width="8.33203125" customWidth="1"/>
    <col min="6" max="6" width="43.21875" customWidth="1"/>
    <col min="7" max="7" width="14.77734375" customWidth="1"/>
    <col min="8" max="8" width="108" bestFit="1" customWidth="1"/>
  </cols>
  <sheetData>
    <row r="1" spans="1:7" x14ac:dyDescent="0.3">
      <c r="A1" s="6"/>
      <c r="B1" t="s">
        <v>36</v>
      </c>
      <c r="C1" s="11" t="s">
        <v>8480</v>
      </c>
    </row>
    <row r="2" spans="1:7" x14ac:dyDescent="0.3">
      <c r="B2" t="s">
        <v>37</v>
      </c>
      <c r="C2" s="11" t="s">
        <v>244</v>
      </c>
      <c r="D2" s="11">
        <v>7240</v>
      </c>
    </row>
    <row r="3" spans="1:7" x14ac:dyDescent="0.3">
      <c r="B3" t="s">
        <v>38</v>
      </c>
      <c r="C3" t="str">
        <f>"zzz "&amp;C2&amp;" config\"&amp;C1&amp;"\Client.xml Config\"&amp;C1&amp;"\DataShape.xml Config\"&amp;C1&amp;"\"&amp;IF(C2="Both","Train",C2)&amp;".xml Config\"&amp;C1&amp;"\Engine.xml"&amp;IF(C2="Infer"," "&amp;D2, "")</f>
        <v>zzz Infer config\Wholes\Client.xml Config\Wholes\DataShape.xml Config\Wholes\Infer.xml Config\Wholes\Engine.xml 7240</v>
      </c>
    </row>
    <row r="14" spans="1:7" x14ac:dyDescent="0.3">
      <c r="F14" t="str">
        <f>"delete from clientinfo where processid in ("</f>
        <v>delete from clientinfo where processid in (</v>
      </c>
      <c r="G14" t="str">
        <f>"delete from runlog where processid in ("</f>
        <v>delete from runlog where processid in (</v>
      </c>
    </row>
    <row r="15" spans="1:7" x14ac:dyDescent="0.3">
      <c r="E15">
        <v>8732</v>
      </c>
      <c r="F15" t="str">
        <f>$E15&amp;","</f>
        <v>8732,</v>
      </c>
      <c r="G15" t="str">
        <f>$E15&amp;","</f>
        <v>8732,</v>
      </c>
    </row>
    <row r="16" spans="1:7" x14ac:dyDescent="0.3">
      <c r="E16">
        <v>7636</v>
      </c>
      <c r="F16" t="str">
        <f t="shared" ref="F16:G31" si="0">$E16&amp;","</f>
        <v>7636,</v>
      </c>
      <c r="G16" t="str">
        <f t="shared" si="0"/>
        <v>7636,</v>
      </c>
    </row>
    <row r="17" spans="5:7" x14ac:dyDescent="0.3">
      <c r="E17">
        <v>6764</v>
      </c>
      <c r="F17" t="str">
        <f t="shared" si="0"/>
        <v>6764,</v>
      </c>
      <c r="G17" t="str">
        <f t="shared" si="0"/>
        <v>6764,</v>
      </c>
    </row>
    <row r="18" spans="5:7" x14ac:dyDescent="0.3">
      <c r="E18">
        <v>1664</v>
      </c>
      <c r="F18" t="str">
        <f t="shared" si="0"/>
        <v>1664,</v>
      </c>
      <c r="G18" t="str">
        <f t="shared" si="0"/>
        <v>1664,</v>
      </c>
    </row>
    <row r="19" spans="5:7" x14ac:dyDescent="0.3">
      <c r="E19">
        <v>7108</v>
      </c>
      <c r="F19" t="str">
        <f t="shared" si="0"/>
        <v>7108,</v>
      </c>
      <c r="G19" t="str">
        <f t="shared" si="0"/>
        <v>7108,</v>
      </c>
    </row>
    <row r="20" spans="5:7" x14ac:dyDescent="0.3">
      <c r="E20">
        <v>11476</v>
      </c>
      <c r="F20" t="str">
        <f t="shared" si="0"/>
        <v>11476,</v>
      </c>
      <c r="G20" t="str">
        <f t="shared" si="0"/>
        <v>11476,</v>
      </c>
    </row>
    <row r="21" spans="5:7" x14ac:dyDescent="0.3">
      <c r="E21">
        <v>12516</v>
      </c>
      <c r="F21" t="str">
        <f t="shared" si="0"/>
        <v>12516,</v>
      </c>
      <c r="G21" t="str">
        <f t="shared" si="0"/>
        <v>12516,</v>
      </c>
    </row>
    <row r="22" spans="5:7" x14ac:dyDescent="0.3">
      <c r="E22">
        <v>13664</v>
      </c>
      <c r="F22" t="str">
        <f t="shared" si="0"/>
        <v>13664,</v>
      </c>
      <c r="G22" t="str">
        <f t="shared" si="0"/>
        <v>13664,</v>
      </c>
    </row>
    <row r="23" spans="5:7" x14ac:dyDescent="0.3">
      <c r="E23">
        <v>15260</v>
      </c>
      <c r="F23" t="str">
        <f t="shared" si="0"/>
        <v>15260,</v>
      </c>
      <c r="G23" t="str">
        <f t="shared" si="0"/>
        <v>15260,</v>
      </c>
    </row>
    <row r="24" spans="5:7" x14ac:dyDescent="0.3">
      <c r="E24">
        <v>6456</v>
      </c>
      <c r="F24" t="str">
        <f t="shared" si="0"/>
        <v>6456,</v>
      </c>
      <c r="G24" t="str">
        <f t="shared" si="0"/>
        <v>6456,</v>
      </c>
    </row>
    <row r="25" spans="5:7" x14ac:dyDescent="0.3">
      <c r="E25">
        <v>9028</v>
      </c>
      <c r="F25" t="str">
        <f t="shared" si="0"/>
        <v>9028,</v>
      </c>
      <c r="G25" t="str">
        <f t="shared" si="0"/>
        <v>9028,</v>
      </c>
    </row>
    <row r="26" spans="5:7" x14ac:dyDescent="0.3">
      <c r="E26">
        <v>15160</v>
      </c>
      <c r="F26" t="str">
        <f t="shared" si="0"/>
        <v>15160,</v>
      </c>
      <c r="G26" t="str">
        <f t="shared" si="0"/>
        <v>15160,</v>
      </c>
    </row>
    <row r="27" spans="5:7" x14ac:dyDescent="0.3">
      <c r="E27">
        <v>10392</v>
      </c>
      <c r="F27" t="str">
        <f t="shared" si="0"/>
        <v>10392,</v>
      </c>
      <c r="G27" t="str">
        <f t="shared" si="0"/>
        <v>10392,</v>
      </c>
    </row>
    <row r="28" spans="5:7" x14ac:dyDescent="0.3">
      <c r="E28">
        <v>11652</v>
      </c>
      <c r="F28" t="str">
        <f t="shared" si="0"/>
        <v>11652,</v>
      </c>
      <c r="G28" t="str">
        <f t="shared" si="0"/>
        <v>11652,</v>
      </c>
    </row>
    <row r="29" spans="5:7" x14ac:dyDescent="0.3">
      <c r="E29">
        <v>14204</v>
      </c>
      <c r="F29" t="str">
        <f t="shared" si="0"/>
        <v>14204,</v>
      </c>
      <c r="G29" t="str">
        <f t="shared" si="0"/>
        <v>14204,</v>
      </c>
    </row>
    <row r="30" spans="5:7" x14ac:dyDescent="0.3">
      <c r="E30">
        <v>9644</v>
      </c>
      <c r="F30" t="str">
        <f t="shared" si="0"/>
        <v>9644,</v>
      </c>
      <c r="G30" t="str">
        <f t="shared" si="0"/>
        <v>9644,</v>
      </c>
    </row>
    <row r="31" spans="5:7" x14ac:dyDescent="0.3">
      <c r="E31">
        <v>1056</v>
      </c>
      <c r="F31" t="str">
        <f t="shared" si="0"/>
        <v>1056,</v>
      </c>
      <c r="G31" t="str">
        <f t="shared" si="0"/>
        <v>1056,</v>
      </c>
    </row>
    <row r="32" spans="5:7" x14ac:dyDescent="0.3">
      <c r="E32">
        <v>1280</v>
      </c>
      <c r="F32" t="str">
        <f>$E32&amp;");"</f>
        <v>1280);</v>
      </c>
      <c r="G32" t="str">
        <f>$E32&amp;");"</f>
        <v>1280);</v>
      </c>
    </row>
    <row r="36" spans="1:9" x14ac:dyDescent="0.3">
      <c r="A36" s="19"/>
      <c r="B36" s="17"/>
      <c r="C36" s="6" t="s">
        <v>8075</v>
      </c>
      <c r="D36" s="18" t="s">
        <v>8067</v>
      </c>
      <c r="E36" s="19" t="s">
        <v>8068</v>
      </c>
      <c r="F36" s="6" t="s">
        <v>2</v>
      </c>
      <c r="G36" s="6"/>
      <c r="H36" s="6" t="s">
        <v>8520</v>
      </c>
    </row>
    <row r="37" spans="1:9" s="23" customFormat="1" x14ac:dyDescent="0.3">
      <c r="B37" s="35"/>
      <c r="C37" s="16" t="s">
        <v>8070</v>
      </c>
      <c r="D37" s="16" t="s">
        <v>8050</v>
      </c>
      <c r="E37" s="16" t="s">
        <v>8051</v>
      </c>
      <c r="F37" s="16" t="str">
        <f>"zzz Train "&amp;TestEnvironment!$B$35&amp;" "&amp;TestEnvironment!$B$1&amp;TestEnvironment!$B$2&amp;" "&amp;TestEnvironment!$B$3&amp;C37&amp;".xml "&amp;TestEnvironment!$B$4&amp;D37&amp;".xml "&amp;TestEnvironment!$B$5&amp;E37&amp;".xml"</f>
        <v>zzz Train 3 Config\Client.xml Config\DataShapes\dataShape1.xml Config\DataSets\trainDS1.xml Config\Engines\engine1.xml</v>
      </c>
      <c r="G37" s="16"/>
      <c r="H37" s="16" t="str">
        <f>"zzz Both "&amp;TestEnvironment!$B$35&amp;" "&amp;TestEnvironment!$B$1&amp;TestEnvironment!$B$2&amp;" "&amp;TestEnvironment!$B$3&amp;C37&amp;".xml "&amp;TestEnvironment!$B$4&amp;D37&amp;".xml "&amp;TestEnvironment!$B$5&amp;E37&amp;".xml "&amp;B37</f>
        <v xml:space="preserve">zzz Both 3 Config\Client.xml Config\DataShapes\dataShape1.xml Config\DataSets\trainDS1.xml Config\Engines\engine1.xml </v>
      </c>
      <c r="I37" s="23" t="s">
        <v>8077</v>
      </c>
    </row>
    <row r="38" spans="1:9" s="23" customFormat="1" x14ac:dyDescent="0.3">
      <c r="B38" s="35"/>
      <c r="C38" s="16" t="s">
        <v>8070</v>
      </c>
      <c r="D38" s="16" t="s">
        <v>8054</v>
      </c>
      <c r="E38" s="16" t="s">
        <v>8051</v>
      </c>
      <c r="F38" s="16" t="str">
        <f>"zzz Train "&amp;TestEnvironment!$B$35&amp;" "&amp;TestEnvironment!$B$1&amp;TestEnvironment!$B$2&amp;" "&amp;TestEnvironment!$B$3&amp;C38&amp;".xml "&amp;TestEnvironment!$B$4&amp;D38&amp;".xml "&amp;TestEnvironment!$B$5&amp;E38&amp;".xml"</f>
        <v>zzz Train 3 Config\Client.xml Config\DataShapes\dataShape1.xml Config\DataSets\trainDS2.xml Config\Engines\engine1.xml</v>
      </c>
      <c r="G38" s="16"/>
      <c r="H38" s="16" t="str">
        <f>"zzz Both "&amp;TestEnvironment!$B$35&amp;" "&amp;TestEnvironment!$B$1&amp;TestEnvironment!$B$2&amp;" "&amp;TestEnvironment!$B$3&amp;C38&amp;".xml "&amp;TestEnvironment!$B$4&amp;D38&amp;".xml "&amp;TestEnvironment!$B$5&amp;E38&amp;".xml "&amp;B38</f>
        <v xml:space="preserve">zzz Both 3 Config\Client.xml Config\DataShapes\dataShape1.xml Config\DataSets\trainDS2.xml Config\Engines\engine1.xml </v>
      </c>
      <c r="I38" s="23" t="s">
        <v>8077</v>
      </c>
    </row>
    <row r="39" spans="1:9" s="23" customFormat="1" x14ac:dyDescent="0.3">
      <c r="B39" s="35"/>
      <c r="C39" s="16" t="s">
        <v>8070</v>
      </c>
      <c r="D39" s="16" t="s">
        <v>8055</v>
      </c>
      <c r="E39" s="16" t="s">
        <v>8051</v>
      </c>
      <c r="F39" s="16" t="str">
        <f>"zzz Train "&amp;TestEnvironment!$B$35&amp;" "&amp;TestEnvironment!$B$1&amp;TestEnvironment!$B$2&amp;" "&amp;TestEnvironment!$B$3&amp;C39&amp;".xml "&amp;TestEnvironment!$B$4&amp;D39&amp;".xml "&amp;TestEnvironment!$B$5&amp;E39&amp;".xml"</f>
        <v>zzz Train 3 Config\Client.xml Config\DataShapes\dataShape1.xml Config\DataSets\trainDS3.xml Config\Engines\engine1.xml</v>
      </c>
      <c r="G39" s="16"/>
      <c r="H39" s="16" t="str">
        <f>"zzz Both "&amp;TestEnvironment!$B$35&amp;" "&amp;TestEnvironment!$B$1&amp;TestEnvironment!$B$2&amp;" "&amp;TestEnvironment!$B$3&amp;C39&amp;".xml "&amp;TestEnvironment!$B$4&amp;D39&amp;".xml "&amp;TestEnvironment!$B$5&amp;E39&amp;".xml "&amp;B39</f>
        <v xml:space="preserve">zzz Both 3 Config\Client.xml Config\DataShapes\dataShape1.xml Config\DataSets\trainDS3.xml Config\Engines\engine1.xml </v>
      </c>
      <c r="I39"/>
    </row>
    <row r="40" spans="1:9" s="23" customFormat="1" x14ac:dyDescent="0.3">
      <c r="B40" s="35"/>
      <c r="C40" s="16" t="s">
        <v>8070</v>
      </c>
      <c r="D40" s="16" t="s">
        <v>8069</v>
      </c>
      <c r="E40" s="16" t="s">
        <v>8051</v>
      </c>
      <c r="F40" s="16" t="str">
        <f>"zzz Train "&amp;TestEnvironment!$B$35&amp;" "&amp;TestEnvironment!$B$1&amp;TestEnvironment!$B$2&amp;" "&amp;TestEnvironment!$B$3&amp;C40&amp;".xml "&amp;TestEnvironment!$B$4&amp;D40&amp;".xml "&amp;TestEnvironment!$B$5&amp;E40&amp;".xml"</f>
        <v>zzz Train 3 Config\Client.xml Config\DataShapes\dataShape1.xml Config\DataSets\trainDS4.xml Config\Engines\engine1.xml</v>
      </c>
      <c r="G40" s="16"/>
      <c r="H40" s="16" t="str">
        <f>"zzz Both "&amp;TestEnvironment!$B$35&amp;" "&amp;TestEnvironment!$B$1&amp;TestEnvironment!$B$2&amp;" "&amp;TestEnvironment!$B$3&amp;C40&amp;".xml "&amp;TestEnvironment!$B$4&amp;D40&amp;".xml "&amp;TestEnvironment!$B$5&amp;E40&amp;".xml "&amp;B40</f>
        <v xml:space="preserve">zzz Both 3 Config\Client.xml Config\DataShapes\dataShape1.xml Config\DataSets\trainDS4.xml Config\Engines\engine1.xml </v>
      </c>
      <c r="I40" s="23" t="s">
        <v>8077</v>
      </c>
    </row>
    <row r="41" spans="1:9" s="23" customFormat="1" x14ac:dyDescent="0.3">
      <c r="B41" s="35"/>
      <c r="C41" s="16" t="s">
        <v>8070</v>
      </c>
      <c r="D41" s="16" t="s">
        <v>8073</v>
      </c>
      <c r="E41" s="16" t="s">
        <v>8051</v>
      </c>
      <c r="F41" s="16" t="str">
        <f>"zzz Train "&amp;TestEnvironment!$B$35&amp;" "&amp;TestEnvironment!$B$1&amp;TestEnvironment!$B$2&amp;" "&amp;TestEnvironment!$B$3&amp;C41&amp;".xml "&amp;TestEnvironment!$B$4&amp;D41&amp;".xml "&amp;TestEnvironment!$B$5&amp;E41&amp;".xml"</f>
        <v>zzz Train 3 Config\Client.xml Config\DataShapes\dataShape1.xml Config\DataSets\trainDS5.xml Config\Engines\engine1.xml</v>
      </c>
      <c r="G41" s="16"/>
      <c r="H41" s="16" t="str">
        <f>"zzz Both "&amp;TestEnvironment!$B$35&amp;" "&amp;TestEnvironment!$B$1&amp;TestEnvironment!$B$2&amp;" "&amp;TestEnvironment!$B$3&amp;C41&amp;".xml "&amp;TestEnvironment!$B$4&amp;D41&amp;".xml "&amp;TestEnvironment!$B$5&amp;E41&amp;".xml "&amp;B41</f>
        <v xml:space="preserve">zzz Both 3 Config\Client.xml Config\DataShapes\dataShape1.xml Config\DataSets\trainDS5.xml Config\Engines\engine1.xml </v>
      </c>
      <c r="I41" s="23" t="s">
        <v>8077</v>
      </c>
    </row>
    <row r="42" spans="1:9" s="23" customFormat="1" x14ac:dyDescent="0.3">
      <c r="B42" s="35"/>
      <c r="C42" s="16" t="s">
        <v>8070</v>
      </c>
      <c r="D42" s="16" t="s">
        <v>8074</v>
      </c>
      <c r="E42" s="16" t="s">
        <v>8051</v>
      </c>
      <c r="F42" s="16" t="str">
        <f>"zzz Train "&amp;TestEnvironment!$B$35&amp;" "&amp;TestEnvironment!$B$1&amp;TestEnvironment!$B$2&amp;" "&amp;TestEnvironment!$B$3&amp;C42&amp;".xml "&amp;TestEnvironment!$B$4&amp;D42&amp;".xml "&amp;TestEnvironment!$B$5&amp;E42&amp;".xml"</f>
        <v>zzz Train 3 Config\Client.xml Config\DataShapes\dataShape1.xml Config\DataSets\trainDS6.xml Config\Engines\engine1.xml</v>
      </c>
      <c r="G42" s="16"/>
      <c r="H42" s="16" t="str">
        <f>"zzz Both "&amp;TestEnvironment!$B$35&amp;" "&amp;TestEnvironment!$B$1&amp;TestEnvironment!$B$2&amp;" "&amp;TestEnvironment!$B$3&amp;C42&amp;".xml "&amp;TestEnvironment!$B$4&amp;D42&amp;".xml "&amp;TestEnvironment!$B$5&amp;E42&amp;".xml "&amp;B42</f>
        <v xml:space="preserve">zzz Both 3 Config\Client.xml Config\DataShapes\dataShape1.xml Config\DataSets\trainDS6.xml Config\Engines\engine1.xml </v>
      </c>
    </row>
    <row r="43" spans="1:9" s="23" customFormat="1" x14ac:dyDescent="0.3">
      <c r="B43" s="35"/>
      <c r="C43" s="16" t="s">
        <v>8070</v>
      </c>
      <c r="D43" s="16" t="s">
        <v>8050</v>
      </c>
      <c r="E43" s="16" t="s">
        <v>8052</v>
      </c>
      <c r="F43" s="16" t="str">
        <f>"zzz Train "&amp;TestEnvironment!$B$35&amp;" "&amp;TestEnvironment!$B$1&amp;TestEnvironment!$B$2&amp;" "&amp;TestEnvironment!$B$3&amp;C43&amp;".xml "&amp;TestEnvironment!$B$4&amp;D43&amp;".xml "&amp;TestEnvironment!$B$5&amp;E43&amp;".xml"</f>
        <v>zzz Train 3 Config\Client.xml Config\DataShapes\dataShape1.xml Config\DataSets\trainDS1.xml Config\Engines\engine2.xml</v>
      </c>
      <c r="G43" s="16"/>
      <c r="H43" s="16" t="str">
        <f>"zzz Both "&amp;TestEnvironment!$B$35&amp;" "&amp;TestEnvironment!$B$1&amp;TestEnvironment!$B$2&amp;" "&amp;TestEnvironment!$B$3&amp;C43&amp;".xml "&amp;TestEnvironment!$B$4&amp;D43&amp;".xml "&amp;TestEnvironment!$B$5&amp;E43&amp;".xml "&amp;B43</f>
        <v xml:space="preserve">zzz Both 3 Config\Client.xml Config\DataShapes\dataShape1.xml Config\DataSets\trainDS1.xml Config\Engines\engine2.xml </v>
      </c>
      <c r="I43" s="23" t="s">
        <v>8077</v>
      </c>
    </row>
    <row r="44" spans="1:9" s="23" customFormat="1" x14ac:dyDescent="0.3">
      <c r="A44"/>
      <c r="B44" s="35"/>
      <c r="C44" s="16" t="s">
        <v>8070</v>
      </c>
      <c r="D44" s="16" t="s">
        <v>8054</v>
      </c>
      <c r="E44" s="16" t="s">
        <v>8052</v>
      </c>
      <c r="F44" s="16" t="str">
        <f>"zzz Train "&amp;TestEnvironment!$B$35&amp;" "&amp;TestEnvironment!$B$1&amp;TestEnvironment!$B$2&amp;" "&amp;TestEnvironment!$B$3&amp;C44&amp;".xml "&amp;TestEnvironment!$B$4&amp;D44&amp;".xml "&amp;TestEnvironment!$B$5&amp;E44&amp;".xml"</f>
        <v>zzz Train 3 Config\Client.xml Config\DataShapes\dataShape1.xml Config\DataSets\trainDS2.xml Config\Engines\engine2.xml</v>
      </c>
      <c r="G44" s="16"/>
      <c r="H44" s="16" t="str">
        <f>"zzz Both "&amp;TestEnvironment!$B$35&amp;" "&amp;TestEnvironment!$B$1&amp;TestEnvironment!$B$2&amp;" "&amp;TestEnvironment!$B$3&amp;C44&amp;".xml "&amp;TestEnvironment!$B$4&amp;D44&amp;".xml "&amp;TestEnvironment!$B$5&amp;E44&amp;".xml "&amp;B44</f>
        <v xml:space="preserve">zzz Both 3 Config\Client.xml Config\DataShapes\dataShape1.xml Config\DataSets\trainDS2.xml Config\Engines\engine2.xml </v>
      </c>
      <c r="I44" s="23" t="s">
        <v>8077</v>
      </c>
    </row>
    <row r="45" spans="1:9" s="23" customFormat="1" x14ac:dyDescent="0.3">
      <c r="B45" s="35"/>
      <c r="C45" s="16" t="s">
        <v>8070</v>
      </c>
      <c r="D45" s="16" t="s">
        <v>8055</v>
      </c>
      <c r="E45" s="16" t="s">
        <v>8052</v>
      </c>
      <c r="F45" s="16" t="str">
        <f>"zzz Train "&amp;TestEnvironment!$B$35&amp;" "&amp;TestEnvironment!$B$1&amp;TestEnvironment!$B$2&amp;" "&amp;TestEnvironment!$B$3&amp;C45&amp;".xml "&amp;TestEnvironment!$B$4&amp;D45&amp;".xml "&amp;TestEnvironment!$B$5&amp;E45&amp;".xml"</f>
        <v>zzz Train 3 Config\Client.xml Config\DataShapes\dataShape1.xml Config\DataSets\trainDS3.xml Config\Engines\engine2.xml</v>
      </c>
      <c r="G45" s="16"/>
      <c r="H45" s="16" t="str">
        <f>"zzz Both "&amp;TestEnvironment!$B$35&amp;" "&amp;TestEnvironment!$B$1&amp;TestEnvironment!$B$2&amp;" "&amp;TestEnvironment!$B$3&amp;C45&amp;".xml "&amp;TestEnvironment!$B$4&amp;D45&amp;".xml "&amp;TestEnvironment!$B$5&amp;E45&amp;".xml "&amp;B45</f>
        <v xml:space="preserve">zzz Both 3 Config\Client.xml Config\DataShapes\dataShape1.xml Config\DataSets\trainDS3.xml Config\Engines\engine2.xml </v>
      </c>
      <c r="I45" s="23" t="s">
        <v>8077</v>
      </c>
    </row>
    <row r="46" spans="1:9" s="23" customFormat="1" x14ac:dyDescent="0.3">
      <c r="A46"/>
      <c r="B46" s="35"/>
      <c r="C46" s="16" t="s">
        <v>8070</v>
      </c>
      <c r="D46" s="16" t="s">
        <v>8069</v>
      </c>
      <c r="E46" s="16" t="s">
        <v>8052</v>
      </c>
      <c r="F46" s="16" t="str">
        <f>"zzz Train "&amp;TestEnvironment!$B$35&amp;" "&amp;TestEnvironment!$B$1&amp;TestEnvironment!$B$2&amp;" "&amp;TestEnvironment!$B$3&amp;C46&amp;".xml "&amp;TestEnvironment!$B$4&amp;D46&amp;".xml "&amp;TestEnvironment!$B$5&amp;E46&amp;".xml"</f>
        <v>zzz Train 3 Config\Client.xml Config\DataShapes\dataShape1.xml Config\DataSets\trainDS4.xml Config\Engines\engine2.xml</v>
      </c>
      <c r="G46" s="16"/>
      <c r="H46" s="16" t="str">
        <f>"zzz Both "&amp;TestEnvironment!$B$35&amp;" "&amp;TestEnvironment!$B$1&amp;TestEnvironment!$B$2&amp;" "&amp;TestEnvironment!$B$3&amp;C46&amp;".xml "&amp;TestEnvironment!$B$4&amp;D46&amp;".xml "&amp;TestEnvironment!$B$5&amp;E46&amp;".xml "&amp;B46</f>
        <v xml:space="preserve">zzz Both 3 Config\Client.xml Config\DataShapes\dataShape1.xml Config\DataSets\trainDS4.xml Config\Engines\engine2.xml </v>
      </c>
      <c r="I46" s="23" t="s">
        <v>8077</v>
      </c>
    </row>
    <row r="47" spans="1:9" s="23" customFormat="1" x14ac:dyDescent="0.3">
      <c r="B47" s="35"/>
      <c r="C47" s="16" t="s">
        <v>8070</v>
      </c>
      <c r="D47" s="16" t="s">
        <v>8073</v>
      </c>
      <c r="E47" s="16" t="s">
        <v>8052</v>
      </c>
      <c r="F47" s="16" t="str">
        <f>"zzz Train "&amp;TestEnvironment!$B$35&amp;" "&amp;TestEnvironment!$B$1&amp;TestEnvironment!$B$2&amp;" "&amp;TestEnvironment!$B$3&amp;C47&amp;".xml "&amp;TestEnvironment!$B$4&amp;D47&amp;".xml "&amp;TestEnvironment!$B$5&amp;E47&amp;".xml"</f>
        <v>zzz Train 3 Config\Client.xml Config\DataShapes\dataShape1.xml Config\DataSets\trainDS5.xml Config\Engines\engine2.xml</v>
      </c>
      <c r="G47" s="16"/>
      <c r="H47" s="16" t="str">
        <f>"zzz Both "&amp;TestEnvironment!$B$35&amp;" "&amp;TestEnvironment!$B$1&amp;TestEnvironment!$B$2&amp;" "&amp;TestEnvironment!$B$3&amp;C47&amp;".xml "&amp;TestEnvironment!$B$4&amp;D47&amp;".xml "&amp;TestEnvironment!$B$5&amp;E47&amp;".xml "&amp;B47</f>
        <v xml:space="preserve">zzz Both 3 Config\Client.xml Config\DataShapes\dataShape1.xml Config\DataSets\trainDS5.xml Config\Engines\engine2.xml </v>
      </c>
      <c r="I47"/>
    </row>
    <row r="48" spans="1:9" s="23" customFormat="1" x14ac:dyDescent="0.3">
      <c r="B48" s="35"/>
      <c r="C48" s="16" t="s">
        <v>8070</v>
      </c>
      <c r="D48" s="16" t="s">
        <v>8074</v>
      </c>
      <c r="E48" s="16" t="s">
        <v>8052</v>
      </c>
      <c r="F48" s="16" t="str">
        <f>"zzz Train "&amp;TestEnvironment!$B$35&amp;" "&amp;TestEnvironment!$B$1&amp;TestEnvironment!$B$2&amp;" "&amp;TestEnvironment!$B$3&amp;C48&amp;".xml "&amp;TestEnvironment!$B$4&amp;D48&amp;".xml "&amp;TestEnvironment!$B$5&amp;E48&amp;".xml"</f>
        <v>zzz Train 3 Config\Client.xml Config\DataShapes\dataShape1.xml Config\DataSets\trainDS6.xml Config\Engines\engine2.xml</v>
      </c>
      <c r="G48" s="16"/>
      <c r="H48" s="16" t="str">
        <f>"zzz Both "&amp;TestEnvironment!$B$35&amp;" "&amp;TestEnvironment!$B$1&amp;TestEnvironment!$B$2&amp;" "&amp;TestEnvironment!$B$3&amp;C48&amp;".xml "&amp;TestEnvironment!$B$4&amp;D48&amp;".xml "&amp;TestEnvironment!$B$5&amp;E48&amp;".xml "&amp;B48</f>
        <v xml:space="preserve">zzz Both 3 Config\Client.xml Config\DataShapes\dataShape1.xml Config\DataSets\trainDS6.xml Config\Engines\engine2.xml </v>
      </c>
      <c r="I48" s="23" t="s">
        <v>8077</v>
      </c>
    </row>
    <row r="49" spans="1:9" s="23" customFormat="1" x14ac:dyDescent="0.3">
      <c r="B49" s="35"/>
      <c r="C49" s="16" t="s">
        <v>8070</v>
      </c>
      <c r="D49" s="16" t="s">
        <v>8050</v>
      </c>
      <c r="E49" s="16" t="s">
        <v>8053</v>
      </c>
      <c r="F49" s="16" t="str">
        <f>"zzz Train "&amp;TestEnvironment!$B$35&amp;" "&amp;TestEnvironment!$B$1&amp;TestEnvironment!$B$2&amp;" "&amp;TestEnvironment!$B$3&amp;C49&amp;".xml "&amp;TestEnvironment!$B$4&amp;D49&amp;".xml "&amp;TestEnvironment!$B$5&amp;E49&amp;".xml"</f>
        <v>zzz Train 3 Config\Client.xml Config\DataShapes\dataShape1.xml Config\DataSets\trainDS1.xml Config\Engines\engine3.xml</v>
      </c>
      <c r="G49" s="16"/>
      <c r="H49" s="16" t="str">
        <f>"zzz Both "&amp;TestEnvironment!$B$35&amp;" "&amp;TestEnvironment!$B$1&amp;TestEnvironment!$B$2&amp;" "&amp;TestEnvironment!$B$3&amp;C49&amp;".xml "&amp;TestEnvironment!$B$4&amp;D49&amp;".xml "&amp;TestEnvironment!$B$5&amp;E49&amp;".xml "&amp;B49</f>
        <v xml:space="preserve">zzz Both 3 Config\Client.xml Config\DataShapes\dataShape1.xml Config\DataSets\trainDS1.xml Config\Engines\engine3.xml </v>
      </c>
    </row>
    <row r="50" spans="1:9" s="23" customFormat="1" x14ac:dyDescent="0.3">
      <c r="B50" s="35"/>
      <c r="C50" s="16" t="s">
        <v>8070</v>
      </c>
      <c r="D50" s="16" t="s">
        <v>8054</v>
      </c>
      <c r="E50" s="16" t="s">
        <v>8053</v>
      </c>
      <c r="F50" s="16" t="str">
        <f>"zzz Train "&amp;TestEnvironment!$B$35&amp;" "&amp;TestEnvironment!$B$1&amp;TestEnvironment!$B$2&amp;" "&amp;TestEnvironment!$B$3&amp;C50&amp;".xml "&amp;TestEnvironment!$B$4&amp;D50&amp;".xml "&amp;TestEnvironment!$B$5&amp;E50&amp;".xml"</f>
        <v>zzz Train 3 Config\Client.xml Config\DataShapes\dataShape1.xml Config\DataSets\trainDS2.xml Config\Engines\engine3.xml</v>
      </c>
      <c r="G50" s="16"/>
      <c r="H50" s="16" t="str">
        <f>"zzz Both "&amp;TestEnvironment!$B$35&amp;" "&amp;TestEnvironment!$B$1&amp;TestEnvironment!$B$2&amp;" "&amp;TestEnvironment!$B$3&amp;C50&amp;".xml "&amp;TestEnvironment!$B$4&amp;D50&amp;".xml "&amp;TestEnvironment!$B$5&amp;E50&amp;".xml "&amp;B50</f>
        <v xml:space="preserve">zzz Both 3 Config\Client.xml Config\DataShapes\dataShape1.xml Config\DataSets\trainDS2.xml Config\Engines\engine3.xml </v>
      </c>
      <c r="I50"/>
    </row>
    <row r="51" spans="1:9" s="23" customFormat="1" x14ac:dyDescent="0.3">
      <c r="B51" s="35"/>
      <c r="C51" s="16" t="s">
        <v>8070</v>
      </c>
      <c r="D51" s="16" t="s">
        <v>8055</v>
      </c>
      <c r="E51" s="16" t="s">
        <v>8053</v>
      </c>
      <c r="F51" s="16" t="str">
        <f>"zzz Train "&amp;TestEnvironment!$B$35&amp;" "&amp;TestEnvironment!$B$1&amp;TestEnvironment!$B$2&amp;" "&amp;TestEnvironment!$B$3&amp;C51&amp;".xml "&amp;TestEnvironment!$B$4&amp;D51&amp;".xml "&amp;TestEnvironment!$B$5&amp;E51&amp;".xml"</f>
        <v>zzz Train 3 Config\Client.xml Config\DataShapes\dataShape1.xml Config\DataSets\trainDS3.xml Config\Engines\engine3.xml</v>
      </c>
      <c r="G51" s="16"/>
      <c r="H51" s="16" t="str">
        <f>"zzz Both "&amp;TestEnvironment!$B$35&amp;" "&amp;TestEnvironment!$B$1&amp;TestEnvironment!$B$2&amp;" "&amp;TestEnvironment!$B$3&amp;C51&amp;".xml "&amp;TestEnvironment!$B$4&amp;D51&amp;".xml "&amp;TestEnvironment!$B$5&amp;E51&amp;".xml "&amp;B51</f>
        <v xml:space="preserve">zzz Both 3 Config\Client.xml Config\DataShapes\dataShape1.xml Config\DataSets\trainDS3.xml Config\Engines\engine3.xml </v>
      </c>
      <c r="I51" s="23" t="s">
        <v>8077</v>
      </c>
    </row>
    <row r="52" spans="1:9" x14ac:dyDescent="0.3">
      <c r="A52" s="23"/>
      <c r="B52" s="35"/>
      <c r="C52" s="16" t="s">
        <v>8070</v>
      </c>
      <c r="D52" s="16" t="s">
        <v>8069</v>
      </c>
      <c r="E52" s="16" t="s">
        <v>8053</v>
      </c>
      <c r="F52" s="16" t="str">
        <f>"zzz Train "&amp;TestEnvironment!$B$35&amp;" "&amp;TestEnvironment!$B$1&amp;TestEnvironment!$B$2&amp;" "&amp;TestEnvironment!$B$3&amp;C52&amp;".xml "&amp;TestEnvironment!$B$4&amp;D52&amp;".xml "&amp;TestEnvironment!$B$5&amp;E52&amp;".xml"</f>
        <v>zzz Train 3 Config\Client.xml Config\DataShapes\dataShape1.xml Config\DataSets\trainDS4.xml Config\Engines\engine3.xml</v>
      </c>
      <c r="G52" s="16"/>
      <c r="H52" s="16" t="str">
        <f>"zzz Both "&amp;TestEnvironment!$B$35&amp;" "&amp;TestEnvironment!$B$1&amp;TestEnvironment!$B$2&amp;" "&amp;TestEnvironment!$B$3&amp;C52&amp;".xml "&amp;TestEnvironment!$B$4&amp;D52&amp;".xml "&amp;TestEnvironment!$B$5&amp;E52&amp;".xml "&amp;B52</f>
        <v xml:space="preserve">zzz Both 3 Config\Client.xml Config\DataShapes\dataShape1.xml Config\DataSets\trainDS4.xml Config\Engines\engine3.xml </v>
      </c>
      <c r="I52" s="23"/>
    </row>
    <row r="53" spans="1:9" x14ac:dyDescent="0.3">
      <c r="B53" s="30"/>
      <c r="C53" s="16" t="s">
        <v>8070</v>
      </c>
      <c r="D53" s="16" t="s">
        <v>8073</v>
      </c>
      <c r="E53" s="16" t="s">
        <v>8053</v>
      </c>
      <c r="F53" s="16" t="str">
        <f>"zzz Train "&amp;TestEnvironment!$B$35&amp;" "&amp;TestEnvironment!$B$1&amp;TestEnvironment!$B$2&amp;" "&amp;TestEnvironment!$B$3&amp;C53&amp;".xml "&amp;TestEnvironment!$B$4&amp;D53&amp;".xml "&amp;TestEnvironment!$B$5&amp;E53&amp;".xml"</f>
        <v>zzz Train 3 Config\Client.xml Config\DataShapes\dataShape1.xml Config\DataSets\trainDS5.xml Config\Engines\engine3.xml</v>
      </c>
      <c r="G53" s="16"/>
      <c r="H53" s="16" t="str">
        <f>"zzz Both "&amp;TestEnvironment!$B$35&amp;" "&amp;TestEnvironment!$B$1&amp;TestEnvironment!$B$2&amp;" "&amp;TestEnvironment!$B$3&amp;C53&amp;".xml "&amp;TestEnvironment!$B$4&amp;D53&amp;".xml "&amp;TestEnvironment!$B$5&amp;E53&amp;".xml "&amp;B53</f>
        <v xml:space="preserve">zzz Both 3 Config\Client.xml Config\DataShapes\dataShape1.xml Config\DataSets\trainDS5.xml Config\Engines\engine3.xml </v>
      </c>
      <c r="I53" s="23"/>
    </row>
    <row r="54" spans="1:9" x14ac:dyDescent="0.3">
      <c r="A54" s="23"/>
      <c r="B54" s="30"/>
      <c r="C54" s="16" t="s">
        <v>8070</v>
      </c>
      <c r="D54" s="16" t="s">
        <v>8074</v>
      </c>
      <c r="E54" s="16" t="s">
        <v>8053</v>
      </c>
      <c r="F54" s="16" t="str">
        <f>"zzz Train "&amp;TestEnvironment!$B$35&amp;" "&amp;TestEnvironment!$B$1&amp;TestEnvironment!$B$2&amp;" "&amp;TestEnvironment!$B$3&amp;C54&amp;".xml "&amp;TestEnvironment!$B$4&amp;D54&amp;".xml "&amp;TestEnvironment!$B$5&amp;E54&amp;".xml"</f>
        <v>zzz Train 3 Config\Client.xml Config\DataShapes\dataShape1.xml Config\DataSets\trainDS6.xml Config\Engines\engine3.xml</v>
      </c>
      <c r="G54" s="16"/>
      <c r="H54" s="16" t="str">
        <f>"zzz Both "&amp;TestEnvironment!$B$35&amp;" "&amp;TestEnvironment!$B$1&amp;TestEnvironment!$B$2&amp;" "&amp;TestEnvironment!$B$3&amp;C54&amp;".xml "&amp;TestEnvironment!$B$4&amp;D54&amp;".xml "&amp;TestEnvironment!$B$5&amp;E54&amp;".xml "&amp;B54</f>
        <v xml:space="preserve">zzz Both 3 Config\Client.xml Config\DataShapes\dataShape1.xml Config\DataSets\trainDS6.xml Config\Engines\engine3.xml </v>
      </c>
      <c r="I54" s="23" t="s">
        <v>8077</v>
      </c>
    </row>
    <row r="55" spans="1:9" x14ac:dyDescent="0.3">
      <c r="B55" s="23"/>
      <c r="C55" s="13"/>
      <c r="D55" s="16"/>
      <c r="E55" s="13"/>
      <c r="F55" s="16" t="str">
        <f>"zzz Train "&amp;TestEnvironment!$B$35&amp;" "&amp;TestEnvironment!$B$1&amp;TestEnvironment!$B$2&amp;" "&amp;TestEnvironment!$B$3&amp;C55&amp;".xml "&amp;TestEnvironment!$B$4&amp;D55&amp;".xml "&amp;TestEnvironment!$B$5&amp;E55&amp;".xml"</f>
        <v>zzz Train 3 Config\Client.xml Config\DataShapes\.xml Config\DataSets\.xml Config\Engines\.xml</v>
      </c>
      <c r="G55" s="16"/>
      <c r="H55" s="16" t="str">
        <f>"zzz Both "&amp;TestEnvironment!$B$35&amp;" "&amp;TestEnvironment!$B$1&amp;TestEnvironment!$B$2&amp;" "&amp;TestEnvironment!$B$3&amp;C55&amp;".xml "&amp;TestEnvironment!$B$4&amp;D55&amp;".xml "&amp;TestEnvironment!$B$5&amp;E55&amp;".xml "&amp;B55</f>
        <v xml:space="preserve">zzz Both 3 Config\Client.xml Config\DataShapes\.xml Config\DataSets\.xml Config\Engines\.xml </v>
      </c>
    </row>
    <row r="56" spans="1:9" x14ac:dyDescent="0.3">
      <c r="C56" s="13"/>
      <c r="D56" s="16"/>
      <c r="E56" s="13"/>
      <c r="F56" s="16" t="str">
        <f>"zzz Train "&amp;TestEnvironment!$B$35&amp;" "&amp;TestEnvironment!$B$1&amp;TestEnvironment!$B$2&amp;" "&amp;TestEnvironment!$B$3&amp;C56&amp;".xml "&amp;TestEnvironment!$B$4&amp;D56&amp;".xml "&amp;TestEnvironment!$B$5&amp;E56&amp;".xml"</f>
        <v>zzz Train 3 Config\Client.xml Config\DataShapes\.xml Config\DataSets\.xml Config\Engines\.xml</v>
      </c>
      <c r="G56" s="16"/>
      <c r="H56" s="16" t="str">
        <f>"zzz Both "&amp;TestEnvironment!$B$35&amp;" "&amp;TestEnvironment!$B$1&amp;TestEnvironment!$B$2&amp;" "&amp;TestEnvironment!$B$3&amp;C56&amp;".xml "&amp;TestEnvironment!$B$4&amp;D56&amp;".xml "&amp;TestEnvironment!$B$5&amp;E56&amp;".xml "&amp;B56</f>
        <v xml:space="preserve">zzz Both 3 Config\Client.xml Config\DataShapes\.xml Config\DataSets\.xml Config\Engines\.xml </v>
      </c>
    </row>
    <row r="57" spans="1:9" x14ac:dyDescent="0.3">
      <c r="C57" s="13"/>
      <c r="D57" s="16"/>
      <c r="E57" s="13"/>
      <c r="F57" s="16" t="str">
        <f>"zzz Train "&amp;TestEnvironment!$B$35&amp;" "&amp;TestEnvironment!$B$1&amp;TestEnvironment!$B$2&amp;" "&amp;TestEnvironment!$B$3&amp;C57&amp;".xml "&amp;TestEnvironment!$B$4&amp;D57&amp;".xml "&amp;TestEnvironment!$B$5&amp;E57&amp;".xml"</f>
        <v>zzz Train 3 Config\Client.xml Config\DataShapes\.xml Config\DataSets\.xml Config\Engines\.xml</v>
      </c>
      <c r="G57" s="16"/>
      <c r="H57" s="16" t="str">
        <f>"zzz Both "&amp;TestEnvironment!$B$35&amp;" "&amp;TestEnvironment!$B$1&amp;TestEnvironment!$B$2&amp;" "&amp;TestEnvironment!$B$3&amp;C57&amp;".xml "&amp;TestEnvironment!$B$4&amp;D57&amp;".xml "&amp;TestEnvironment!$B$5&amp;E57&amp;".xml "&amp;B57</f>
        <v xml:space="preserve">zzz Both 3 Config\Client.xml Config\DataShapes\.xml Config\DataSets\.xml Config\Engines\.xml </v>
      </c>
    </row>
    <row r="58" spans="1:9" x14ac:dyDescent="0.3">
      <c r="C58" s="13"/>
      <c r="D58" s="16"/>
      <c r="E58" s="13"/>
      <c r="F58" s="16" t="str">
        <f>"zzz Train "&amp;TestEnvironment!$B$35&amp;" "&amp;TestEnvironment!$B$1&amp;TestEnvironment!$B$2&amp;" "&amp;TestEnvironment!$B$3&amp;C58&amp;".xml "&amp;TestEnvironment!$B$4&amp;D58&amp;".xml "&amp;TestEnvironment!$B$5&amp;E58&amp;".xml"</f>
        <v>zzz Train 3 Config\Client.xml Config\DataShapes\.xml Config\DataSets\.xml Config\Engines\.xml</v>
      </c>
      <c r="G58" s="16"/>
      <c r="H58" s="16" t="str">
        <f>"zzz Both "&amp;TestEnvironment!$B$35&amp;" "&amp;TestEnvironment!$B$1&amp;TestEnvironment!$B$2&amp;" "&amp;TestEnvironment!$B$3&amp;C58&amp;".xml "&amp;TestEnvironment!$B$4&amp;D58&amp;".xml "&amp;TestEnvironment!$B$5&amp;E58&amp;".xml "&amp;B58</f>
        <v xml:space="preserve">zzz Both 3 Config\Client.xml Config\DataShapes\.xml Config\DataSets\.xml Config\Engines\.xml </v>
      </c>
    </row>
    <row r="59" spans="1:9" x14ac:dyDescent="0.3">
      <c r="C59" s="13"/>
      <c r="D59" s="16"/>
      <c r="E59" s="13"/>
      <c r="F59" s="16" t="str">
        <f>"zzz Train "&amp;TestEnvironment!$B$35&amp;" "&amp;TestEnvironment!$B$1&amp;TestEnvironment!$B$2&amp;" "&amp;TestEnvironment!$B$3&amp;C59&amp;".xml "&amp;TestEnvironment!$B$4&amp;D59&amp;".xml "&amp;TestEnvironment!$B$5&amp;E59&amp;".xml"</f>
        <v>zzz Train 3 Config\Client.xml Config\DataShapes\.xml Config\DataSets\.xml Config\Engines\.xml</v>
      </c>
      <c r="G59" s="16"/>
      <c r="H59" s="16" t="str">
        <f>"zzz Both "&amp;TestEnvironment!$B$35&amp;" "&amp;TestEnvironment!$B$1&amp;TestEnvironment!$B$2&amp;" "&amp;TestEnvironment!$B$3&amp;C59&amp;".xml "&amp;TestEnvironment!$B$4&amp;D59&amp;".xml "&amp;TestEnvironment!$B$5&amp;E59&amp;".xml "&amp;B59</f>
        <v xml:space="preserve">zzz Both 3 Config\Client.xml Config\DataShapes\.xml Config\DataSets\.xml Config\Engines\.xml </v>
      </c>
    </row>
    <row r="60" spans="1:9" x14ac:dyDescent="0.3">
      <c r="C60" s="13"/>
      <c r="D60" s="16"/>
      <c r="E60" s="13"/>
      <c r="F60" s="16" t="str">
        <f>"zzz Train "&amp;TestEnvironment!$B$35&amp;" "&amp;TestEnvironment!$B$1&amp;TestEnvironment!$B$2&amp;" "&amp;TestEnvironment!$B$3&amp;C60&amp;".xml "&amp;TestEnvironment!$B$4&amp;D60&amp;".xml "&amp;TestEnvironment!$B$5&amp;E60&amp;".xml"</f>
        <v>zzz Train 3 Config\Client.xml Config\DataShapes\.xml Config\DataSets\.xml Config\Engines\.xml</v>
      </c>
      <c r="G60" s="16"/>
      <c r="H60" s="16" t="str">
        <f>"zzz Both "&amp;TestEnvironment!$B$35&amp;" "&amp;TestEnvironment!$B$1&amp;TestEnvironment!$B$2&amp;" "&amp;TestEnvironment!$B$3&amp;C60&amp;".xml "&amp;TestEnvironment!$B$4&amp;D60&amp;".xml "&amp;TestEnvironment!$B$5&amp;E60&amp;".xml "&amp;B60</f>
        <v xml:space="preserve">zzz Both 3 Config\Client.xml Config\DataShapes\.xml Config\DataSets\.xml Config\Engines\.xml </v>
      </c>
    </row>
    <row r="61" spans="1:9" x14ac:dyDescent="0.3">
      <c r="C61" s="13"/>
      <c r="D61" s="16"/>
      <c r="E61" s="13"/>
      <c r="F61" s="16" t="str">
        <f>"zzz Train "&amp;TestEnvironment!$B$35&amp;" "&amp;TestEnvironment!$B$1&amp;TestEnvironment!$B$2&amp;" "&amp;TestEnvironment!$B$3&amp;C61&amp;".xml "&amp;TestEnvironment!$B$4&amp;D61&amp;".xml "&amp;TestEnvironment!$B$5&amp;E61&amp;".xml"</f>
        <v>zzz Train 3 Config\Client.xml Config\DataShapes\.xml Config\DataSets\.xml Config\Engines\.xml</v>
      </c>
      <c r="G61" s="16"/>
      <c r="H61" s="16" t="str">
        <f>"zzz Both "&amp;TestEnvironment!$B$35&amp;" "&amp;TestEnvironment!$B$1&amp;TestEnvironment!$B$2&amp;" "&amp;TestEnvironment!$B$3&amp;C61&amp;".xml "&amp;TestEnvironment!$B$4&amp;D61&amp;".xml "&amp;TestEnvironment!$B$5&amp;E61&amp;".xml "&amp;B61</f>
        <v xml:space="preserve">zzz Both 3 Config\Client.xml Config\DataShapes\.xml Config\DataSets\.xml Config\Engines\.xml </v>
      </c>
    </row>
    <row r="62" spans="1:9" x14ac:dyDescent="0.3">
      <c r="C62" s="13"/>
      <c r="D62" s="16"/>
      <c r="E62" s="13"/>
      <c r="F62" s="16" t="str">
        <f>"zzz Train "&amp;TestEnvironment!$B$35&amp;" "&amp;TestEnvironment!$B$1&amp;TestEnvironment!$B$2&amp;" "&amp;TestEnvironment!$B$3&amp;C62&amp;".xml "&amp;TestEnvironment!$B$4&amp;D62&amp;".xml "&amp;TestEnvironment!$B$5&amp;E62&amp;".xml"</f>
        <v>zzz Train 3 Config\Client.xml Config\DataShapes\.xml Config\DataSets\.xml Config\Engines\.xml</v>
      </c>
      <c r="G62" s="16"/>
      <c r="H62" s="16" t="str">
        <f>"zzz Both "&amp;TestEnvironment!$B$35&amp;" "&amp;TestEnvironment!$B$1&amp;TestEnvironment!$B$2&amp;" "&amp;TestEnvironment!$B$3&amp;C62&amp;".xml "&amp;TestEnvironment!$B$4&amp;D62&amp;".xml "&amp;TestEnvironment!$B$5&amp;E62&amp;".xml "&amp;B62</f>
        <v xml:space="preserve">zzz Both 3 Config\Client.xml Config\DataShapes\.xml Config\DataSets\.xml Config\Engines\.xml </v>
      </c>
    </row>
    <row r="63" spans="1:9" x14ac:dyDescent="0.3">
      <c r="C63" s="13"/>
      <c r="D63" s="16"/>
      <c r="E63" s="13"/>
      <c r="F63" s="16" t="str">
        <f>"zzz Train "&amp;TestEnvironment!$B$35&amp;" "&amp;TestEnvironment!$B$1&amp;TestEnvironment!$B$2&amp;" "&amp;TestEnvironment!$B$3&amp;C63&amp;".xml "&amp;TestEnvironment!$B$4&amp;D63&amp;".xml "&amp;TestEnvironment!$B$5&amp;E63&amp;".xml"</f>
        <v>zzz Train 3 Config\Client.xml Config\DataShapes\.xml Config\DataSets\.xml Config\Engines\.xml</v>
      </c>
      <c r="G63" s="16"/>
      <c r="H63" s="16" t="str">
        <f>"zzz Both "&amp;TestEnvironment!$B$35&amp;" "&amp;TestEnvironment!$B$1&amp;TestEnvironment!$B$2&amp;" "&amp;TestEnvironment!$B$3&amp;C63&amp;".xml "&amp;TestEnvironment!$B$4&amp;D63&amp;".xml "&amp;TestEnvironment!$B$5&amp;E63&amp;".xml "&amp;B63</f>
        <v xml:space="preserve">zzz Both 3 Config\Client.xml Config\DataShapes\.xml Config\DataSets\.xml Config\Engines\.xml </v>
      </c>
    </row>
    <row r="64" spans="1:9" x14ac:dyDescent="0.3">
      <c r="C64" s="13"/>
      <c r="D64" s="13"/>
      <c r="E64" s="13"/>
      <c r="F64" s="16" t="str">
        <f>"zzz Train "&amp;TestEnvironment!$B$35&amp;" "&amp;TestEnvironment!$B$1&amp;TestEnvironment!$B$2&amp;" "&amp;TestEnvironment!$B$3&amp;C64&amp;".xml "&amp;TestEnvironment!$B$4&amp;D64&amp;".xml "&amp;TestEnvironment!$B$5&amp;E64&amp;".xml"</f>
        <v>zzz Train 3 Config\Client.xml Config\DataShapes\.xml Config\DataSets\.xml Config\Engines\.xml</v>
      </c>
      <c r="G64" s="16"/>
      <c r="H64" s="16" t="str">
        <f>"zzz Both "&amp;TestEnvironment!$B$35&amp;" "&amp;TestEnvironment!$B$1&amp;TestEnvironment!$B$2&amp;" "&amp;TestEnvironment!$B$3&amp;C64&amp;".xml "&amp;TestEnvironment!$B$4&amp;D64&amp;".xml "&amp;TestEnvironment!$B$5&amp;E64&amp;".xml "&amp;B64</f>
        <v xml:space="preserve">zzz Both 3 Config\Client.xml Config\DataShapes\.xml Config\DataSets\.xml Config\Engines\.xml </v>
      </c>
    </row>
    <row r="65" spans="3:8" x14ac:dyDescent="0.3">
      <c r="C65" s="13"/>
      <c r="D65" s="13"/>
      <c r="E65" s="13"/>
      <c r="F65" s="16" t="str">
        <f>"zzz Train "&amp;TestEnvironment!$B$35&amp;" "&amp;TestEnvironment!$B$1&amp;TestEnvironment!$B$2&amp;" "&amp;TestEnvironment!$B$3&amp;C65&amp;".xml "&amp;TestEnvironment!$B$4&amp;D65&amp;".xml "&amp;TestEnvironment!$B$5&amp;E65&amp;".xml"</f>
        <v>zzz Train 3 Config\Client.xml Config\DataShapes\.xml Config\DataSets\.xml Config\Engines\.xml</v>
      </c>
      <c r="G65" s="16"/>
      <c r="H65" s="16" t="str">
        <f>"zzz Both "&amp;TestEnvironment!$B$35&amp;" "&amp;TestEnvironment!$B$1&amp;TestEnvironment!$B$2&amp;" "&amp;TestEnvironment!$B$3&amp;C65&amp;".xml "&amp;TestEnvironment!$B$4&amp;D65&amp;".xml "&amp;TestEnvironment!$B$5&amp;E65&amp;".xml "&amp;B65</f>
        <v xml:space="preserve">zzz Both 3 Config\Client.xml Config\DataShapes\.xml Config\DataSets\.xml Config\Engines\.xml </v>
      </c>
    </row>
    <row r="66" spans="3:8" x14ac:dyDescent="0.3">
      <c r="C66" s="13"/>
      <c r="D66" s="13"/>
      <c r="E66" s="13"/>
      <c r="F66" s="16" t="str">
        <f>"zzz Train "&amp;TestEnvironment!$B$35&amp;" "&amp;TestEnvironment!$B$1&amp;TestEnvironment!$B$2&amp;" "&amp;TestEnvironment!$B$3&amp;C66&amp;".xml "&amp;TestEnvironment!$B$4&amp;D66&amp;".xml "&amp;TestEnvironment!$B$5&amp;E66&amp;".xml"</f>
        <v>zzz Train 3 Config\Client.xml Config\DataShapes\.xml Config\DataSets\.xml Config\Engines\.xml</v>
      </c>
      <c r="G66" s="16"/>
      <c r="H66" s="16" t="str">
        <f>"zzz Both "&amp;TestEnvironment!$B$35&amp;" "&amp;TestEnvironment!$B$1&amp;TestEnvironment!$B$2&amp;" "&amp;TestEnvironment!$B$3&amp;C66&amp;".xml "&amp;TestEnvironment!$B$4&amp;D66&amp;".xml "&amp;TestEnvironment!$B$5&amp;E66&amp;".xml "&amp;B66</f>
        <v xml:space="preserve">zzz Both 3 Config\Client.xml Config\DataShapes\.xml Config\DataSets\.xml Config\Engines\.xml </v>
      </c>
    </row>
    <row r="67" spans="3:8" x14ac:dyDescent="0.3">
      <c r="C67" s="13"/>
      <c r="D67" s="13"/>
      <c r="E67" s="13"/>
      <c r="F67" s="16" t="str">
        <f>"zzz Train "&amp;TestEnvironment!$B$35&amp;" "&amp;TestEnvironment!$B$1&amp;TestEnvironment!$B$2&amp;" "&amp;TestEnvironment!$B$3&amp;C67&amp;".xml "&amp;TestEnvironment!$B$4&amp;D67&amp;".xml "&amp;TestEnvironment!$B$5&amp;E67&amp;".xml"</f>
        <v>zzz Train 3 Config\Client.xml Config\DataShapes\.xml Config\DataSets\.xml Config\Engines\.xml</v>
      </c>
      <c r="G67" s="16"/>
      <c r="H67" s="16" t="str">
        <f>"zzz Both "&amp;TestEnvironment!$B$35&amp;" "&amp;TestEnvironment!$B$1&amp;TestEnvironment!$B$2&amp;" "&amp;TestEnvironment!$B$3&amp;C67&amp;".xml "&amp;TestEnvironment!$B$4&amp;D67&amp;".xml "&amp;TestEnvironment!$B$5&amp;E67&amp;".xml "&amp;B67</f>
        <v xml:space="preserve">zzz Both 3 Config\Client.xml Config\DataShapes\.xml Config\DataSets\.xml Config\Engines\.xml </v>
      </c>
    </row>
    <row r="68" spans="3:8" x14ac:dyDescent="0.3">
      <c r="C68" s="13"/>
      <c r="D68" s="16"/>
      <c r="E68" s="13"/>
      <c r="F68" s="16" t="str">
        <f>"zzz Train "&amp;TestEnvironment!$B$35&amp;" "&amp;TestEnvironment!$B$1&amp;TestEnvironment!$B$2&amp;" "&amp;TestEnvironment!$B$3&amp;C68&amp;".xml "&amp;TestEnvironment!$B$4&amp;D68&amp;".xml "&amp;TestEnvironment!$B$5&amp;E68&amp;".xml"</f>
        <v>zzz Train 3 Config\Client.xml Config\DataShapes\.xml Config\DataSets\.xml Config\Engines\.xml</v>
      </c>
      <c r="G68" s="16"/>
      <c r="H68" s="16" t="str">
        <f>"zzz Both "&amp;TestEnvironment!$B$35&amp;" "&amp;TestEnvironment!$B$1&amp;TestEnvironment!$B$2&amp;" "&amp;TestEnvironment!$B$3&amp;C68&amp;".xml "&amp;TestEnvironment!$B$4&amp;D68&amp;".xml "&amp;TestEnvironment!$B$5&amp;E68&amp;".xml "&amp;B68</f>
        <v xml:space="preserve">zzz Both 3 Config\Client.xml Config\DataShapes\.xml Config\DataSets\.xml Config\Engines\.xml </v>
      </c>
    </row>
    <row r="69" spans="3:8" x14ac:dyDescent="0.3">
      <c r="C69" s="13"/>
      <c r="D69" s="16"/>
      <c r="E69" s="13"/>
      <c r="F69" s="16" t="str">
        <f>"zzz Train "&amp;TestEnvironment!$B$35&amp;" "&amp;TestEnvironment!$B$1&amp;TestEnvironment!$B$2&amp;" "&amp;TestEnvironment!$B$3&amp;C69&amp;".xml "&amp;TestEnvironment!$B$4&amp;D69&amp;".xml "&amp;TestEnvironment!$B$5&amp;E69&amp;".xml"</f>
        <v>zzz Train 3 Config\Client.xml Config\DataShapes\.xml Config\DataSets\.xml Config\Engines\.xml</v>
      </c>
      <c r="G69" s="16"/>
      <c r="H69" s="16" t="str">
        <f>"zzz Both "&amp;TestEnvironment!$B$35&amp;" "&amp;TestEnvironment!$B$1&amp;TestEnvironment!$B$2&amp;" "&amp;TestEnvironment!$B$3&amp;C69&amp;".xml "&amp;TestEnvironment!$B$4&amp;D69&amp;".xml "&amp;TestEnvironment!$B$5&amp;E69&amp;".xml "&amp;B69</f>
        <v xml:space="preserve">zzz Both 3 Config\Client.xml Config\DataShapes\.xml Config\DataSets\.xml Config\Engines\.xml </v>
      </c>
    </row>
    <row r="70" spans="3:8" x14ac:dyDescent="0.3">
      <c r="C70" s="13"/>
      <c r="D70" s="16"/>
      <c r="E70" s="13"/>
      <c r="F70" s="16" t="str">
        <f>"zzz Train "&amp;TestEnvironment!$B$35&amp;" "&amp;TestEnvironment!$B$1&amp;TestEnvironment!$B$2&amp;" "&amp;TestEnvironment!$B$3&amp;C70&amp;".xml "&amp;TestEnvironment!$B$4&amp;D70&amp;".xml "&amp;TestEnvironment!$B$5&amp;E70&amp;".xml"</f>
        <v>zzz Train 3 Config\Client.xml Config\DataShapes\.xml Config\DataSets\.xml Config\Engines\.xml</v>
      </c>
      <c r="G70" s="16"/>
      <c r="H70" s="16" t="str">
        <f>"zzz Both "&amp;TestEnvironment!$B$35&amp;" "&amp;TestEnvironment!$B$1&amp;TestEnvironment!$B$2&amp;" "&amp;TestEnvironment!$B$3&amp;C70&amp;".xml "&amp;TestEnvironment!$B$4&amp;D70&amp;".xml "&amp;TestEnvironment!$B$5&amp;E70&amp;".xml "&amp;B70</f>
        <v xml:space="preserve">zzz Both 3 Config\Client.xml Config\DataShapes\.xml Config\DataSets\.xml Config\Engines\.xml </v>
      </c>
    </row>
    <row r="71" spans="3:8" x14ac:dyDescent="0.3">
      <c r="C71" s="13"/>
      <c r="D71" s="16"/>
      <c r="E71" s="13"/>
      <c r="F71" s="16" t="str">
        <f>"zzz Train "&amp;TestEnvironment!$B$35&amp;" "&amp;TestEnvironment!$B$1&amp;TestEnvironment!$B$2&amp;" "&amp;TestEnvironment!$B$3&amp;C71&amp;".xml "&amp;TestEnvironment!$B$4&amp;D71&amp;".xml "&amp;TestEnvironment!$B$5&amp;E71&amp;".xml"</f>
        <v>zzz Train 3 Config\Client.xml Config\DataShapes\.xml Config\DataSets\.xml Config\Engines\.xml</v>
      </c>
      <c r="G71" s="16"/>
      <c r="H71" s="16" t="str">
        <f>"zzz Both "&amp;TestEnvironment!$B$35&amp;" "&amp;TestEnvironment!$B$1&amp;TestEnvironment!$B$2&amp;" "&amp;TestEnvironment!$B$3&amp;C71&amp;".xml "&amp;TestEnvironment!$B$4&amp;D71&amp;".xml "&amp;TestEnvironment!$B$5&amp;E71&amp;".xml "&amp;B71</f>
        <v xml:space="preserve">zzz Both 3 Config\Client.xml Config\DataShapes\.xml Config\DataSets\.xml Config\Engines\.xml </v>
      </c>
    </row>
    <row r="72" spans="3:8" x14ac:dyDescent="0.3">
      <c r="C72" s="13"/>
      <c r="D72" s="16"/>
      <c r="E72" s="13"/>
      <c r="F72" s="16" t="str">
        <f>"zzz Train "&amp;TestEnvironment!$B$35&amp;" "&amp;TestEnvironment!$B$1&amp;TestEnvironment!$B$2&amp;" "&amp;TestEnvironment!$B$3&amp;C72&amp;".xml "&amp;TestEnvironment!$B$4&amp;D72&amp;".xml "&amp;TestEnvironment!$B$5&amp;E72&amp;".xml"</f>
        <v>zzz Train 3 Config\Client.xml Config\DataShapes\.xml Config\DataSets\.xml Config\Engines\.xml</v>
      </c>
      <c r="G72" s="16"/>
      <c r="H72" s="16" t="str">
        <f>"zzz Both "&amp;TestEnvironment!$B$35&amp;" "&amp;TestEnvironment!$B$1&amp;TestEnvironment!$B$2&amp;" "&amp;TestEnvironment!$B$3&amp;C72&amp;".xml "&amp;TestEnvironment!$B$4&amp;D72&amp;".xml "&amp;TestEnvironment!$B$5&amp;E72&amp;".xml "&amp;B72</f>
        <v xml:space="preserve">zzz Both 3 Config\Client.xml Config\DataShapes\.xml Config\DataSets\.xml Config\Engines\.xml </v>
      </c>
    </row>
    <row r="73" spans="3:8" x14ac:dyDescent="0.3">
      <c r="C73" s="13"/>
      <c r="D73" s="13"/>
      <c r="E73" s="13"/>
      <c r="F73" s="16" t="str">
        <f>"zzz Train "&amp;TestEnvironment!$B$35&amp;" "&amp;TestEnvironment!$B$1&amp;TestEnvironment!$B$2&amp;" "&amp;TestEnvironment!$B$3&amp;C73&amp;".xml "&amp;TestEnvironment!$B$4&amp;D73&amp;".xml "&amp;TestEnvironment!$B$5&amp;E73&amp;".xml"</f>
        <v>zzz Train 3 Config\Client.xml Config\DataShapes\.xml Config\DataSets\.xml Config\Engines\.xml</v>
      </c>
      <c r="G73" s="16"/>
      <c r="H73" s="16" t="str">
        <f>"zzz Both "&amp;TestEnvironment!$B$35&amp;" "&amp;TestEnvironment!$B$1&amp;TestEnvironment!$B$2&amp;" "&amp;TestEnvironment!$B$3&amp;C73&amp;".xml "&amp;TestEnvironment!$B$4&amp;D73&amp;".xml "&amp;TestEnvironment!$B$5&amp;E73&amp;".xml "&amp;B73</f>
        <v xml:space="preserve">zzz Both 3 Config\Client.xml Config\DataShapes\.xml Config\DataSets\.xml Config\Engines\.xml </v>
      </c>
    </row>
    <row r="74" spans="3:8" x14ac:dyDescent="0.3">
      <c r="C74" s="13"/>
      <c r="D74" s="13"/>
      <c r="E74" s="13"/>
      <c r="F74" s="16" t="str">
        <f>"zzz Train "&amp;TestEnvironment!$B$35&amp;" "&amp;TestEnvironment!$B$1&amp;TestEnvironment!$B$2&amp;" "&amp;TestEnvironment!$B$3&amp;C74&amp;".xml "&amp;TestEnvironment!$B$4&amp;D74&amp;".xml "&amp;TestEnvironment!$B$5&amp;E74&amp;".xml"</f>
        <v>zzz Train 3 Config\Client.xml Config\DataShapes\.xml Config\DataSets\.xml Config\Engines\.xml</v>
      </c>
      <c r="G74" s="16"/>
      <c r="H74" s="16" t="str">
        <f>"zzz Both "&amp;TestEnvironment!$B$35&amp;" "&amp;TestEnvironment!$B$1&amp;TestEnvironment!$B$2&amp;" "&amp;TestEnvironment!$B$3&amp;C74&amp;".xml "&amp;TestEnvironment!$B$4&amp;D74&amp;".xml "&amp;TestEnvironment!$B$5&amp;E74&amp;".xml "&amp;B74</f>
        <v xml:space="preserve">zzz Both 3 Config\Client.xml Config\DataShapes\.xml Config\DataSets\.xml Config\Engines\.xml </v>
      </c>
    </row>
    <row r="75" spans="3:8" x14ac:dyDescent="0.3">
      <c r="C75" s="13"/>
      <c r="D75" s="13"/>
      <c r="E75" s="13"/>
      <c r="F75" s="16" t="str">
        <f>"zzz Train "&amp;TestEnvironment!$B$35&amp;" "&amp;TestEnvironment!$B$1&amp;TestEnvironment!$B$2&amp;" "&amp;TestEnvironment!$B$3&amp;C75&amp;".xml "&amp;TestEnvironment!$B$4&amp;D75&amp;".xml "&amp;TestEnvironment!$B$5&amp;E75&amp;".xml"</f>
        <v>zzz Train 3 Config\Client.xml Config\DataShapes\.xml Config\DataSets\.xml Config\Engines\.xml</v>
      </c>
      <c r="G75" s="16"/>
      <c r="H75" s="16" t="str">
        <f>"zzz Both "&amp;TestEnvironment!$B$35&amp;" "&amp;TestEnvironment!$B$1&amp;TestEnvironment!$B$2&amp;" "&amp;TestEnvironment!$B$3&amp;C75&amp;".xml "&amp;TestEnvironment!$B$4&amp;D75&amp;".xml "&amp;TestEnvironment!$B$5&amp;E75&amp;".xml "&amp;B75</f>
        <v xml:space="preserve">zzz Both 3 Config\Client.xml Config\DataShapes\.xml Config\DataSets\.xml Config\Engines\.xml </v>
      </c>
    </row>
    <row r="76" spans="3:8" x14ac:dyDescent="0.3">
      <c r="C76" s="13"/>
      <c r="D76" s="13"/>
      <c r="E76" s="13"/>
      <c r="F76" s="16" t="str">
        <f>"zzz Train "&amp;TestEnvironment!$B$35&amp;" "&amp;TestEnvironment!$B$1&amp;TestEnvironment!$B$2&amp;" "&amp;TestEnvironment!$B$3&amp;C76&amp;".xml "&amp;TestEnvironment!$B$4&amp;D76&amp;".xml "&amp;TestEnvironment!$B$5&amp;E76&amp;".xml"</f>
        <v>zzz Train 3 Config\Client.xml Config\DataShapes\.xml Config\DataSets\.xml Config\Engines\.xml</v>
      </c>
      <c r="G76" s="16"/>
      <c r="H76" s="16" t="str">
        <f>"zzz Both "&amp;TestEnvironment!$B$35&amp;" "&amp;TestEnvironment!$B$1&amp;TestEnvironment!$B$2&amp;" "&amp;TestEnvironment!$B$3&amp;C76&amp;".xml "&amp;TestEnvironment!$B$4&amp;D76&amp;".xml "&amp;TestEnvironment!$B$5&amp;E76&amp;".xml "&amp;B76</f>
        <v xml:space="preserve">zzz Both 3 Config\Client.xml Config\DataShapes\.xml Config\DataSets\.xml Config\Engines\.xml </v>
      </c>
    </row>
    <row r="77" spans="3:8" x14ac:dyDescent="0.3">
      <c r="C77" s="13"/>
      <c r="D77" s="16"/>
      <c r="E77" s="13"/>
      <c r="F77" s="16" t="str">
        <f>"zzz Train "&amp;TestEnvironment!$B$35&amp;" "&amp;TestEnvironment!$B$1&amp;TestEnvironment!$B$2&amp;" "&amp;TestEnvironment!$B$3&amp;C77&amp;".xml "&amp;TestEnvironment!$B$4&amp;D77&amp;".xml "&amp;TestEnvironment!$B$5&amp;E77&amp;".xml"</f>
        <v>zzz Train 3 Config\Client.xml Config\DataShapes\.xml Config\DataSets\.xml Config\Engines\.xml</v>
      </c>
      <c r="G77" s="16"/>
      <c r="H77" s="16" t="str">
        <f>"zzz Both "&amp;TestEnvironment!$B$35&amp;" "&amp;TestEnvironment!$B$1&amp;TestEnvironment!$B$2&amp;" "&amp;TestEnvironment!$B$3&amp;C77&amp;".xml "&amp;TestEnvironment!$B$4&amp;D77&amp;".xml "&amp;TestEnvironment!$B$5&amp;E77&amp;".xml "&amp;B77</f>
        <v xml:space="preserve">zzz Both 3 Config\Client.xml Config\DataShapes\.xml Config\DataSets\.xml Config\Engines\.xml </v>
      </c>
    </row>
    <row r="78" spans="3:8" x14ac:dyDescent="0.3">
      <c r="C78" s="13"/>
      <c r="D78" s="16"/>
      <c r="E78" s="13"/>
      <c r="F78" s="16" t="str">
        <f>"zzz Train "&amp;TestEnvironment!$B$35&amp;" "&amp;TestEnvironment!$B$1&amp;TestEnvironment!$B$2&amp;" "&amp;TestEnvironment!$B$3&amp;C78&amp;".xml "&amp;TestEnvironment!$B$4&amp;D78&amp;".xml "&amp;TestEnvironment!$B$5&amp;E78&amp;".xml"</f>
        <v>zzz Train 3 Config\Client.xml Config\DataShapes\.xml Config\DataSets\.xml Config\Engines\.xml</v>
      </c>
      <c r="G78" s="16"/>
      <c r="H78" s="16" t="str">
        <f>"zzz Both "&amp;TestEnvironment!$B$35&amp;" "&amp;TestEnvironment!$B$1&amp;TestEnvironment!$B$2&amp;" "&amp;TestEnvironment!$B$3&amp;C78&amp;".xml "&amp;TestEnvironment!$B$4&amp;D78&amp;".xml "&amp;TestEnvironment!$B$5&amp;E78&amp;".xml "&amp;B78</f>
        <v xml:space="preserve">zzz Both 3 Config\Client.xml Config\DataShapes\.xml Config\DataSets\.xml Config\Engines\.xml </v>
      </c>
    </row>
    <row r="79" spans="3:8" x14ac:dyDescent="0.3">
      <c r="C79" s="13"/>
      <c r="D79" s="16"/>
      <c r="E79" s="13"/>
      <c r="F79" s="16" t="str">
        <f>"zzz Train "&amp;TestEnvironment!$B$35&amp;" "&amp;TestEnvironment!$B$1&amp;TestEnvironment!$B$2&amp;" "&amp;TestEnvironment!$B$3&amp;C79&amp;".xml "&amp;TestEnvironment!$B$4&amp;D79&amp;".xml "&amp;TestEnvironment!$B$5&amp;E79&amp;".xml"</f>
        <v>zzz Train 3 Config\Client.xml Config\DataShapes\.xml Config\DataSets\.xml Config\Engines\.xml</v>
      </c>
      <c r="G79" s="16"/>
      <c r="H79" s="16" t="str">
        <f>"zzz Both "&amp;TestEnvironment!$B$35&amp;" "&amp;TestEnvironment!$B$1&amp;TestEnvironment!$B$2&amp;" "&amp;TestEnvironment!$B$3&amp;C79&amp;".xml "&amp;TestEnvironment!$B$4&amp;D79&amp;".xml "&amp;TestEnvironment!$B$5&amp;E79&amp;".xml "&amp;B79</f>
        <v xml:space="preserve">zzz Both 3 Config\Client.xml Config\DataShapes\.xml Config\DataSets\.xml Config\Engines\.xml </v>
      </c>
    </row>
    <row r="80" spans="3:8" x14ac:dyDescent="0.3">
      <c r="C80" s="13"/>
      <c r="D80" s="16"/>
      <c r="E80" s="13"/>
      <c r="F80" s="16" t="str">
        <f>"zzz Train "&amp;TestEnvironment!$B$35&amp;" "&amp;TestEnvironment!$B$1&amp;TestEnvironment!$B$2&amp;" "&amp;TestEnvironment!$B$3&amp;C80&amp;".xml "&amp;TestEnvironment!$B$4&amp;D80&amp;".xml "&amp;TestEnvironment!$B$5&amp;E80&amp;".xml"</f>
        <v>zzz Train 3 Config\Client.xml Config\DataShapes\.xml Config\DataSets\.xml Config\Engines\.xml</v>
      </c>
      <c r="G80" s="16"/>
      <c r="H80" s="16" t="str">
        <f>"zzz Both "&amp;TestEnvironment!$B$35&amp;" "&amp;TestEnvironment!$B$1&amp;TestEnvironment!$B$2&amp;" "&amp;TestEnvironment!$B$3&amp;C80&amp;".xml "&amp;TestEnvironment!$B$4&amp;D80&amp;".xml "&amp;TestEnvironment!$B$5&amp;E80&amp;".xml "&amp;B80</f>
        <v xml:space="preserve">zzz Both 3 Config\Client.xml Config\DataShapes\.xml Config\DataSets\.xml Config\Engines\.xml </v>
      </c>
    </row>
    <row r="81" spans="3:8" x14ac:dyDescent="0.3">
      <c r="C81" s="13"/>
      <c r="D81" s="16"/>
      <c r="E81" s="13"/>
      <c r="F81" s="16" t="str">
        <f>"zzz Train "&amp;TestEnvironment!$B$35&amp;" "&amp;TestEnvironment!$B$1&amp;TestEnvironment!$B$2&amp;" "&amp;TestEnvironment!$B$3&amp;C81&amp;".xml "&amp;TestEnvironment!$B$4&amp;D81&amp;".xml "&amp;TestEnvironment!$B$5&amp;E81&amp;".xml"</f>
        <v>zzz Train 3 Config\Client.xml Config\DataShapes\.xml Config\DataSets\.xml Config\Engines\.xml</v>
      </c>
      <c r="G81" s="16"/>
      <c r="H81" s="16" t="str">
        <f>"zzz Both "&amp;TestEnvironment!$B$35&amp;" "&amp;TestEnvironment!$B$1&amp;TestEnvironment!$B$2&amp;" "&amp;TestEnvironment!$B$3&amp;C81&amp;".xml "&amp;TestEnvironment!$B$4&amp;D81&amp;".xml "&amp;TestEnvironment!$B$5&amp;E81&amp;".xml "&amp;B81</f>
        <v xml:space="preserve">zzz Both 3 Config\Client.xml Config\DataShapes\.xml Config\DataSets\.xml Config\Engines\.xml </v>
      </c>
    </row>
    <row r="82" spans="3:8" x14ac:dyDescent="0.3">
      <c r="C82" s="13"/>
      <c r="D82" s="13"/>
      <c r="E82" s="13"/>
      <c r="F82" s="16" t="str">
        <f>"zzz Train "&amp;TestEnvironment!$B$35&amp;" "&amp;TestEnvironment!$B$1&amp;TestEnvironment!$B$2&amp;" "&amp;TestEnvironment!$B$3&amp;C82&amp;".xml "&amp;TestEnvironment!$B$4&amp;D82&amp;".xml "&amp;TestEnvironment!$B$5&amp;E82&amp;".xml"</f>
        <v>zzz Train 3 Config\Client.xml Config\DataShapes\.xml Config\DataSets\.xml Config\Engines\.xml</v>
      </c>
      <c r="G82" s="16"/>
      <c r="H82" s="16" t="str">
        <f>"zzz Both "&amp;TestEnvironment!$B$35&amp;" "&amp;TestEnvironment!$B$1&amp;TestEnvironment!$B$2&amp;" "&amp;TestEnvironment!$B$3&amp;C82&amp;".xml "&amp;TestEnvironment!$B$4&amp;D82&amp;".xml "&amp;TestEnvironment!$B$5&amp;E82&amp;".xml "&amp;B82</f>
        <v xml:space="preserve">zzz Both 3 Config\Client.xml Config\DataShapes\.xml Config\DataSets\.xml Config\Engines\.xml </v>
      </c>
    </row>
    <row r="83" spans="3:8" x14ac:dyDescent="0.3">
      <c r="C83" s="13"/>
      <c r="D83" s="13"/>
      <c r="E83" s="13"/>
      <c r="F83" s="16" t="str">
        <f>"zzz Train "&amp;TestEnvironment!$B$35&amp;" "&amp;TestEnvironment!$B$1&amp;TestEnvironment!$B$2&amp;" "&amp;TestEnvironment!$B$3&amp;C83&amp;".xml "&amp;TestEnvironment!$B$4&amp;D83&amp;".xml "&amp;TestEnvironment!$B$5&amp;E83&amp;".xml"</f>
        <v>zzz Train 3 Config\Client.xml Config\DataShapes\.xml Config\DataSets\.xml Config\Engines\.xml</v>
      </c>
      <c r="G83" s="16"/>
      <c r="H83" s="16" t="str">
        <f>"zzz Both "&amp;TestEnvironment!$B$35&amp;" "&amp;TestEnvironment!$B$1&amp;TestEnvironment!$B$2&amp;" "&amp;TestEnvironment!$B$3&amp;C83&amp;".xml "&amp;TestEnvironment!$B$4&amp;D83&amp;".xml "&amp;TestEnvironment!$B$5&amp;E83&amp;".xml "&amp;B83</f>
        <v xml:space="preserve">zzz Both 3 Config\Client.xml Config\DataShapes\.xml Config\DataSets\.xml Config\Engines\.xml </v>
      </c>
    </row>
    <row r="84" spans="3:8" x14ac:dyDescent="0.3">
      <c r="C84" s="13"/>
      <c r="D84" s="13"/>
      <c r="E84" s="13"/>
      <c r="F84" s="16" t="str">
        <f>"zzz Train "&amp;TestEnvironment!$B$35&amp;" "&amp;TestEnvironment!$B$1&amp;TestEnvironment!$B$2&amp;" "&amp;TestEnvironment!$B$3&amp;C84&amp;".xml "&amp;TestEnvironment!$B$4&amp;D84&amp;".xml "&amp;TestEnvironment!$B$5&amp;E84&amp;".xml"</f>
        <v>zzz Train 3 Config\Client.xml Config\DataShapes\.xml Config\DataSets\.xml Config\Engines\.xml</v>
      </c>
      <c r="G84" s="16"/>
      <c r="H84" s="16" t="str">
        <f>"zzz Both "&amp;TestEnvironment!$B$35&amp;" "&amp;TestEnvironment!$B$1&amp;TestEnvironment!$B$2&amp;" "&amp;TestEnvironment!$B$3&amp;C84&amp;".xml "&amp;TestEnvironment!$B$4&amp;D84&amp;".xml "&amp;TestEnvironment!$B$5&amp;E84&amp;".xml "&amp;B84</f>
        <v xml:space="preserve">zzz Both 3 Config\Client.xml Config\DataShapes\.xml Config\DataSets\.xml Config\Engines\.xml </v>
      </c>
    </row>
    <row r="85" spans="3:8" x14ac:dyDescent="0.3">
      <c r="C85" s="13"/>
      <c r="D85" s="13"/>
      <c r="E85" s="13"/>
      <c r="F85" s="16" t="str">
        <f>"zzz Train "&amp;TestEnvironment!$B$35&amp;" "&amp;TestEnvironment!$B$1&amp;TestEnvironment!$B$2&amp;" "&amp;TestEnvironment!$B$3&amp;C85&amp;".xml "&amp;TestEnvironment!$B$4&amp;D85&amp;".xml "&amp;TestEnvironment!$B$5&amp;E85&amp;".xml"</f>
        <v>zzz Train 3 Config\Client.xml Config\DataShapes\.xml Config\DataSets\.xml Config\Engines\.xml</v>
      </c>
      <c r="G85" s="16"/>
      <c r="H85" s="16" t="str">
        <f>"zzz Both "&amp;TestEnvironment!$B$35&amp;" "&amp;TestEnvironment!$B$1&amp;TestEnvironment!$B$2&amp;" "&amp;TestEnvironment!$B$3&amp;C85&amp;".xml "&amp;TestEnvironment!$B$4&amp;D85&amp;".xml "&amp;TestEnvironment!$B$5&amp;E85&amp;".xml "&amp;B85</f>
        <v xml:space="preserve">zzz Both 3 Config\Client.xml Config\DataShapes\.xml Config\DataSets\.xml Config\Engines\.xml </v>
      </c>
    </row>
    <row r="86" spans="3:8" x14ac:dyDescent="0.3">
      <c r="C86" s="13"/>
      <c r="D86" s="16"/>
      <c r="E86" s="13"/>
      <c r="F86" s="16" t="str">
        <f>"zzz Train "&amp;TestEnvironment!$B$35&amp;" "&amp;TestEnvironment!$B$1&amp;TestEnvironment!$B$2&amp;" "&amp;TestEnvironment!$B$3&amp;C86&amp;".xml "&amp;TestEnvironment!$B$4&amp;D86&amp;".xml "&amp;TestEnvironment!$B$5&amp;E86&amp;".xml"</f>
        <v>zzz Train 3 Config\Client.xml Config\DataShapes\.xml Config\DataSets\.xml Config\Engines\.xml</v>
      </c>
      <c r="G86" s="16"/>
      <c r="H86" s="16" t="str">
        <f>"zzz Both "&amp;TestEnvironment!$B$35&amp;" "&amp;TestEnvironment!$B$1&amp;TestEnvironment!$B$2&amp;" "&amp;TestEnvironment!$B$3&amp;C86&amp;".xml "&amp;TestEnvironment!$B$4&amp;D86&amp;".xml "&amp;TestEnvironment!$B$5&amp;E86&amp;".xml "&amp;B86</f>
        <v xml:space="preserve">zzz Both 3 Config\Client.xml Config\DataShapes\.xml Config\DataSets\.xml Config\Engines\.xml </v>
      </c>
    </row>
    <row r="87" spans="3:8" x14ac:dyDescent="0.3">
      <c r="C87" s="13"/>
      <c r="D87" s="16"/>
      <c r="E87" s="13"/>
      <c r="F87" s="16" t="str">
        <f>"zzz Train "&amp;TestEnvironment!$B$35&amp;" "&amp;TestEnvironment!$B$1&amp;TestEnvironment!$B$2&amp;" "&amp;TestEnvironment!$B$3&amp;C87&amp;".xml "&amp;TestEnvironment!$B$4&amp;D87&amp;".xml "&amp;TestEnvironment!$B$5&amp;E87&amp;".xml"</f>
        <v>zzz Train 3 Config\Client.xml Config\DataShapes\.xml Config\DataSets\.xml Config\Engines\.xml</v>
      </c>
      <c r="G87" s="16"/>
      <c r="H87" s="16" t="str">
        <f>"zzz Both "&amp;TestEnvironment!$B$35&amp;" "&amp;TestEnvironment!$B$1&amp;TestEnvironment!$B$2&amp;" "&amp;TestEnvironment!$B$3&amp;C87&amp;".xml "&amp;TestEnvironment!$B$4&amp;D87&amp;".xml "&amp;TestEnvironment!$B$5&amp;E87&amp;".xml "&amp;B87</f>
        <v xml:space="preserve">zzz Both 3 Config\Client.xml Config\DataShapes\.xml Config\DataSets\.xml Config\Engines\.xml </v>
      </c>
    </row>
    <row r="88" spans="3:8" x14ac:dyDescent="0.3">
      <c r="C88" s="13"/>
      <c r="D88" s="16"/>
      <c r="E88" s="13"/>
      <c r="F88" s="16" t="str">
        <f>"zzz Train "&amp;TestEnvironment!$B$35&amp;" "&amp;TestEnvironment!$B$1&amp;TestEnvironment!$B$2&amp;" "&amp;TestEnvironment!$B$3&amp;C88&amp;".xml "&amp;TestEnvironment!$B$4&amp;D88&amp;".xml "&amp;TestEnvironment!$B$5&amp;E88&amp;".xml"</f>
        <v>zzz Train 3 Config\Client.xml Config\DataShapes\.xml Config\DataSets\.xml Config\Engines\.xml</v>
      </c>
      <c r="G88" s="16"/>
      <c r="H88" s="16" t="str">
        <f>"zzz Both "&amp;TestEnvironment!$B$35&amp;" "&amp;TestEnvironment!$B$1&amp;TestEnvironment!$B$2&amp;" "&amp;TestEnvironment!$B$3&amp;C88&amp;".xml "&amp;TestEnvironment!$B$4&amp;D88&amp;".xml "&amp;TestEnvironment!$B$5&amp;E88&amp;".xml "&amp;B88</f>
        <v xml:space="preserve">zzz Both 3 Config\Client.xml Config\DataShapes\.xml Config\DataSets\.xml Config\Engines\.xml </v>
      </c>
    </row>
    <row r="89" spans="3:8" x14ac:dyDescent="0.3">
      <c r="C89" s="13"/>
      <c r="D89" s="16"/>
      <c r="E89" s="13"/>
      <c r="F89" s="16" t="str">
        <f>"zzz Train "&amp;TestEnvironment!$B$35&amp;" "&amp;TestEnvironment!$B$1&amp;TestEnvironment!$B$2&amp;" "&amp;TestEnvironment!$B$3&amp;C89&amp;".xml "&amp;TestEnvironment!$B$4&amp;D89&amp;".xml "&amp;TestEnvironment!$B$5&amp;E89&amp;".xml"</f>
        <v>zzz Train 3 Config\Client.xml Config\DataShapes\.xml Config\DataSets\.xml Config\Engines\.xml</v>
      </c>
      <c r="G89" s="16"/>
      <c r="H89" s="16" t="str">
        <f>"zzz Both "&amp;TestEnvironment!$B$35&amp;" "&amp;TestEnvironment!$B$1&amp;TestEnvironment!$B$2&amp;" "&amp;TestEnvironment!$B$3&amp;C89&amp;".xml "&amp;TestEnvironment!$B$4&amp;D89&amp;".xml "&amp;TestEnvironment!$B$5&amp;E89&amp;".xml "&amp;B89</f>
        <v xml:space="preserve">zzz Both 3 Config\Client.xml Config\DataShapes\.xml Config\DataSets\.xml Config\Engines\.xml </v>
      </c>
    </row>
    <row r="90" spans="3:8" x14ac:dyDescent="0.3">
      <c r="C90" s="13"/>
      <c r="D90" s="16"/>
      <c r="E90" s="13"/>
      <c r="F90" s="16" t="str">
        <f>"zzz Train "&amp;TestEnvironment!$B$35&amp;" "&amp;TestEnvironment!$B$1&amp;TestEnvironment!$B$2&amp;" "&amp;TestEnvironment!$B$3&amp;C90&amp;".xml "&amp;TestEnvironment!$B$4&amp;D90&amp;".xml "&amp;TestEnvironment!$B$5&amp;E90&amp;".xml"</f>
        <v>zzz Train 3 Config\Client.xml Config\DataShapes\.xml Config\DataSets\.xml Config\Engines\.xml</v>
      </c>
      <c r="G90" s="16"/>
      <c r="H90" s="16" t="str">
        <f>"zzz Both "&amp;TestEnvironment!$B$35&amp;" "&amp;TestEnvironment!$B$1&amp;TestEnvironment!$B$2&amp;" "&amp;TestEnvironment!$B$3&amp;C90&amp;".xml "&amp;TestEnvironment!$B$4&amp;D90&amp;".xml "&amp;TestEnvironment!$B$5&amp;E90&amp;".xml "&amp;B90</f>
        <v xml:space="preserve">zzz Both 3 Config\Client.xml Config\DataShapes\.xml Config\DataSets\.xml Config\Engines\.xml </v>
      </c>
    </row>
    <row r="91" spans="3:8" x14ac:dyDescent="0.3">
      <c r="C91" s="13"/>
      <c r="D91" s="13"/>
      <c r="E91" s="13"/>
      <c r="F91" s="16" t="str">
        <f>"zzz Train "&amp;TestEnvironment!$B$35&amp;" "&amp;TestEnvironment!$B$1&amp;TestEnvironment!$B$2&amp;" "&amp;TestEnvironment!$B$3&amp;C91&amp;".xml "&amp;TestEnvironment!$B$4&amp;D91&amp;".xml "&amp;TestEnvironment!$B$5&amp;E91&amp;".xml"</f>
        <v>zzz Train 3 Config\Client.xml Config\DataShapes\.xml Config\DataSets\.xml Config\Engines\.xml</v>
      </c>
      <c r="G91" s="16"/>
      <c r="H91" s="16" t="str">
        <f>"zzz Both "&amp;TestEnvironment!$B$35&amp;" "&amp;TestEnvironment!$B$1&amp;TestEnvironment!$B$2&amp;" "&amp;TestEnvironment!$B$3&amp;C91&amp;".xml "&amp;TestEnvironment!$B$4&amp;D91&amp;".xml "&amp;TestEnvironment!$B$5&amp;E91&amp;".xml "&amp;B91</f>
        <v xml:space="preserve">zzz Both 3 Config\Client.xml Config\DataShapes\.xml Config\DataSets\.xml Config\Engines\.xml </v>
      </c>
    </row>
    <row r="92" spans="3:8" x14ac:dyDescent="0.3">
      <c r="C92" s="13"/>
      <c r="D92" s="13"/>
      <c r="E92" s="13"/>
      <c r="F92" s="16" t="str">
        <f>"zzz Train "&amp;TestEnvironment!$B$35&amp;" "&amp;TestEnvironment!$B$1&amp;TestEnvironment!$B$2&amp;" "&amp;TestEnvironment!$B$3&amp;C92&amp;".xml "&amp;TestEnvironment!$B$4&amp;D92&amp;".xml "&amp;TestEnvironment!$B$5&amp;E92&amp;".xml"</f>
        <v>zzz Train 3 Config\Client.xml Config\DataShapes\.xml Config\DataSets\.xml Config\Engines\.xml</v>
      </c>
      <c r="G92" s="16"/>
      <c r="H92" s="16" t="str">
        <f>"zzz Both "&amp;TestEnvironment!$B$35&amp;" "&amp;TestEnvironment!$B$1&amp;TestEnvironment!$B$2&amp;" "&amp;TestEnvironment!$B$3&amp;C92&amp;".xml "&amp;TestEnvironment!$B$4&amp;D92&amp;".xml "&amp;TestEnvironment!$B$5&amp;E92&amp;".xml "&amp;B92</f>
        <v xml:space="preserve">zzz Both 3 Config\Client.xml Config\DataShapes\.xml Config\DataSets\.xml Config\Engines\.xml </v>
      </c>
    </row>
    <row r="93" spans="3:8" x14ac:dyDescent="0.3">
      <c r="C93" s="13"/>
      <c r="D93" s="13"/>
      <c r="E93" s="13"/>
      <c r="F93" s="16" t="str">
        <f>"zzz Train "&amp;TestEnvironment!$B$35&amp;" "&amp;TestEnvironment!$B$1&amp;TestEnvironment!$B$2&amp;" "&amp;TestEnvironment!$B$3&amp;C93&amp;".xml "&amp;TestEnvironment!$B$4&amp;D93&amp;".xml "&amp;TestEnvironment!$B$5&amp;E93&amp;".xml"</f>
        <v>zzz Train 3 Config\Client.xml Config\DataShapes\.xml Config\DataSets\.xml Config\Engines\.xml</v>
      </c>
      <c r="G93" s="16"/>
      <c r="H93" s="16" t="str">
        <f>"zzz Both "&amp;TestEnvironment!$B$35&amp;" "&amp;TestEnvironment!$B$1&amp;TestEnvironment!$B$2&amp;" "&amp;TestEnvironment!$B$3&amp;C93&amp;".xml "&amp;TestEnvironment!$B$4&amp;D93&amp;".xml "&amp;TestEnvironment!$B$5&amp;E93&amp;".xml "&amp;B93</f>
        <v xml:space="preserve">zzz Both 3 Config\Client.xml Config\DataShapes\.xml Config\DataSets\.xml Config\Engines\.xml </v>
      </c>
    </row>
    <row r="94" spans="3:8" x14ac:dyDescent="0.3">
      <c r="C94" s="13"/>
      <c r="D94" s="13"/>
      <c r="E94" s="13"/>
      <c r="F94" s="16" t="str">
        <f>"zzz Train "&amp;TestEnvironment!$B$35&amp;" "&amp;TestEnvironment!$B$1&amp;TestEnvironment!$B$2&amp;" "&amp;TestEnvironment!$B$3&amp;C94&amp;".xml "&amp;TestEnvironment!$B$4&amp;D94&amp;".xml "&amp;TestEnvironment!$B$5&amp;E94&amp;".xml"</f>
        <v>zzz Train 3 Config\Client.xml Config\DataShapes\.xml Config\DataSets\.xml Config\Engines\.xml</v>
      </c>
      <c r="G94" s="16"/>
      <c r="H94" s="16" t="str">
        <f>"zzz Both "&amp;TestEnvironment!$B$35&amp;" "&amp;TestEnvironment!$B$1&amp;TestEnvironment!$B$2&amp;" "&amp;TestEnvironment!$B$3&amp;C94&amp;".xml "&amp;TestEnvironment!$B$4&amp;D94&amp;".xml "&amp;TestEnvironment!$B$5&amp;E94&amp;".xml "&amp;B94</f>
        <v xml:space="preserve">zzz Both 3 Config\Client.xml Config\DataShapes\.xml Config\DataSets\.xml Config\Engines\.xml </v>
      </c>
    </row>
    <row r="95" spans="3:8" x14ac:dyDescent="0.3">
      <c r="C95" s="13"/>
      <c r="D95" s="16"/>
      <c r="E95" s="13"/>
      <c r="F95" s="16" t="str">
        <f>"zzz Train "&amp;TestEnvironment!$B$35&amp;" "&amp;TestEnvironment!$B$1&amp;TestEnvironment!$B$2&amp;" "&amp;TestEnvironment!$B$3&amp;C95&amp;".xml "&amp;TestEnvironment!$B$4&amp;D95&amp;".xml "&amp;TestEnvironment!$B$5&amp;E95&amp;".xml"</f>
        <v>zzz Train 3 Config\Client.xml Config\DataShapes\.xml Config\DataSets\.xml Config\Engines\.xml</v>
      </c>
      <c r="G95" s="16"/>
      <c r="H95" s="16" t="str">
        <f>"zzz Both "&amp;TestEnvironment!$B$35&amp;" "&amp;TestEnvironment!$B$1&amp;TestEnvironment!$B$2&amp;" "&amp;TestEnvironment!$B$3&amp;C95&amp;".xml "&amp;TestEnvironment!$B$4&amp;D95&amp;".xml "&amp;TestEnvironment!$B$5&amp;E95&amp;".xml "&amp;B95</f>
        <v xml:space="preserve">zzz Both 3 Config\Client.xml Config\DataShapes\.xml Config\DataSets\.xml Config\Engines\.xml </v>
      </c>
    </row>
    <row r="96" spans="3:8" x14ac:dyDescent="0.3">
      <c r="C96" s="13"/>
      <c r="D96" s="16"/>
      <c r="E96" s="13"/>
      <c r="F96" s="16" t="str">
        <f>"zzz Train "&amp;TestEnvironment!$B$35&amp;" "&amp;TestEnvironment!$B$1&amp;TestEnvironment!$B$2&amp;" "&amp;TestEnvironment!$B$3&amp;C96&amp;".xml "&amp;TestEnvironment!$B$4&amp;D96&amp;".xml "&amp;TestEnvironment!$B$5&amp;E96&amp;".xml"</f>
        <v>zzz Train 3 Config\Client.xml Config\DataShapes\.xml Config\DataSets\.xml Config\Engines\.xml</v>
      </c>
      <c r="G96" s="16"/>
      <c r="H96" s="16" t="str">
        <f>"zzz Both "&amp;TestEnvironment!$B$35&amp;" "&amp;TestEnvironment!$B$1&amp;TestEnvironment!$B$2&amp;" "&amp;TestEnvironment!$B$3&amp;C96&amp;".xml "&amp;TestEnvironment!$B$4&amp;D96&amp;".xml "&amp;TestEnvironment!$B$5&amp;E96&amp;".xml "&amp;B96</f>
        <v xml:space="preserve">zzz Both 3 Config\Client.xml Config\DataShapes\.xml Config\DataSets\.xml Config\Engines\.xml </v>
      </c>
    </row>
    <row r="97" spans="3:8" x14ac:dyDescent="0.3">
      <c r="C97" s="13"/>
      <c r="D97" s="16"/>
      <c r="E97" s="13"/>
      <c r="F97" s="16" t="str">
        <f>"zzz Train "&amp;TestEnvironment!$B$35&amp;" "&amp;TestEnvironment!$B$1&amp;TestEnvironment!$B$2&amp;" "&amp;TestEnvironment!$B$3&amp;C97&amp;".xml "&amp;TestEnvironment!$B$4&amp;D97&amp;".xml "&amp;TestEnvironment!$B$5&amp;E97&amp;".xml"</f>
        <v>zzz Train 3 Config\Client.xml Config\DataShapes\.xml Config\DataSets\.xml Config\Engines\.xml</v>
      </c>
      <c r="G97" s="16"/>
      <c r="H97" s="16" t="str">
        <f>"zzz Both "&amp;TestEnvironment!$B$35&amp;" "&amp;TestEnvironment!$B$1&amp;TestEnvironment!$B$2&amp;" "&amp;TestEnvironment!$B$3&amp;C97&amp;".xml "&amp;TestEnvironment!$B$4&amp;D97&amp;".xml "&amp;TestEnvironment!$B$5&amp;E97&amp;".xml "&amp;B97</f>
        <v xml:space="preserve">zzz Both 3 Config\Client.xml Config\DataShapes\.xml Config\DataSets\.xml Config\Engines\.xml </v>
      </c>
    </row>
    <row r="98" spans="3:8" x14ac:dyDescent="0.3">
      <c r="C98" s="13"/>
      <c r="D98" s="16"/>
      <c r="E98" s="13"/>
      <c r="F98" s="16" t="str">
        <f>"zzz Train "&amp;TestEnvironment!$B$35&amp;" "&amp;TestEnvironment!$B$1&amp;TestEnvironment!$B$2&amp;" "&amp;TestEnvironment!$B$3&amp;C98&amp;".xml "&amp;TestEnvironment!$B$4&amp;D98&amp;".xml "&amp;TestEnvironment!$B$5&amp;E98&amp;".xml"</f>
        <v>zzz Train 3 Config\Client.xml Config\DataShapes\.xml Config\DataSets\.xml Config\Engines\.xml</v>
      </c>
      <c r="G98" s="16"/>
      <c r="H98" s="16" t="str">
        <f>"zzz Both "&amp;TestEnvironment!$B$35&amp;" "&amp;TestEnvironment!$B$1&amp;TestEnvironment!$B$2&amp;" "&amp;TestEnvironment!$B$3&amp;C98&amp;".xml "&amp;TestEnvironment!$B$4&amp;D98&amp;".xml "&amp;TestEnvironment!$B$5&amp;E98&amp;".xml "&amp;B98</f>
        <v xml:space="preserve">zzz Both 3 Config\Client.xml Config\DataShapes\.xml Config\DataSets\.xml Config\Engines\.xml </v>
      </c>
    </row>
    <row r="99" spans="3:8" x14ac:dyDescent="0.3">
      <c r="C99" s="13"/>
      <c r="D99" s="16"/>
      <c r="E99" s="13"/>
      <c r="F99" s="16" t="str">
        <f>"zzz Train "&amp;TestEnvironment!$B$35&amp;" "&amp;TestEnvironment!$B$1&amp;TestEnvironment!$B$2&amp;" "&amp;TestEnvironment!$B$3&amp;C99&amp;".xml "&amp;TestEnvironment!$B$4&amp;D99&amp;".xml "&amp;TestEnvironment!$B$5&amp;E99&amp;".xml"</f>
        <v>zzz Train 3 Config\Client.xml Config\DataShapes\.xml Config\DataSets\.xml Config\Engines\.xml</v>
      </c>
      <c r="G99" s="16"/>
      <c r="H99" s="16" t="str">
        <f>"zzz Both "&amp;TestEnvironment!$B$35&amp;" "&amp;TestEnvironment!$B$1&amp;TestEnvironment!$B$2&amp;" "&amp;TestEnvironment!$B$3&amp;C99&amp;".xml "&amp;TestEnvironment!$B$4&amp;D99&amp;".xml "&amp;TestEnvironment!$B$5&amp;E99&amp;".xml "&amp;B99</f>
        <v xml:space="preserve">zzz Both 3 Config\Client.xml Config\DataShapes\.xml Config\DataSets\.xml Config\Engines\.xml </v>
      </c>
    </row>
    <row r="100" spans="3:8" x14ac:dyDescent="0.3">
      <c r="C100" s="13"/>
      <c r="D100" s="13"/>
      <c r="E100" s="13"/>
      <c r="F100" s="16" t="str">
        <f>"zzz Train "&amp;TestEnvironment!$B$35&amp;" "&amp;TestEnvironment!$B$1&amp;TestEnvironment!$B$2&amp;" "&amp;TestEnvironment!$B$3&amp;C100&amp;".xml "&amp;TestEnvironment!$B$4&amp;D100&amp;".xml "&amp;TestEnvironment!$B$5&amp;E100&amp;".xml"</f>
        <v>zzz Train 3 Config\Client.xml Config\DataShapes\.xml Config\DataSets\.xml Config\Engines\.xml</v>
      </c>
      <c r="G100" s="16"/>
      <c r="H100" s="16" t="str">
        <f>"zzz Both "&amp;TestEnvironment!$B$35&amp;" "&amp;TestEnvironment!$B$1&amp;TestEnvironment!$B$2&amp;" "&amp;TestEnvironment!$B$3&amp;C100&amp;".xml "&amp;TestEnvironment!$B$4&amp;D100&amp;".xml "&amp;TestEnvironment!$B$5&amp;E100&amp;".xml "&amp;B100</f>
        <v xml:space="preserve">zzz Both 3 Config\Client.xml Config\DataShapes\.xml Config\DataSets\.xml Config\Engines\.xml </v>
      </c>
    </row>
    <row r="101" spans="3:8" x14ac:dyDescent="0.3">
      <c r="C101" s="13"/>
      <c r="D101" s="13"/>
      <c r="E101" s="13"/>
      <c r="F101" s="16" t="str">
        <f>"zzz Train "&amp;TestEnvironment!$B$35&amp;" "&amp;TestEnvironment!$B$1&amp;TestEnvironment!$B$2&amp;" "&amp;TestEnvironment!$B$3&amp;C101&amp;".xml "&amp;TestEnvironment!$B$4&amp;D101&amp;".xml "&amp;TestEnvironment!$B$5&amp;E101&amp;".xml"</f>
        <v>zzz Train 3 Config\Client.xml Config\DataShapes\.xml Config\DataSets\.xml Config\Engines\.xml</v>
      </c>
      <c r="G101" s="16"/>
      <c r="H101" s="16" t="str">
        <f>"zzz Both "&amp;TestEnvironment!$B$35&amp;" "&amp;TestEnvironment!$B$1&amp;TestEnvironment!$B$2&amp;" "&amp;TestEnvironment!$B$3&amp;C101&amp;".xml "&amp;TestEnvironment!$B$4&amp;D101&amp;".xml "&amp;TestEnvironment!$B$5&amp;E101&amp;".xml "&amp;B101</f>
        <v xml:space="preserve">zzz Both 3 Config\Client.xml Config\DataShapes\.xml Config\DataSets\.xml Config\Engines\.xml </v>
      </c>
    </row>
    <row r="102" spans="3:8" x14ac:dyDescent="0.3">
      <c r="C102" s="13"/>
      <c r="D102" s="13"/>
      <c r="E102" s="13"/>
      <c r="F102" s="16" t="str">
        <f>"zzz Train "&amp;TestEnvironment!$B$35&amp;" "&amp;TestEnvironment!$B$1&amp;TestEnvironment!$B$2&amp;" "&amp;TestEnvironment!$B$3&amp;C102&amp;".xml "&amp;TestEnvironment!$B$4&amp;D102&amp;".xml "&amp;TestEnvironment!$B$5&amp;E102&amp;".xml"</f>
        <v>zzz Train 3 Config\Client.xml Config\DataShapes\.xml Config\DataSets\.xml Config\Engines\.xml</v>
      </c>
      <c r="G102" s="16"/>
      <c r="H102" s="16" t="str">
        <f>"zzz Both "&amp;TestEnvironment!$B$35&amp;" "&amp;TestEnvironment!$B$1&amp;TestEnvironment!$B$2&amp;" "&amp;TestEnvironment!$B$3&amp;C102&amp;".xml "&amp;TestEnvironment!$B$4&amp;D102&amp;".xml "&amp;TestEnvironment!$B$5&amp;E102&amp;".xml "&amp;B102</f>
        <v xml:space="preserve">zzz Both 3 Config\Client.xml Config\DataShapes\.xml Config\DataSets\.xml Config\Engines\.xml </v>
      </c>
    </row>
    <row r="103" spans="3:8" x14ac:dyDescent="0.3">
      <c r="C103" s="13"/>
      <c r="D103" s="13"/>
      <c r="E103" s="13"/>
      <c r="F103" s="16" t="str">
        <f>"zzz Train "&amp;TestEnvironment!$B$35&amp;" "&amp;TestEnvironment!$B$1&amp;TestEnvironment!$B$2&amp;" "&amp;TestEnvironment!$B$3&amp;C103&amp;".xml "&amp;TestEnvironment!$B$4&amp;D103&amp;".xml "&amp;TestEnvironment!$B$5&amp;E103&amp;".xml"</f>
        <v>zzz Train 3 Config\Client.xml Config\DataShapes\.xml Config\DataSets\.xml Config\Engines\.xml</v>
      </c>
      <c r="G103" s="16"/>
      <c r="H103" s="16" t="str">
        <f>"zzz Both "&amp;TestEnvironment!$B$35&amp;" "&amp;TestEnvironment!$B$1&amp;TestEnvironment!$B$2&amp;" "&amp;TestEnvironment!$B$3&amp;C103&amp;".xml "&amp;TestEnvironment!$B$4&amp;D103&amp;".xml "&amp;TestEnvironment!$B$5&amp;E103&amp;".xml "&amp;B103</f>
        <v xml:space="preserve">zzz Both 3 Config\Client.xml Config\DataShapes\.xml Config\DataSets\.xml Config\Engines\.xml </v>
      </c>
    </row>
    <row r="104" spans="3:8" x14ac:dyDescent="0.3">
      <c r="C104" s="13"/>
      <c r="D104" s="16"/>
      <c r="E104" s="13"/>
      <c r="F104" s="16" t="str">
        <f>"zzz Train "&amp;TestEnvironment!$B$35&amp;" "&amp;TestEnvironment!$B$1&amp;TestEnvironment!$B$2&amp;" "&amp;TestEnvironment!$B$3&amp;C104&amp;".xml "&amp;TestEnvironment!$B$4&amp;D104&amp;".xml "&amp;TestEnvironment!$B$5&amp;E104&amp;".xml"</f>
        <v>zzz Train 3 Config\Client.xml Config\DataShapes\.xml Config\DataSets\.xml Config\Engines\.xml</v>
      </c>
      <c r="G104" s="16"/>
      <c r="H104" s="16" t="str">
        <f>"zzz Both "&amp;TestEnvironment!$B$35&amp;" "&amp;TestEnvironment!$B$1&amp;TestEnvironment!$B$2&amp;" "&amp;TestEnvironment!$B$3&amp;C104&amp;".xml "&amp;TestEnvironment!$B$4&amp;D104&amp;".xml "&amp;TestEnvironment!$B$5&amp;E104&amp;".xml "&amp;B104</f>
        <v xml:space="preserve">zzz Both 3 Config\Client.xml Config\DataShapes\.xml Config\DataSets\.xml Config\Engines\.xml </v>
      </c>
    </row>
    <row r="105" spans="3:8" x14ac:dyDescent="0.3">
      <c r="C105" s="13"/>
      <c r="D105" s="16"/>
      <c r="E105" s="13"/>
      <c r="F105" s="16" t="str">
        <f>"zzz Train "&amp;TestEnvironment!$B$35&amp;" "&amp;TestEnvironment!$B$1&amp;TestEnvironment!$B$2&amp;" "&amp;TestEnvironment!$B$3&amp;C105&amp;".xml "&amp;TestEnvironment!$B$4&amp;D105&amp;".xml "&amp;TestEnvironment!$B$5&amp;E105&amp;".xml"</f>
        <v>zzz Train 3 Config\Client.xml Config\DataShapes\.xml Config\DataSets\.xml Config\Engines\.xml</v>
      </c>
      <c r="G105" s="16"/>
      <c r="H105" s="16" t="str">
        <f>"zzz Both "&amp;TestEnvironment!$B$35&amp;" "&amp;TestEnvironment!$B$1&amp;TestEnvironment!$B$2&amp;" "&amp;TestEnvironment!$B$3&amp;C105&amp;".xml "&amp;TestEnvironment!$B$4&amp;D105&amp;".xml "&amp;TestEnvironment!$B$5&amp;E105&amp;".xml "&amp;B105</f>
        <v xml:space="preserve">zzz Both 3 Config\Client.xml Config\DataShapes\.xml Config\DataSets\.xml Config\Engines\.xml </v>
      </c>
    </row>
    <row r="106" spans="3:8" x14ac:dyDescent="0.3">
      <c r="C106" s="13"/>
      <c r="D106" s="16"/>
      <c r="E106" s="13"/>
      <c r="F106" s="16" t="str">
        <f>"zzz Train "&amp;TestEnvironment!$B$35&amp;" "&amp;TestEnvironment!$B$1&amp;TestEnvironment!$B$2&amp;" "&amp;TestEnvironment!$B$3&amp;C106&amp;".xml "&amp;TestEnvironment!$B$4&amp;D106&amp;".xml "&amp;TestEnvironment!$B$5&amp;E106&amp;".xml"</f>
        <v>zzz Train 3 Config\Client.xml Config\DataShapes\.xml Config\DataSets\.xml Config\Engines\.xml</v>
      </c>
      <c r="G106" s="16"/>
      <c r="H106" s="16" t="str">
        <f>"zzz Both "&amp;TestEnvironment!$B$35&amp;" "&amp;TestEnvironment!$B$1&amp;TestEnvironment!$B$2&amp;" "&amp;TestEnvironment!$B$3&amp;C106&amp;".xml "&amp;TestEnvironment!$B$4&amp;D106&amp;".xml "&amp;TestEnvironment!$B$5&amp;E106&amp;".xml "&amp;B106</f>
        <v xml:space="preserve">zzz Both 3 Config\Client.xml Config\DataShapes\.xml Config\DataSets\.xml Config\Engines\.xml </v>
      </c>
    </row>
    <row r="107" spans="3:8" x14ac:dyDescent="0.3">
      <c r="C107" s="13"/>
      <c r="D107" s="16"/>
      <c r="E107" s="13"/>
      <c r="F107" s="16" t="str">
        <f>"zzz Train "&amp;TestEnvironment!$B$35&amp;" "&amp;TestEnvironment!$B$1&amp;TestEnvironment!$B$2&amp;" "&amp;TestEnvironment!$B$3&amp;C107&amp;".xml "&amp;TestEnvironment!$B$4&amp;D107&amp;".xml "&amp;TestEnvironment!$B$5&amp;E107&amp;".xml"</f>
        <v>zzz Train 3 Config\Client.xml Config\DataShapes\.xml Config\DataSets\.xml Config\Engines\.xml</v>
      </c>
      <c r="G107" s="16"/>
      <c r="H107" s="16" t="str">
        <f>"zzz Both "&amp;TestEnvironment!$B$35&amp;" "&amp;TestEnvironment!$B$1&amp;TestEnvironment!$B$2&amp;" "&amp;TestEnvironment!$B$3&amp;C107&amp;".xml "&amp;TestEnvironment!$B$4&amp;D107&amp;".xml "&amp;TestEnvironment!$B$5&amp;E107&amp;".xml "&amp;B107</f>
        <v xml:space="preserve">zzz Both 3 Config\Client.xml Config\DataShapes\.xml Config\DataSets\.xml Config\Engines\.xml </v>
      </c>
    </row>
    <row r="108" spans="3:8" x14ac:dyDescent="0.3">
      <c r="C108" s="13"/>
      <c r="D108" s="16"/>
      <c r="E108" s="13"/>
      <c r="F108" s="16" t="str">
        <f>"zzz Train "&amp;TestEnvironment!$B$35&amp;" "&amp;TestEnvironment!$B$1&amp;TestEnvironment!$B$2&amp;" "&amp;TestEnvironment!$B$3&amp;C108&amp;".xml "&amp;TestEnvironment!$B$4&amp;D108&amp;".xml "&amp;TestEnvironment!$B$5&amp;E108&amp;".xml"</f>
        <v>zzz Train 3 Config\Client.xml Config\DataShapes\.xml Config\DataSets\.xml Config\Engines\.xml</v>
      </c>
      <c r="G108" s="16"/>
      <c r="H108" s="16" t="str">
        <f>"zzz Both "&amp;TestEnvironment!$B$35&amp;" "&amp;TestEnvironment!$B$1&amp;TestEnvironment!$B$2&amp;" "&amp;TestEnvironment!$B$3&amp;C108&amp;".xml "&amp;TestEnvironment!$B$4&amp;D108&amp;".xml "&amp;TestEnvironment!$B$5&amp;E108&amp;".xml "&amp;B108</f>
        <v xml:space="preserve">zzz Both 3 Config\Client.xml Config\DataShapes\.xml Config\DataSets\.xml Config\Engines\.xml </v>
      </c>
    </row>
    <row r="109" spans="3:8" x14ac:dyDescent="0.3">
      <c r="C109" s="13"/>
      <c r="D109" s="13"/>
      <c r="E109" s="13"/>
      <c r="F109" s="16" t="str">
        <f>"zzz Train "&amp;TestEnvironment!$B$35&amp;" "&amp;TestEnvironment!$B$1&amp;TestEnvironment!$B$2&amp;" "&amp;TestEnvironment!$B$3&amp;C109&amp;".xml "&amp;TestEnvironment!$B$4&amp;D109&amp;".xml "&amp;TestEnvironment!$B$5&amp;E109&amp;".xml"</f>
        <v>zzz Train 3 Config\Client.xml Config\DataShapes\.xml Config\DataSets\.xml Config\Engines\.xml</v>
      </c>
      <c r="G109" s="16"/>
      <c r="H109" s="16" t="str">
        <f>"zzz Both "&amp;TestEnvironment!$B$35&amp;" "&amp;TestEnvironment!$B$1&amp;TestEnvironment!$B$2&amp;" "&amp;TestEnvironment!$B$3&amp;C109&amp;".xml "&amp;TestEnvironment!$B$4&amp;D109&amp;".xml "&amp;TestEnvironment!$B$5&amp;E109&amp;".xml "&amp;B109</f>
        <v xml:space="preserve">zzz Both 3 Config\Client.xml Config\DataShapes\.xml Config\DataSets\.xml Config\Engines\.xml </v>
      </c>
    </row>
    <row r="110" spans="3:8" x14ac:dyDescent="0.3">
      <c r="C110" s="13"/>
      <c r="D110" s="13"/>
      <c r="E110" s="13"/>
      <c r="F110" s="16" t="str">
        <f>"zzz Train "&amp;TestEnvironment!$B$35&amp;" "&amp;TestEnvironment!$B$1&amp;TestEnvironment!$B$2&amp;" "&amp;TestEnvironment!$B$3&amp;C110&amp;".xml "&amp;TestEnvironment!$B$4&amp;D110&amp;".xml "&amp;TestEnvironment!$B$5&amp;E110&amp;".xml"</f>
        <v>zzz Train 3 Config\Client.xml Config\DataShapes\.xml Config\DataSets\.xml Config\Engines\.xml</v>
      </c>
      <c r="G110" s="16"/>
      <c r="H110" s="16" t="str">
        <f>"zzz Both "&amp;TestEnvironment!$B$35&amp;" "&amp;TestEnvironment!$B$1&amp;TestEnvironment!$B$2&amp;" "&amp;TestEnvironment!$B$3&amp;C110&amp;".xml "&amp;TestEnvironment!$B$4&amp;D110&amp;".xml "&amp;TestEnvironment!$B$5&amp;E110&amp;".xml "&amp;B110</f>
        <v xml:space="preserve">zzz Both 3 Config\Client.xml Config\DataShapes\.xml Config\DataSets\.xml Config\Engines\.xml </v>
      </c>
    </row>
    <row r="111" spans="3:8" x14ac:dyDescent="0.3">
      <c r="C111" s="13"/>
      <c r="D111" s="13"/>
      <c r="E111" s="13"/>
      <c r="F111" s="16" t="str">
        <f>"zzz Train "&amp;TestEnvironment!$B$35&amp;" "&amp;TestEnvironment!$B$1&amp;TestEnvironment!$B$2&amp;" "&amp;TestEnvironment!$B$3&amp;C111&amp;".xml "&amp;TestEnvironment!$B$4&amp;D111&amp;".xml "&amp;TestEnvironment!$B$5&amp;E111&amp;".xml"</f>
        <v>zzz Train 3 Config\Client.xml Config\DataShapes\.xml Config\DataSets\.xml Config\Engines\.xml</v>
      </c>
      <c r="G111" s="16"/>
      <c r="H111" s="16" t="str">
        <f>"zzz Both "&amp;TestEnvironment!$B$35&amp;" "&amp;TestEnvironment!$B$1&amp;TestEnvironment!$B$2&amp;" "&amp;TestEnvironment!$B$3&amp;C111&amp;".xml "&amp;TestEnvironment!$B$4&amp;D111&amp;".xml "&amp;TestEnvironment!$B$5&amp;E111&amp;".xml "&amp;B111</f>
        <v xml:space="preserve">zzz Both 3 Config\Client.xml Config\DataShapes\.xml Config\DataSets\.xml Config\Engines\.xml </v>
      </c>
    </row>
    <row r="112" spans="3:8" x14ac:dyDescent="0.3">
      <c r="C112" s="13"/>
      <c r="D112" s="13"/>
      <c r="E112" s="13"/>
      <c r="F112" s="16" t="str">
        <f>"zzz Train "&amp;TestEnvironment!$B$35&amp;" "&amp;TestEnvironment!$B$1&amp;TestEnvironment!$B$2&amp;" "&amp;TestEnvironment!$B$3&amp;C112&amp;".xml "&amp;TestEnvironment!$B$4&amp;D112&amp;".xml "&amp;TestEnvironment!$B$5&amp;E112&amp;".xml"</f>
        <v>zzz Train 3 Config\Client.xml Config\DataShapes\.xml Config\DataSets\.xml Config\Engines\.xml</v>
      </c>
      <c r="G112" s="16"/>
      <c r="H112" s="16" t="str">
        <f>"zzz Both "&amp;TestEnvironment!$B$35&amp;" "&amp;TestEnvironment!$B$1&amp;TestEnvironment!$B$2&amp;" "&amp;TestEnvironment!$B$3&amp;C112&amp;".xml "&amp;TestEnvironment!$B$4&amp;D112&amp;".xml "&amp;TestEnvironment!$B$5&amp;E112&amp;".xml "&amp;B112</f>
        <v xml:space="preserve">zzz Both 3 Config\Client.xml Config\DataShapes\.xml Config\DataSets\.xml Config\Engines\.xml </v>
      </c>
    </row>
    <row r="113" spans="3:8" x14ac:dyDescent="0.3">
      <c r="C113" s="13"/>
      <c r="D113" s="16"/>
      <c r="E113" s="13"/>
      <c r="F113" s="16" t="str">
        <f>"zzz Train "&amp;TestEnvironment!$B$35&amp;" "&amp;TestEnvironment!$B$1&amp;TestEnvironment!$B$2&amp;" "&amp;TestEnvironment!$B$3&amp;C113&amp;".xml "&amp;TestEnvironment!$B$4&amp;D113&amp;".xml "&amp;TestEnvironment!$B$5&amp;E113&amp;".xml"</f>
        <v>zzz Train 3 Config\Client.xml Config\DataShapes\.xml Config\DataSets\.xml Config\Engines\.xml</v>
      </c>
      <c r="G113" s="16"/>
      <c r="H113" s="16" t="str">
        <f>"zzz Both "&amp;TestEnvironment!$B$35&amp;" "&amp;TestEnvironment!$B$1&amp;TestEnvironment!$B$2&amp;" "&amp;TestEnvironment!$B$3&amp;C113&amp;".xml "&amp;TestEnvironment!$B$4&amp;D113&amp;".xml "&amp;TestEnvironment!$B$5&amp;E113&amp;".xml "&amp;B113</f>
        <v xml:space="preserve">zzz Both 3 Config\Client.xml Config\DataShapes\.xml Config\DataSets\.xml Config\Engines\.xml </v>
      </c>
    </row>
    <row r="114" spans="3:8" x14ac:dyDescent="0.3">
      <c r="C114" s="13"/>
      <c r="D114" s="16"/>
      <c r="E114" s="13"/>
      <c r="F114" s="16" t="str">
        <f>"zzz Train "&amp;TestEnvironment!$B$35&amp;" "&amp;TestEnvironment!$B$1&amp;TestEnvironment!$B$2&amp;" "&amp;TestEnvironment!$B$3&amp;C114&amp;".xml "&amp;TestEnvironment!$B$4&amp;D114&amp;".xml "&amp;TestEnvironment!$B$5&amp;E114&amp;".xml"</f>
        <v>zzz Train 3 Config\Client.xml Config\DataShapes\.xml Config\DataSets\.xml Config\Engines\.xml</v>
      </c>
      <c r="G114" s="16"/>
      <c r="H114" s="16" t="str">
        <f>"zzz Both "&amp;TestEnvironment!$B$35&amp;" "&amp;TestEnvironment!$B$1&amp;TestEnvironment!$B$2&amp;" "&amp;TestEnvironment!$B$3&amp;C114&amp;".xml "&amp;TestEnvironment!$B$4&amp;D114&amp;".xml "&amp;TestEnvironment!$B$5&amp;E114&amp;".xml "&amp;B114</f>
        <v xml:space="preserve">zzz Both 3 Config\Client.xml Config\DataShapes\.xml Config\DataSets\.xml Config\Engines\.xml </v>
      </c>
    </row>
    <row r="115" spans="3:8" x14ac:dyDescent="0.3">
      <c r="C115" s="13"/>
      <c r="D115" s="16"/>
      <c r="E115" s="13"/>
      <c r="F115" s="16" t="str">
        <f>"zzz Train "&amp;TestEnvironment!$B$35&amp;" "&amp;TestEnvironment!$B$1&amp;TestEnvironment!$B$2&amp;" "&amp;TestEnvironment!$B$3&amp;C115&amp;".xml "&amp;TestEnvironment!$B$4&amp;D115&amp;".xml "&amp;TestEnvironment!$B$5&amp;E115&amp;".xml"</f>
        <v>zzz Train 3 Config\Client.xml Config\DataShapes\.xml Config\DataSets\.xml Config\Engines\.xml</v>
      </c>
      <c r="G115" s="16"/>
      <c r="H115" s="16" t="str">
        <f>"zzz Both "&amp;TestEnvironment!$B$35&amp;" "&amp;TestEnvironment!$B$1&amp;TestEnvironment!$B$2&amp;" "&amp;TestEnvironment!$B$3&amp;C115&amp;".xml "&amp;TestEnvironment!$B$4&amp;D115&amp;".xml "&amp;TestEnvironment!$B$5&amp;E115&amp;".xml "&amp;B115</f>
        <v xml:space="preserve">zzz Both 3 Config\Client.xml Config\DataShapes\.xml Config\DataSets\.xml Config\Engines\.xml </v>
      </c>
    </row>
    <row r="116" spans="3:8" x14ac:dyDescent="0.3">
      <c r="C116" s="13"/>
      <c r="D116" s="16"/>
      <c r="E116" s="13"/>
      <c r="F116" s="16" t="str">
        <f>"zzz Train "&amp;TestEnvironment!$B$35&amp;" "&amp;TestEnvironment!$B$1&amp;TestEnvironment!$B$2&amp;" "&amp;TestEnvironment!$B$3&amp;C116&amp;".xml "&amp;TestEnvironment!$B$4&amp;D116&amp;".xml "&amp;TestEnvironment!$B$5&amp;E116&amp;".xml"</f>
        <v>zzz Train 3 Config\Client.xml Config\DataShapes\.xml Config\DataSets\.xml Config\Engines\.xml</v>
      </c>
      <c r="G116" s="16"/>
      <c r="H116" s="16" t="str">
        <f>"zzz Both "&amp;TestEnvironment!$B$35&amp;" "&amp;TestEnvironment!$B$1&amp;TestEnvironment!$B$2&amp;" "&amp;TestEnvironment!$B$3&amp;C116&amp;".xml "&amp;TestEnvironment!$B$4&amp;D116&amp;".xml "&amp;TestEnvironment!$B$5&amp;E116&amp;".xml "&amp;B116</f>
        <v xml:space="preserve">zzz Both 3 Config\Client.xml Config\DataShapes\.xml Config\DataSets\.xml Config\Engines\.xml </v>
      </c>
    </row>
    <row r="117" spans="3:8" x14ac:dyDescent="0.3">
      <c r="C117" s="13"/>
      <c r="D117" s="16"/>
      <c r="E117" s="13"/>
      <c r="F117" s="16" t="str">
        <f>"zzz Train "&amp;TestEnvironment!$B$35&amp;" "&amp;TestEnvironment!$B$1&amp;TestEnvironment!$B$2&amp;" "&amp;TestEnvironment!$B$3&amp;C117&amp;".xml "&amp;TestEnvironment!$B$4&amp;D117&amp;".xml "&amp;TestEnvironment!$B$5&amp;E117&amp;".xml"</f>
        <v>zzz Train 3 Config\Client.xml Config\DataShapes\.xml Config\DataSets\.xml Config\Engines\.xml</v>
      </c>
      <c r="G117" s="16"/>
      <c r="H117" s="16" t="str">
        <f>"zzz Both "&amp;TestEnvironment!$B$35&amp;" "&amp;TestEnvironment!$B$1&amp;TestEnvironment!$B$2&amp;" "&amp;TestEnvironment!$B$3&amp;C117&amp;".xml "&amp;TestEnvironment!$B$4&amp;D117&amp;".xml "&amp;TestEnvironment!$B$5&amp;E117&amp;".xml "&amp;B117</f>
        <v xml:space="preserve">zzz Both 3 Config\Client.xml Config\DataShapes\.xml Config\DataSets\.xml Config\Engines\.xml </v>
      </c>
    </row>
  </sheetData>
  <sortState ref="A36:I116">
    <sortCondition ref="A36:A116"/>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84"/>
  <sheetViews>
    <sheetView workbookViewId="0">
      <selection activeCell="F42" sqref="F42"/>
    </sheetView>
  </sheetViews>
  <sheetFormatPr defaultRowHeight="14.4" x14ac:dyDescent="0.3"/>
  <cols>
    <col min="1" max="1" width="12.21875" bestFit="1" customWidth="1"/>
    <col min="2" max="2" width="10.33203125" bestFit="1" customWidth="1"/>
  </cols>
  <sheetData>
    <row r="1" spans="2:12" x14ac:dyDescent="0.3">
      <c r="C1" t="s">
        <v>8512</v>
      </c>
    </row>
    <row r="2" spans="2:12" x14ac:dyDescent="0.3">
      <c r="B2">
        <f>'TestPlanning-INS'!B36</f>
        <v>0</v>
      </c>
      <c r="D2" t="s">
        <v>8062</v>
      </c>
      <c r="E2" t="s">
        <v>8063</v>
      </c>
      <c r="F2" t="s">
        <v>8064</v>
      </c>
      <c r="G2" t="s">
        <v>8497</v>
      </c>
      <c r="H2" t="s">
        <v>8498</v>
      </c>
      <c r="I2" t="s">
        <v>8499</v>
      </c>
      <c r="J2" t="s">
        <v>8500</v>
      </c>
      <c r="K2" t="s">
        <v>8501</v>
      </c>
      <c r="L2" t="s">
        <v>8502</v>
      </c>
    </row>
    <row r="3" spans="2:12" x14ac:dyDescent="0.3">
      <c r="B3">
        <f>'TestPlanning-INS'!B37</f>
        <v>0</v>
      </c>
      <c r="D3"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"&amp;$B3</f>
        <v>#REF!</v>
      </c>
      <c r="E3"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"&amp;$B3</f>
        <v>#REF!</v>
      </c>
      <c r="F3"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"&amp;$B3</f>
        <v>#REF!</v>
      </c>
      <c r="G3"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"&amp;$B3</f>
        <v>#REF!</v>
      </c>
      <c r="H3"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"&amp;$B3</f>
        <v>#REF!</v>
      </c>
      <c r="I3"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"&amp;$B3</f>
        <v>#REF!</v>
      </c>
      <c r="J3"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"&amp;$B3</f>
        <v>#REF!</v>
      </c>
      <c r="K3"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"&amp;$B3</f>
        <v>#REF!</v>
      </c>
      <c r="L3"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"&amp;$B3</f>
        <v>#REF!</v>
      </c>
    </row>
    <row r="4" spans="2:12" x14ac:dyDescent="0.3">
      <c r="B4">
        <f>'TestPlanning-INS'!B38</f>
        <v>0</v>
      </c>
      <c r="D4"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"&amp;$B4</f>
        <v>#REF!</v>
      </c>
      <c r="E4"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"&amp;$B4</f>
        <v>#REF!</v>
      </c>
      <c r="F4"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"&amp;$B4</f>
        <v>#REF!</v>
      </c>
      <c r="G4"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"&amp;$B4</f>
        <v>#REF!</v>
      </c>
      <c r="H4"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"&amp;$B4</f>
        <v>#REF!</v>
      </c>
      <c r="I4"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"&amp;$B4</f>
        <v>#REF!</v>
      </c>
      <c r="J4"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"&amp;$B4</f>
        <v>#REF!</v>
      </c>
      <c r="K4"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"&amp;$B4</f>
        <v>#REF!</v>
      </c>
      <c r="L4"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"&amp;$B4</f>
        <v>#REF!</v>
      </c>
    </row>
    <row r="5" spans="2:12" x14ac:dyDescent="0.3">
      <c r="B5">
        <f>'TestPlanning-INS'!B39</f>
        <v>0</v>
      </c>
      <c r="D5"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"&amp;$B5</f>
        <v>#REF!</v>
      </c>
      <c r="E5"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"&amp;$B5</f>
        <v>#REF!</v>
      </c>
      <c r="F5"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"&amp;$B5</f>
        <v>#REF!</v>
      </c>
      <c r="G5"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"&amp;$B5</f>
        <v>#REF!</v>
      </c>
      <c r="H5"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"&amp;$B5</f>
        <v>#REF!</v>
      </c>
      <c r="I5"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"&amp;$B5</f>
        <v>#REF!</v>
      </c>
      <c r="J5"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"&amp;$B5</f>
        <v>#REF!</v>
      </c>
      <c r="K5"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"&amp;$B5</f>
        <v>#REF!</v>
      </c>
      <c r="L5"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"&amp;$B5</f>
        <v>#REF!</v>
      </c>
    </row>
    <row r="6" spans="2:12" x14ac:dyDescent="0.3">
      <c r="B6">
        <f>'TestPlanning-INS'!B40</f>
        <v>0</v>
      </c>
      <c r="D6"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"&amp;$B6</f>
        <v>#REF!</v>
      </c>
      <c r="E6"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"&amp;$B6</f>
        <v>#REF!</v>
      </c>
      <c r="F6"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"&amp;$B6</f>
        <v>#REF!</v>
      </c>
      <c r="G6"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"&amp;$B6</f>
        <v>#REF!</v>
      </c>
      <c r="H6"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"&amp;$B6</f>
        <v>#REF!</v>
      </c>
      <c r="I6"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"&amp;$B6</f>
        <v>#REF!</v>
      </c>
      <c r="J6"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"&amp;$B6</f>
        <v>#REF!</v>
      </c>
      <c r="K6"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"&amp;$B6</f>
        <v>#REF!</v>
      </c>
      <c r="L6"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"&amp;$B6</f>
        <v>#REF!</v>
      </c>
    </row>
    <row r="7" spans="2:12" x14ac:dyDescent="0.3">
      <c r="B7">
        <f>'TestPlanning-INS'!B41</f>
        <v>0</v>
      </c>
      <c r="D7"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"&amp;$B7</f>
        <v>#REF!</v>
      </c>
      <c r="E7"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"&amp;$B7</f>
        <v>#REF!</v>
      </c>
      <c r="F7"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"&amp;$B7</f>
        <v>#REF!</v>
      </c>
      <c r="G7"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"&amp;$B7</f>
        <v>#REF!</v>
      </c>
      <c r="H7"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"&amp;$B7</f>
        <v>#REF!</v>
      </c>
      <c r="I7"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"&amp;$B7</f>
        <v>#REF!</v>
      </c>
      <c r="J7"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"&amp;$B7</f>
        <v>#REF!</v>
      </c>
      <c r="K7"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"&amp;$B7</f>
        <v>#REF!</v>
      </c>
      <c r="L7"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"&amp;$B7</f>
        <v>#REF!</v>
      </c>
    </row>
    <row r="8" spans="2:12" x14ac:dyDescent="0.3">
      <c r="B8">
        <f>'TestPlanning-INS'!B42</f>
        <v>0</v>
      </c>
      <c r="D8"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"&amp;$B8</f>
        <v>#REF!</v>
      </c>
      <c r="E8"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"&amp;$B8</f>
        <v>#REF!</v>
      </c>
      <c r="F8"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"&amp;$B8</f>
        <v>#REF!</v>
      </c>
      <c r="G8"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"&amp;$B8</f>
        <v>#REF!</v>
      </c>
      <c r="H8"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"&amp;$B8</f>
        <v>#REF!</v>
      </c>
      <c r="I8"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"&amp;$B8</f>
        <v>#REF!</v>
      </c>
      <c r="J8"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"&amp;$B8</f>
        <v>#REF!</v>
      </c>
      <c r="K8"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"&amp;$B8</f>
        <v>#REF!</v>
      </c>
      <c r="L8"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"&amp;$B8</f>
        <v>#REF!</v>
      </c>
    </row>
    <row r="9" spans="2:12" x14ac:dyDescent="0.3">
      <c r="B9">
        <f>'TestPlanning-INS'!B43</f>
        <v>0</v>
      </c>
      <c r="D9"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"&amp;$B9</f>
        <v>#REF!</v>
      </c>
      <c r="E9"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"&amp;$B9</f>
        <v>#REF!</v>
      </c>
      <c r="F9"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"&amp;$B9</f>
        <v>#REF!</v>
      </c>
      <c r="G9"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"&amp;$B9</f>
        <v>#REF!</v>
      </c>
      <c r="H9"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"&amp;$B9</f>
        <v>#REF!</v>
      </c>
      <c r="I9"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"&amp;$B9</f>
        <v>#REF!</v>
      </c>
      <c r="J9"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"&amp;$B9</f>
        <v>#REF!</v>
      </c>
      <c r="K9"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"&amp;$B9</f>
        <v>#REF!</v>
      </c>
      <c r="L9"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"&amp;$B9</f>
        <v>#REF!</v>
      </c>
    </row>
    <row r="10" spans="2:12" x14ac:dyDescent="0.3">
      <c r="B10">
        <f>'TestPlanning-INS'!B44</f>
        <v>0</v>
      </c>
      <c r="D10"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"&amp;$B10</f>
        <v>#REF!</v>
      </c>
      <c r="E10"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"&amp;$B10</f>
        <v>#REF!</v>
      </c>
      <c r="F10"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"&amp;$B10</f>
        <v>#REF!</v>
      </c>
      <c r="G10"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"&amp;$B10</f>
        <v>#REF!</v>
      </c>
      <c r="H10"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"&amp;$B10</f>
        <v>#REF!</v>
      </c>
      <c r="I10"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"&amp;$B10</f>
        <v>#REF!</v>
      </c>
      <c r="J10"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"&amp;$B10</f>
        <v>#REF!</v>
      </c>
      <c r="K10"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"&amp;$B10</f>
        <v>#REF!</v>
      </c>
      <c r="L10"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"&amp;$B10</f>
        <v>#REF!</v>
      </c>
    </row>
    <row r="11" spans="2:12" x14ac:dyDescent="0.3">
      <c r="B11">
        <f>'TestPlanning-INS'!B45</f>
        <v>0</v>
      </c>
      <c r="D11"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"&amp;$B11</f>
        <v>#REF!</v>
      </c>
      <c r="E11"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"&amp;$B11</f>
        <v>#REF!</v>
      </c>
      <c r="F11"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"&amp;$B11</f>
        <v>#REF!</v>
      </c>
      <c r="G11"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"&amp;$B11</f>
        <v>#REF!</v>
      </c>
      <c r="H11"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"&amp;$B11</f>
        <v>#REF!</v>
      </c>
      <c r="I11"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"&amp;$B11</f>
        <v>#REF!</v>
      </c>
      <c r="J11"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"&amp;$B11</f>
        <v>#REF!</v>
      </c>
      <c r="K11"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"&amp;$B11</f>
        <v>#REF!</v>
      </c>
      <c r="L11"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"&amp;$B11</f>
        <v>#REF!</v>
      </c>
    </row>
    <row r="12" spans="2:12" x14ac:dyDescent="0.3">
      <c r="B12">
        <f>'TestPlanning-INS'!B46</f>
        <v>0</v>
      </c>
      <c r="D12"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"&amp;$B12</f>
        <v>#REF!</v>
      </c>
      <c r="E12"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"&amp;$B12</f>
        <v>#REF!</v>
      </c>
      <c r="F12"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"&amp;$B12</f>
        <v>#REF!</v>
      </c>
      <c r="G12"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"&amp;$B12</f>
        <v>#REF!</v>
      </c>
      <c r="H12"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"&amp;$B12</f>
        <v>#REF!</v>
      </c>
      <c r="I12"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"&amp;$B12</f>
        <v>#REF!</v>
      </c>
      <c r="J12"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"&amp;$B12</f>
        <v>#REF!</v>
      </c>
      <c r="K12"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"&amp;$B12</f>
        <v>#REF!</v>
      </c>
      <c r="L12"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"&amp;$B12</f>
        <v>#REF!</v>
      </c>
    </row>
    <row r="13" spans="2:12" x14ac:dyDescent="0.3">
      <c r="B13">
        <f>'TestPlanning-INS'!B47</f>
        <v>0</v>
      </c>
      <c r="D13"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"&amp;$B13</f>
        <v>#REF!</v>
      </c>
      <c r="E13"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"&amp;$B13</f>
        <v>#REF!</v>
      </c>
      <c r="F13"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"&amp;$B13</f>
        <v>#REF!</v>
      </c>
      <c r="G13"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"&amp;$B13</f>
        <v>#REF!</v>
      </c>
      <c r="H13"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"&amp;$B13</f>
        <v>#REF!</v>
      </c>
      <c r="I13"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"&amp;$B13</f>
        <v>#REF!</v>
      </c>
      <c r="J13"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"&amp;$B13</f>
        <v>#REF!</v>
      </c>
      <c r="K13"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"&amp;$B13</f>
        <v>#REF!</v>
      </c>
      <c r="L13"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"&amp;$B13</f>
        <v>#REF!</v>
      </c>
    </row>
    <row r="14" spans="2:12" x14ac:dyDescent="0.3">
      <c r="B14">
        <f>'TestPlanning-INS'!B48</f>
        <v>0</v>
      </c>
      <c r="D14"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"&amp;$B14</f>
        <v>#REF!</v>
      </c>
      <c r="E14"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"&amp;$B14</f>
        <v>#REF!</v>
      </c>
      <c r="F14"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"&amp;$B14</f>
        <v>#REF!</v>
      </c>
      <c r="G14"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"&amp;$B14</f>
        <v>#REF!</v>
      </c>
      <c r="H14"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"&amp;$B14</f>
        <v>#REF!</v>
      </c>
      <c r="I14"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"&amp;$B14</f>
        <v>#REF!</v>
      </c>
      <c r="J14"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"&amp;$B14</f>
        <v>#REF!</v>
      </c>
      <c r="K14"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"&amp;$B14</f>
        <v>#REF!</v>
      </c>
      <c r="L14"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"&amp;$B14</f>
        <v>#REF!</v>
      </c>
    </row>
    <row r="15" spans="2:12" x14ac:dyDescent="0.3">
      <c r="B15">
        <f>'TestPlanning-INS'!B49</f>
        <v>0</v>
      </c>
      <c r="D15"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"&amp;$B15</f>
        <v>#REF!</v>
      </c>
      <c r="E15"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"&amp;$B15</f>
        <v>#REF!</v>
      </c>
      <c r="F15"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"&amp;$B15</f>
        <v>#REF!</v>
      </c>
      <c r="G15"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"&amp;$B15</f>
        <v>#REF!</v>
      </c>
      <c r="H15"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"&amp;$B15</f>
        <v>#REF!</v>
      </c>
      <c r="I15"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"&amp;$B15</f>
        <v>#REF!</v>
      </c>
      <c r="J15"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"&amp;$B15</f>
        <v>#REF!</v>
      </c>
      <c r="K15"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"&amp;$B15</f>
        <v>#REF!</v>
      </c>
      <c r="L15"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"&amp;$B15</f>
        <v>#REF!</v>
      </c>
    </row>
    <row r="16" spans="2:12" x14ac:dyDescent="0.3">
      <c r="B16">
        <f>'TestPlanning-INS'!B50</f>
        <v>0</v>
      </c>
      <c r="D16"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"&amp;$B16</f>
        <v>#REF!</v>
      </c>
      <c r="E16"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"&amp;$B16</f>
        <v>#REF!</v>
      </c>
      <c r="F16"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"&amp;$B16</f>
        <v>#REF!</v>
      </c>
      <c r="G16"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"&amp;$B16</f>
        <v>#REF!</v>
      </c>
      <c r="H16"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"&amp;$B16</f>
        <v>#REF!</v>
      </c>
      <c r="I16"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"&amp;$B16</f>
        <v>#REF!</v>
      </c>
      <c r="J16"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"&amp;$B16</f>
        <v>#REF!</v>
      </c>
      <c r="K16"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"&amp;$B16</f>
        <v>#REF!</v>
      </c>
      <c r="L16"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"&amp;$B16</f>
        <v>#REF!</v>
      </c>
    </row>
    <row r="17" spans="2:12" x14ac:dyDescent="0.3">
      <c r="B17">
        <f>'TestPlanning-INS'!B51</f>
        <v>0</v>
      </c>
      <c r="D17"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"&amp;$B17</f>
        <v>#REF!</v>
      </c>
      <c r="E17"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"&amp;$B17</f>
        <v>#REF!</v>
      </c>
      <c r="F17"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"&amp;$B17</f>
        <v>#REF!</v>
      </c>
      <c r="G17"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"&amp;$B17</f>
        <v>#REF!</v>
      </c>
      <c r="H17"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"&amp;$B17</f>
        <v>#REF!</v>
      </c>
      <c r="I17"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"&amp;$B17</f>
        <v>#REF!</v>
      </c>
      <c r="J17"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"&amp;$B17</f>
        <v>#REF!</v>
      </c>
      <c r="K17"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"&amp;$B17</f>
        <v>#REF!</v>
      </c>
      <c r="L17"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"&amp;$B17</f>
        <v>#REF!</v>
      </c>
    </row>
    <row r="18" spans="2:12" x14ac:dyDescent="0.3">
      <c r="B18">
        <f>'TestPlanning-INS'!B52</f>
        <v>0</v>
      </c>
      <c r="D18"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"&amp;$B18</f>
        <v>#REF!</v>
      </c>
      <c r="E18"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"&amp;$B18</f>
        <v>#REF!</v>
      </c>
      <c r="F18"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"&amp;$B18</f>
        <v>#REF!</v>
      </c>
      <c r="G18"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"&amp;$B18</f>
        <v>#REF!</v>
      </c>
      <c r="H18"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"&amp;$B18</f>
        <v>#REF!</v>
      </c>
      <c r="I18"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"&amp;$B18</f>
        <v>#REF!</v>
      </c>
      <c r="J18"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"&amp;$B18</f>
        <v>#REF!</v>
      </c>
      <c r="K18"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"&amp;$B18</f>
        <v>#REF!</v>
      </c>
      <c r="L18"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"&amp;$B18</f>
        <v>#REF!</v>
      </c>
    </row>
    <row r="19" spans="2:12" x14ac:dyDescent="0.3">
      <c r="B19">
        <f>'TestPlanning-INS'!B53</f>
        <v>0</v>
      </c>
      <c r="D19"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"&amp;$B19</f>
        <v>#REF!</v>
      </c>
      <c r="E19"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"&amp;$B19</f>
        <v>#REF!</v>
      </c>
      <c r="F19"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"&amp;$B19</f>
        <v>#REF!</v>
      </c>
      <c r="G19"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"&amp;$B19</f>
        <v>#REF!</v>
      </c>
      <c r="H19"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"&amp;$B19</f>
        <v>#REF!</v>
      </c>
      <c r="I19"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"&amp;$B19</f>
        <v>#REF!</v>
      </c>
      <c r="J19"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"&amp;$B19</f>
        <v>#REF!</v>
      </c>
      <c r="K19"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"&amp;$B19</f>
        <v>#REF!</v>
      </c>
      <c r="L19"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"&amp;$B19</f>
        <v>#REF!</v>
      </c>
    </row>
    <row r="20" spans="2:12" x14ac:dyDescent="0.3">
      <c r="B20">
        <f>'TestPlanning-INS'!B54</f>
        <v>0</v>
      </c>
      <c r="D20"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"&amp;$B20</f>
        <v>#REF!</v>
      </c>
      <c r="E20"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"&amp;$B20</f>
        <v>#REF!</v>
      </c>
      <c r="F20"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"&amp;$B20</f>
        <v>#REF!</v>
      </c>
      <c r="G20"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"&amp;$B20</f>
        <v>#REF!</v>
      </c>
      <c r="H20"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"&amp;$B20</f>
        <v>#REF!</v>
      </c>
      <c r="I20"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"&amp;$B20</f>
        <v>#REF!</v>
      </c>
      <c r="J20"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"&amp;$B20</f>
        <v>#REF!</v>
      </c>
      <c r="K20"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"&amp;$B20</f>
        <v>#REF!</v>
      </c>
      <c r="L20"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"&amp;$B20</f>
        <v>#REF!</v>
      </c>
    </row>
    <row r="21" spans="2:12" x14ac:dyDescent="0.3">
      <c r="B21">
        <f>'TestPlanning-INS'!B55</f>
        <v>0</v>
      </c>
    </row>
    <row r="22" spans="2:12" x14ac:dyDescent="0.3">
      <c r="B22">
        <f>'TestPlanning-INS'!B56</f>
        <v>0</v>
      </c>
    </row>
    <row r="23" spans="2:12" x14ac:dyDescent="0.3">
      <c r="B23">
        <f>'TestPlanning-INS'!B57</f>
        <v>0</v>
      </c>
    </row>
    <row r="24" spans="2:12" x14ac:dyDescent="0.3">
      <c r="B24">
        <f>'TestPlanning-INS'!B58</f>
        <v>0</v>
      </c>
    </row>
    <row r="25" spans="2:12" x14ac:dyDescent="0.3">
      <c r="B25">
        <f>'TestPlanning-INS'!B59</f>
        <v>0</v>
      </c>
    </row>
    <row r="26" spans="2:12" x14ac:dyDescent="0.3">
      <c r="B26">
        <f>'TestPlanning-INS'!B60</f>
        <v>0</v>
      </c>
    </row>
    <row r="27" spans="2:12" x14ac:dyDescent="0.3">
      <c r="B27">
        <f>'TestPlanning-INS'!B61</f>
        <v>0</v>
      </c>
    </row>
    <row r="28" spans="2:12" x14ac:dyDescent="0.3">
      <c r="B28">
        <f>'TestPlanning-INS'!B62</f>
        <v>0</v>
      </c>
    </row>
    <row r="29" spans="2:12" x14ac:dyDescent="0.3">
      <c r="B29">
        <f>'TestPlanning-INS'!B63</f>
        <v>0</v>
      </c>
    </row>
    <row r="30" spans="2:12" x14ac:dyDescent="0.3">
      <c r="B30">
        <f>'TestPlanning-INS'!B64</f>
        <v>0</v>
      </c>
    </row>
    <row r="31" spans="2:12" x14ac:dyDescent="0.3">
      <c r="B31">
        <f>'TestPlanning-INS'!B65</f>
        <v>0</v>
      </c>
    </row>
    <row r="32" spans="2:12" x14ac:dyDescent="0.3">
      <c r="B32">
        <f>'TestPlanning-INS'!B66</f>
        <v>0</v>
      </c>
    </row>
    <row r="33" spans="2:2" x14ac:dyDescent="0.3">
      <c r="B33">
        <f>'TestPlanning-INS'!B67</f>
        <v>0</v>
      </c>
    </row>
    <row r="34" spans="2:2" x14ac:dyDescent="0.3">
      <c r="B34">
        <f>'TestPlanning-INS'!B68</f>
        <v>0</v>
      </c>
    </row>
    <row r="35" spans="2:2" x14ac:dyDescent="0.3">
      <c r="B35">
        <f>'TestPlanning-INS'!B69</f>
        <v>0</v>
      </c>
    </row>
    <row r="36" spans="2:2" x14ac:dyDescent="0.3">
      <c r="B36">
        <f>'TestPlanning-INS'!B70</f>
        <v>0</v>
      </c>
    </row>
    <row r="37" spans="2:2" x14ac:dyDescent="0.3">
      <c r="B37">
        <f>'TestPlanning-INS'!B71</f>
        <v>0</v>
      </c>
    </row>
    <row r="38" spans="2:2" x14ac:dyDescent="0.3">
      <c r="B38">
        <f>'TestPlanning-INS'!B72</f>
        <v>0</v>
      </c>
    </row>
    <row r="39" spans="2:2" x14ac:dyDescent="0.3">
      <c r="B39">
        <f>'TestPlanning-INS'!B73</f>
        <v>0</v>
      </c>
    </row>
    <row r="40" spans="2:2" x14ac:dyDescent="0.3">
      <c r="B40">
        <f>'TestPlanning-INS'!B74</f>
        <v>0</v>
      </c>
    </row>
    <row r="41" spans="2:2" x14ac:dyDescent="0.3">
      <c r="B41">
        <f>'TestPlanning-INS'!B75</f>
        <v>0</v>
      </c>
    </row>
    <row r="42" spans="2:2" x14ac:dyDescent="0.3">
      <c r="B42">
        <f>'TestPlanning-INS'!B76</f>
        <v>0</v>
      </c>
    </row>
    <row r="43" spans="2:2" x14ac:dyDescent="0.3">
      <c r="B43">
        <f>'TestPlanning-INS'!B77</f>
        <v>0</v>
      </c>
    </row>
    <row r="44" spans="2:2" x14ac:dyDescent="0.3">
      <c r="B44">
        <f>'TestPlanning-INS'!B78</f>
        <v>0</v>
      </c>
    </row>
    <row r="45" spans="2:2" x14ac:dyDescent="0.3">
      <c r="B45">
        <f>'TestPlanning-INS'!B79</f>
        <v>0</v>
      </c>
    </row>
    <row r="46" spans="2:2" x14ac:dyDescent="0.3">
      <c r="B46">
        <f>'TestPlanning-INS'!B80</f>
        <v>0</v>
      </c>
    </row>
    <row r="47" spans="2:2" x14ac:dyDescent="0.3">
      <c r="B47">
        <f>'TestPlanning-INS'!B81</f>
        <v>0</v>
      </c>
    </row>
    <row r="48" spans="2:2" x14ac:dyDescent="0.3">
      <c r="B48">
        <f>'TestPlanning-INS'!B82</f>
        <v>0</v>
      </c>
    </row>
    <row r="49" spans="2:2" x14ac:dyDescent="0.3">
      <c r="B49">
        <f>'TestPlanning-INS'!B83</f>
        <v>0</v>
      </c>
    </row>
    <row r="50" spans="2:2" x14ac:dyDescent="0.3">
      <c r="B50">
        <f>'TestPlanning-INS'!B84</f>
        <v>0</v>
      </c>
    </row>
    <row r="51" spans="2:2" x14ac:dyDescent="0.3">
      <c r="B51">
        <f>'TestPlanning-INS'!B85</f>
        <v>0</v>
      </c>
    </row>
    <row r="52" spans="2:2" x14ac:dyDescent="0.3">
      <c r="B52">
        <f>'TestPlanning-INS'!B86</f>
        <v>0</v>
      </c>
    </row>
    <row r="53" spans="2:2" x14ac:dyDescent="0.3">
      <c r="B53">
        <f>'TestPlanning-INS'!B87</f>
        <v>0</v>
      </c>
    </row>
    <row r="54" spans="2:2" x14ac:dyDescent="0.3">
      <c r="B54">
        <f>'TestPlanning-INS'!B88</f>
        <v>0</v>
      </c>
    </row>
    <row r="55" spans="2:2" x14ac:dyDescent="0.3">
      <c r="B55">
        <f>'TestPlanning-INS'!B89</f>
        <v>0</v>
      </c>
    </row>
    <row r="56" spans="2:2" x14ac:dyDescent="0.3">
      <c r="B56">
        <f>'TestPlanning-INS'!B90</f>
        <v>0</v>
      </c>
    </row>
    <row r="57" spans="2:2" x14ac:dyDescent="0.3">
      <c r="B57">
        <f>'TestPlanning-INS'!B91</f>
        <v>0</v>
      </c>
    </row>
    <row r="58" spans="2:2" x14ac:dyDescent="0.3">
      <c r="B58">
        <f>'TestPlanning-INS'!B92</f>
        <v>0</v>
      </c>
    </row>
    <row r="59" spans="2:2" x14ac:dyDescent="0.3">
      <c r="B59">
        <f>'TestPlanning-INS'!B93</f>
        <v>0</v>
      </c>
    </row>
    <row r="60" spans="2:2" x14ac:dyDescent="0.3">
      <c r="B60">
        <f>'TestPlanning-INS'!B94</f>
        <v>0</v>
      </c>
    </row>
    <row r="61" spans="2:2" x14ac:dyDescent="0.3">
      <c r="B61">
        <f>'TestPlanning-INS'!B95</f>
        <v>0</v>
      </c>
    </row>
    <row r="62" spans="2:2" x14ac:dyDescent="0.3">
      <c r="B62">
        <f>'TestPlanning-INS'!B96</f>
        <v>0</v>
      </c>
    </row>
    <row r="63" spans="2:2" x14ac:dyDescent="0.3">
      <c r="B63">
        <f>'TestPlanning-INS'!B97</f>
        <v>0</v>
      </c>
    </row>
    <row r="64" spans="2:2" x14ac:dyDescent="0.3">
      <c r="B64">
        <f>'TestPlanning-INS'!B98</f>
        <v>0</v>
      </c>
    </row>
    <row r="65" spans="2:2" x14ac:dyDescent="0.3">
      <c r="B65">
        <f>'TestPlanning-INS'!B99</f>
        <v>0</v>
      </c>
    </row>
    <row r="66" spans="2:2" x14ac:dyDescent="0.3">
      <c r="B66">
        <f>'TestPlanning-INS'!B100</f>
        <v>0</v>
      </c>
    </row>
    <row r="67" spans="2:2" x14ac:dyDescent="0.3">
      <c r="B67">
        <f>'TestPlanning-INS'!B101</f>
        <v>0</v>
      </c>
    </row>
    <row r="68" spans="2:2" x14ac:dyDescent="0.3">
      <c r="B68">
        <f>'TestPlanning-INS'!B102</f>
        <v>0</v>
      </c>
    </row>
    <row r="69" spans="2:2" x14ac:dyDescent="0.3">
      <c r="B69">
        <f>'TestPlanning-INS'!B103</f>
        <v>0</v>
      </c>
    </row>
    <row r="70" spans="2:2" x14ac:dyDescent="0.3">
      <c r="B70">
        <f>'TestPlanning-INS'!B104</f>
        <v>0</v>
      </c>
    </row>
    <row r="71" spans="2:2" x14ac:dyDescent="0.3">
      <c r="B71">
        <f>'TestPlanning-INS'!B105</f>
        <v>0</v>
      </c>
    </row>
    <row r="72" spans="2:2" x14ac:dyDescent="0.3">
      <c r="B72">
        <f>'TestPlanning-INS'!B106</f>
        <v>0</v>
      </c>
    </row>
    <row r="73" spans="2:2" x14ac:dyDescent="0.3">
      <c r="B73">
        <f>'TestPlanning-INS'!B107</f>
        <v>0</v>
      </c>
    </row>
    <row r="74" spans="2:2" x14ac:dyDescent="0.3">
      <c r="B74">
        <f>'TestPlanning-INS'!B108</f>
        <v>0</v>
      </c>
    </row>
    <row r="75" spans="2:2" x14ac:dyDescent="0.3">
      <c r="B75">
        <f>'TestPlanning-INS'!B109</f>
        <v>0</v>
      </c>
    </row>
    <row r="76" spans="2:2" x14ac:dyDescent="0.3">
      <c r="B76">
        <f>'TestPlanning-INS'!B110</f>
        <v>0</v>
      </c>
    </row>
    <row r="77" spans="2:2" x14ac:dyDescent="0.3">
      <c r="B77">
        <f>'TestPlanning-INS'!B111</f>
        <v>0</v>
      </c>
    </row>
    <row r="78" spans="2:2" x14ac:dyDescent="0.3">
      <c r="B78">
        <f>'TestPlanning-INS'!B112</f>
        <v>0</v>
      </c>
    </row>
    <row r="79" spans="2:2" x14ac:dyDescent="0.3">
      <c r="B79">
        <f>'TestPlanning-INS'!B113</f>
        <v>0</v>
      </c>
    </row>
    <row r="80" spans="2:2" x14ac:dyDescent="0.3">
      <c r="B80">
        <f>'TestPlanning-INS'!B114</f>
        <v>0</v>
      </c>
    </row>
    <row r="81" spans="2:2" x14ac:dyDescent="0.3">
      <c r="B81">
        <f>'TestPlanning-INS'!B115</f>
        <v>0</v>
      </c>
    </row>
    <row r="82" spans="2:2" x14ac:dyDescent="0.3">
      <c r="B82">
        <f>'TestPlanning-INS'!B116</f>
        <v>0</v>
      </c>
    </row>
    <row r="83" spans="2:2" x14ac:dyDescent="0.3">
      <c r="B83">
        <f>'TestPlanning-INS'!B117</f>
        <v>0</v>
      </c>
    </row>
    <row r="84" spans="2:2" x14ac:dyDescent="0.3">
      <c r="B84">
        <f>'TestPlanning-INS'!B118</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55"/>
  <sheetViews>
    <sheetView workbookViewId="0">
      <selection activeCell="D13" sqref="D13"/>
    </sheetView>
  </sheetViews>
  <sheetFormatPr defaultRowHeight="14.4" x14ac:dyDescent="0.3"/>
  <cols>
    <col min="1" max="1" width="16.109375" style="4" customWidth="1"/>
    <col min="2" max="2" width="12.6640625" customWidth="1"/>
    <col min="3" max="3" width="14.44140625" bestFit="1" customWidth="1"/>
    <col min="4" max="4" width="15.44140625" bestFit="1" customWidth="1"/>
    <col min="5" max="5" width="12.33203125" bestFit="1" customWidth="1"/>
    <col min="6" max="6" width="14.109375" style="4" bestFit="1" customWidth="1"/>
    <col min="7" max="7" width="14.77734375" bestFit="1" customWidth="1"/>
    <col min="8" max="8" width="13.5546875" bestFit="1" customWidth="1"/>
    <col min="9" max="9" width="25.109375" bestFit="1" customWidth="1"/>
    <col min="10" max="10" width="24.77734375" bestFit="1" customWidth="1"/>
    <col min="11" max="11" width="25" bestFit="1" customWidth="1"/>
    <col min="12" max="12" width="14.5546875" bestFit="1" customWidth="1"/>
    <col min="13" max="13" width="37.88671875" bestFit="1" customWidth="1"/>
    <col min="14" max="14" width="53.44140625" bestFit="1" customWidth="1"/>
    <col min="15" max="15" width="15.6640625" bestFit="1" customWidth="1"/>
    <col min="16" max="16" width="46.6640625" bestFit="1" customWidth="1"/>
    <col min="17" max="17" width="48.33203125" bestFit="1" customWidth="1"/>
    <col min="18" max="18" width="25" customWidth="1"/>
    <col min="20" max="20" width="25" bestFit="1" customWidth="1"/>
    <col min="21" max="21" width="14" bestFit="1" customWidth="1"/>
  </cols>
  <sheetData>
    <row r="1" spans="1:17" x14ac:dyDescent="0.3">
      <c r="A1" s="4" t="s">
        <v>15</v>
      </c>
      <c r="B1" t="s">
        <v>4</v>
      </c>
      <c r="C1" t="s">
        <v>5</v>
      </c>
      <c r="D1" t="s">
        <v>6</v>
      </c>
      <c r="E1" s="4" t="s">
        <v>7</v>
      </c>
      <c r="F1" t="s">
        <v>8</v>
      </c>
      <c r="G1" t="s">
        <v>9</v>
      </c>
      <c r="H1" t="s">
        <v>10</v>
      </c>
      <c r="I1" t="s">
        <v>12</v>
      </c>
      <c r="J1" t="s">
        <v>13</v>
      </c>
      <c r="K1" t="s">
        <v>14</v>
      </c>
      <c r="L1" t="s">
        <v>8522</v>
      </c>
      <c r="M1" t="s">
        <v>8523</v>
      </c>
      <c r="N1" t="s">
        <v>8524</v>
      </c>
      <c r="O1" t="s">
        <v>8525</v>
      </c>
      <c r="P1" t="s">
        <v>8526</v>
      </c>
      <c r="Q1" t="s">
        <v>8527</v>
      </c>
    </row>
    <row r="2" spans="1:17" hidden="1" x14ac:dyDescent="0.3">
      <c r="A2" s="4">
        <v>0</v>
      </c>
      <c r="B2">
        <v>12324</v>
      </c>
      <c r="C2" t="s">
        <v>11</v>
      </c>
      <c r="D2" s="5">
        <v>43426.439062500001</v>
      </c>
      <c r="E2" s="4">
        <v>15869.729351</v>
      </c>
      <c r="F2">
        <v>1</v>
      </c>
      <c r="G2">
        <v>0</v>
      </c>
      <c r="I2" s="5" t="s">
        <v>8513</v>
      </c>
      <c r="J2" s="5"/>
      <c r="K2" s="5"/>
      <c r="L2" s="21"/>
      <c r="M2" s="21"/>
      <c r="N2" s="21"/>
      <c r="O2" s="21"/>
      <c r="P2" s="21"/>
      <c r="Q2" s="21"/>
    </row>
    <row r="3" spans="1:17" hidden="1" x14ac:dyDescent="0.3">
      <c r="A3" s="4">
        <v>0</v>
      </c>
      <c r="B3">
        <v>9580</v>
      </c>
      <c r="C3" t="s">
        <v>11</v>
      </c>
      <c r="D3" s="10">
        <v>43426.43986111111</v>
      </c>
      <c r="E3" s="4">
        <v>47535.914894000001</v>
      </c>
      <c r="F3">
        <v>1</v>
      </c>
      <c r="G3">
        <v>0</v>
      </c>
      <c r="I3" s="10" t="s">
        <v>8513</v>
      </c>
      <c r="J3" s="10"/>
      <c r="K3" s="10"/>
      <c r="L3" s="21"/>
      <c r="M3" s="21"/>
      <c r="N3" s="21"/>
      <c r="O3" s="21"/>
      <c r="P3" s="21"/>
      <c r="Q3" s="21"/>
    </row>
    <row r="4" spans="1:17" hidden="1" x14ac:dyDescent="0.3">
      <c r="A4" s="4">
        <v>0</v>
      </c>
      <c r="B4">
        <v>7452</v>
      </c>
      <c r="C4" t="s">
        <v>11</v>
      </c>
      <c r="D4" s="10">
        <v>43426.442071759258</v>
      </c>
      <c r="E4" s="4">
        <v>144462.57864600001</v>
      </c>
      <c r="F4">
        <v>1</v>
      </c>
      <c r="G4">
        <v>0</v>
      </c>
      <c r="I4" s="10" t="s">
        <v>8513</v>
      </c>
      <c r="J4" s="10"/>
      <c r="K4" s="10"/>
      <c r="L4" s="21"/>
      <c r="M4" s="21"/>
      <c r="N4" s="21"/>
      <c r="O4" s="21"/>
      <c r="P4" s="21"/>
      <c r="Q4" s="21"/>
    </row>
    <row r="5" spans="1:17" hidden="1" x14ac:dyDescent="0.3">
      <c r="A5" s="4">
        <v>0</v>
      </c>
      <c r="B5">
        <v>11520</v>
      </c>
      <c r="C5" t="s">
        <v>11</v>
      </c>
      <c r="D5" s="10">
        <v>43426.443356481483</v>
      </c>
      <c r="E5" s="4">
        <v>13662.452031999999</v>
      </c>
      <c r="F5">
        <v>1</v>
      </c>
      <c r="G5">
        <v>0</v>
      </c>
      <c r="I5" s="10" t="s">
        <v>6886</v>
      </c>
      <c r="J5" s="10"/>
      <c r="K5" s="10"/>
      <c r="L5" s="21"/>
      <c r="M5" s="21"/>
      <c r="N5" s="21"/>
      <c r="O5" s="21"/>
      <c r="P5" s="21"/>
      <c r="Q5" s="21"/>
    </row>
    <row r="6" spans="1:17" hidden="1" x14ac:dyDescent="0.3">
      <c r="A6" s="4">
        <v>0</v>
      </c>
      <c r="B6">
        <v>8312</v>
      </c>
      <c r="C6" t="s">
        <v>11</v>
      </c>
      <c r="D6" s="10">
        <v>43426.444212962961</v>
      </c>
      <c r="E6" s="4">
        <v>47874.331875000003</v>
      </c>
      <c r="F6">
        <v>1</v>
      </c>
      <c r="G6">
        <v>0</v>
      </c>
      <c r="I6" s="10" t="s">
        <v>6886</v>
      </c>
      <c r="J6" s="10"/>
      <c r="K6" s="10"/>
      <c r="L6" s="21"/>
      <c r="M6" s="21"/>
      <c r="N6" s="21"/>
      <c r="O6" s="21"/>
      <c r="P6" s="21"/>
      <c r="Q6" s="21"/>
    </row>
    <row r="7" spans="1:17" hidden="1" x14ac:dyDescent="0.3">
      <c r="A7" s="4">
        <v>0</v>
      </c>
      <c r="B7">
        <v>14564</v>
      </c>
      <c r="C7" t="s">
        <v>11</v>
      </c>
      <c r="D7" s="10">
        <v>43426.446377314816</v>
      </c>
      <c r="E7" s="4">
        <v>146202.17009</v>
      </c>
      <c r="F7">
        <v>1</v>
      </c>
      <c r="G7">
        <v>0</v>
      </c>
      <c r="I7" s="10" t="s">
        <v>6886</v>
      </c>
      <c r="J7" s="10"/>
      <c r="K7" s="10"/>
      <c r="L7" s="21"/>
      <c r="M7" s="21"/>
      <c r="N7" s="21"/>
      <c r="O7" s="21"/>
      <c r="P7" s="21"/>
      <c r="Q7" s="21"/>
    </row>
    <row r="8" spans="1:17" hidden="1" x14ac:dyDescent="0.3">
      <c r="A8" s="4">
        <v>0</v>
      </c>
      <c r="B8">
        <v>14340</v>
      </c>
      <c r="C8" t="s">
        <v>11</v>
      </c>
      <c r="D8" s="10">
        <v>43426.449004629627</v>
      </c>
      <c r="E8" s="4">
        <v>15590.927474</v>
      </c>
      <c r="F8">
        <v>1</v>
      </c>
      <c r="G8">
        <v>0</v>
      </c>
      <c r="I8" s="10" t="s">
        <v>8514</v>
      </c>
      <c r="J8" s="10"/>
      <c r="K8" s="10"/>
      <c r="L8" s="21"/>
      <c r="M8" s="21"/>
      <c r="N8" s="21"/>
      <c r="O8" s="21"/>
      <c r="P8" s="21"/>
      <c r="Q8" s="21"/>
    </row>
    <row r="9" spans="1:17" hidden="1" x14ac:dyDescent="0.3">
      <c r="A9" s="4">
        <v>0</v>
      </c>
      <c r="B9">
        <v>13968</v>
      </c>
      <c r="C9" t="s">
        <v>11</v>
      </c>
      <c r="D9" s="10">
        <v>43426.449942129628</v>
      </c>
      <c r="E9" s="4">
        <v>47030.656508</v>
      </c>
      <c r="F9">
        <v>1</v>
      </c>
      <c r="G9">
        <v>0</v>
      </c>
      <c r="I9" s="10" t="s">
        <v>8514</v>
      </c>
      <c r="J9" s="10"/>
      <c r="K9" s="10"/>
      <c r="L9" s="21"/>
      <c r="M9" s="21"/>
      <c r="N9" s="21"/>
      <c r="O9" s="21"/>
      <c r="P9" s="21"/>
      <c r="Q9" s="21"/>
    </row>
    <row r="10" spans="1:17" hidden="1" x14ac:dyDescent="0.3">
      <c r="A10" s="4">
        <v>0</v>
      </c>
      <c r="B10">
        <v>12892</v>
      </c>
      <c r="C10" t="s">
        <v>11</v>
      </c>
      <c r="D10" s="10">
        <v>43426.452048611114</v>
      </c>
      <c r="E10" s="4">
        <v>153714.66903700001</v>
      </c>
      <c r="F10">
        <v>1</v>
      </c>
      <c r="G10">
        <v>0</v>
      </c>
      <c r="I10" s="10" t="s">
        <v>8514</v>
      </c>
      <c r="J10" s="10"/>
      <c r="K10" s="10"/>
      <c r="L10" s="21"/>
      <c r="M10" s="21"/>
      <c r="N10" s="21"/>
      <c r="O10" s="21"/>
      <c r="P10" s="21"/>
      <c r="Q10" s="21"/>
    </row>
    <row r="11" spans="1:17" hidden="1" x14ac:dyDescent="0.3">
      <c r="A11" s="4">
        <v>0</v>
      </c>
      <c r="B11">
        <v>1152</v>
      </c>
      <c r="C11" t="s">
        <v>11</v>
      </c>
      <c r="D11" s="10">
        <v>43426.453993055555</v>
      </c>
      <c r="E11" s="4">
        <v>26892.066964000001</v>
      </c>
      <c r="F11">
        <v>1</v>
      </c>
      <c r="G11">
        <v>0</v>
      </c>
      <c r="I11" s="10" t="s">
        <v>8513</v>
      </c>
      <c r="J11" s="10"/>
      <c r="K11" s="10"/>
      <c r="L11" s="21"/>
      <c r="M11" s="21"/>
      <c r="N11" s="21"/>
      <c r="O11" s="21"/>
      <c r="P11" s="21"/>
      <c r="Q11" s="21"/>
    </row>
    <row r="12" spans="1:17" hidden="1" x14ac:dyDescent="0.3">
      <c r="A12" s="4">
        <v>0</v>
      </c>
      <c r="B12">
        <v>13100</v>
      </c>
      <c r="C12" t="s">
        <v>11</v>
      </c>
      <c r="D12" s="10">
        <v>43426.457696759258</v>
      </c>
      <c r="E12" s="4">
        <v>282705.958484</v>
      </c>
      <c r="F12">
        <v>1</v>
      </c>
      <c r="G12">
        <v>0</v>
      </c>
      <c r="I12" s="10" t="s">
        <v>8513</v>
      </c>
      <c r="J12" s="10"/>
      <c r="K12" s="10"/>
      <c r="L12" s="21"/>
      <c r="M12" s="21"/>
      <c r="N12" s="21"/>
      <c r="O12" s="21"/>
      <c r="P12" s="21"/>
      <c r="Q12" s="21"/>
    </row>
    <row r="13" spans="1:17" hidden="1" x14ac:dyDescent="0.3">
      <c r="A13" s="4">
        <v>0</v>
      </c>
      <c r="B13">
        <v>2132</v>
      </c>
      <c r="C13" t="s">
        <v>11</v>
      </c>
      <c r="D13" s="10">
        <v>43426.459918981483</v>
      </c>
      <c r="E13" s="4">
        <v>26677.013016000001</v>
      </c>
      <c r="F13">
        <v>1</v>
      </c>
      <c r="G13">
        <v>0</v>
      </c>
      <c r="I13" s="10" t="s">
        <v>8513</v>
      </c>
      <c r="J13" s="10"/>
      <c r="K13" s="10"/>
      <c r="L13" s="21"/>
      <c r="M13" s="21"/>
      <c r="N13" s="21"/>
      <c r="O13" s="21"/>
      <c r="P13" s="21"/>
      <c r="Q13" s="21"/>
    </row>
    <row r="14" spans="1:17" hidden="1" x14ac:dyDescent="0.3">
      <c r="A14" s="4">
        <v>0</v>
      </c>
      <c r="B14">
        <v>8984</v>
      </c>
      <c r="C14" t="s">
        <v>11</v>
      </c>
      <c r="D14" s="10">
        <v>43426.460717592592</v>
      </c>
      <c r="E14" s="4">
        <v>25777.301435000001</v>
      </c>
      <c r="F14">
        <v>1</v>
      </c>
      <c r="G14">
        <v>0</v>
      </c>
      <c r="I14" s="10" t="s">
        <v>6886</v>
      </c>
      <c r="J14" s="10"/>
      <c r="K14" s="10"/>
      <c r="L14" s="21"/>
      <c r="M14" s="21"/>
      <c r="N14" s="21"/>
      <c r="O14" s="21"/>
      <c r="P14" s="21"/>
      <c r="Q14" s="21"/>
    </row>
    <row r="15" spans="1:17" hidden="1" x14ac:dyDescent="0.3">
      <c r="A15" s="4">
        <v>0</v>
      </c>
      <c r="B15">
        <v>15156</v>
      </c>
      <c r="C15" t="s">
        <v>11</v>
      </c>
      <c r="D15" s="10">
        <v>43426.462604166663</v>
      </c>
      <c r="E15" s="4">
        <v>95489.693824999995</v>
      </c>
      <c r="F15">
        <v>1</v>
      </c>
      <c r="G15">
        <v>0</v>
      </c>
      <c r="I15" s="10" t="s">
        <v>6886</v>
      </c>
      <c r="J15" s="10"/>
      <c r="K15" s="10"/>
      <c r="L15" s="21"/>
      <c r="M15" s="21"/>
      <c r="N15" s="21"/>
      <c r="O15" s="21"/>
      <c r="P15" s="21"/>
      <c r="Q15" s="21"/>
    </row>
    <row r="16" spans="1:17" hidden="1" x14ac:dyDescent="0.3">
      <c r="A16" s="4">
        <v>0</v>
      </c>
      <c r="B16">
        <v>9952</v>
      </c>
      <c r="C16" t="s">
        <v>11</v>
      </c>
      <c r="D16" s="10">
        <v>43426.466550925928</v>
      </c>
      <c r="E16" s="4">
        <v>274527.00012500002</v>
      </c>
      <c r="F16">
        <v>1</v>
      </c>
      <c r="G16">
        <v>0</v>
      </c>
      <c r="I16" s="10" t="s">
        <v>6886</v>
      </c>
      <c r="J16" s="10"/>
      <c r="K16" s="10"/>
      <c r="L16" s="21"/>
      <c r="M16" s="21"/>
      <c r="N16" s="21"/>
      <c r="O16" s="21"/>
      <c r="P16" s="21"/>
      <c r="Q16" s="21"/>
    </row>
    <row r="17" spans="1:17" hidden="1" x14ac:dyDescent="0.3">
      <c r="A17" s="4">
        <v>0</v>
      </c>
      <c r="B17">
        <v>10404</v>
      </c>
      <c r="C17" t="s">
        <v>11</v>
      </c>
      <c r="D17" s="10">
        <v>43426.506030092591</v>
      </c>
      <c r="E17" s="4">
        <v>41537.119405999998</v>
      </c>
      <c r="F17">
        <v>1</v>
      </c>
      <c r="G17">
        <v>0</v>
      </c>
      <c r="I17" s="10" t="s">
        <v>8514</v>
      </c>
      <c r="J17" s="10"/>
      <c r="K17" s="10"/>
      <c r="L17" s="21"/>
      <c r="M17" s="21"/>
      <c r="N17" s="21"/>
      <c r="O17" s="21"/>
      <c r="P17" s="21"/>
      <c r="Q17" s="21"/>
    </row>
    <row r="18" spans="1:17" hidden="1" x14ac:dyDescent="0.3">
      <c r="A18" s="4">
        <v>0</v>
      </c>
      <c r="B18">
        <v>11108</v>
      </c>
      <c r="C18" t="s">
        <v>11</v>
      </c>
      <c r="D18" s="10">
        <v>43426.507997685185</v>
      </c>
      <c r="E18" s="4">
        <v>106771.510081</v>
      </c>
      <c r="F18">
        <v>1</v>
      </c>
      <c r="G18">
        <v>0</v>
      </c>
      <c r="I18" s="10" t="s">
        <v>8514</v>
      </c>
      <c r="J18" s="10"/>
      <c r="K18" s="10"/>
      <c r="L18" s="21"/>
      <c r="M18" s="21"/>
      <c r="N18" s="21"/>
      <c r="O18" s="21"/>
      <c r="P18" s="21"/>
      <c r="Q18" s="21"/>
    </row>
    <row r="19" spans="1:17" hidden="1" x14ac:dyDescent="0.3">
      <c r="A19" s="4">
        <v>0</v>
      </c>
      <c r="B19">
        <v>13972</v>
      </c>
      <c r="C19" t="s">
        <v>11</v>
      </c>
      <c r="D19" s="10">
        <v>43426.512997685182</v>
      </c>
      <c r="E19" s="4">
        <v>333340.85335400002</v>
      </c>
      <c r="F19">
        <v>1</v>
      </c>
      <c r="G19">
        <v>0</v>
      </c>
      <c r="I19" s="10" t="s">
        <v>8514</v>
      </c>
      <c r="J19" s="10"/>
      <c r="K19" s="10"/>
      <c r="L19" s="21"/>
      <c r="M19" s="21"/>
      <c r="N19" s="21"/>
      <c r="O19" s="21"/>
      <c r="P19" s="21"/>
      <c r="Q19" s="21"/>
    </row>
    <row r="20" spans="1:17" hidden="1" x14ac:dyDescent="0.3">
      <c r="A20" s="4">
        <v>0</v>
      </c>
      <c r="B20">
        <v>1776</v>
      </c>
      <c r="C20" t="s">
        <v>11</v>
      </c>
      <c r="D20" s="10">
        <v>43427.378136574072</v>
      </c>
      <c r="E20" s="4">
        <v>1363.5968459999999</v>
      </c>
      <c r="F20">
        <v>0</v>
      </c>
      <c r="G20">
        <v>0</v>
      </c>
      <c r="I20" s="10"/>
      <c r="J20" s="10" t="s">
        <v>8513</v>
      </c>
      <c r="K20" s="10"/>
      <c r="L20" s="21"/>
      <c r="M20" s="21"/>
      <c r="N20" s="21"/>
      <c r="O20" s="21"/>
      <c r="P20" s="21"/>
      <c r="Q20" s="21"/>
    </row>
    <row r="21" spans="1:17" hidden="1" x14ac:dyDescent="0.3">
      <c r="A21" s="4">
        <v>0</v>
      </c>
      <c r="B21">
        <v>15092</v>
      </c>
      <c r="C21" t="s">
        <v>11</v>
      </c>
      <c r="D21" s="10">
        <v>43427.378229166665</v>
      </c>
      <c r="E21" s="4">
        <v>978.32645500000001</v>
      </c>
      <c r="F21">
        <v>0</v>
      </c>
      <c r="G21">
        <v>0</v>
      </c>
      <c r="I21" s="10"/>
      <c r="J21" s="10" t="s">
        <v>8513</v>
      </c>
      <c r="K21" s="10"/>
      <c r="L21" s="21"/>
      <c r="M21" s="21"/>
      <c r="N21" s="21"/>
      <c r="O21" s="21"/>
      <c r="P21" s="21"/>
      <c r="Q21" s="21"/>
    </row>
    <row r="22" spans="1:17" hidden="1" x14ac:dyDescent="0.3">
      <c r="A22" s="4">
        <v>0</v>
      </c>
      <c r="B22">
        <v>4968</v>
      </c>
      <c r="C22" t="s">
        <v>11</v>
      </c>
      <c r="D22" s="14">
        <v>43427.378437500003</v>
      </c>
      <c r="E22" s="4">
        <v>2649.2432509999999</v>
      </c>
      <c r="F22">
        <v>0</v>
      </c>
      <c r="G22">
        <v>0</v>
      </c>
      <c r="I22" s="14"/>
      <c r="J22" s="14" t="s">
        <v>8513</v>
      </c>
      <c r="K22" s="14"/>
      <c r="L22" s="21"/>
      <c r="M22" s="21"/>
      <c r="N22" s="21"/>
      <c r="O22" s="21"/>
      <c r="P22" s="21"/>
      <c r="Q22" s="21"/>
    </row>
    <row r="23" spans="1:17" hidden="1" x14ac:dyDescent="0.3">
      <c r="A23" s="4">
        <v>0</v>
      </c>
      <c r="B23">
        <v>14140</v>
      </c>
      <c r="C23" t="s">
        <v>11</v>
      </c>
      <c r="D23" s="14">
        <v>43427.378518518519</v>
      </c>
      <c r="E23" s="4">
        <v>1075.014833</v>
      </c>
      <c r="F23">
        <v>0</v>
      </c>
      <c r="G23">
        <v>0</v>
      </c>
      <c r="I23" s="14"/>
      <c r="J23" s="14" t="s">
        <v>6886</v>
      </c>
      <c r="K23" s="14"/>
      <c r="L23" s="21"/>
      <c r="M23" s="21"/>
      <c r="N23" s="21"/>
      <c r="O23" s="21"/>
      <c r="P23" s="21"/>
      <c r="Q23" s="21"/>
    </row>
    <row r="24" spans="1:17" hidden="1" x14ac:dyDescent="0.3">
      <c r="A24" s="4">
        <v>0</v>
      </c>
      <c r="B24">
        <v>14224</v>
      </c>
      <c r="C24" t="s">
        <v>11</v>
      </c>
      <c r="D24" s="14">
        <v>43427.378611111111</v>
      </c>
      <c r="E24" s="4">
        <v>781.15164100000004</v>
      </c>
      <c r="F24">
        <v>0</v>
      </c>
      <c r="G24">
        <v>0</v>
      </c>
      <c r="I24" s="14"/>
      <c r="J24" s="14" t="s">
        <v>6886</v>
      </c>
      <c r="K24" s="14"/>
      <c r="L24" s="21"/>
      <c r="M24" s="21"/>
      <c r="N24" s="21"/>
      <c r="O24" s="21"/>
      <c r="P24" s="21"/>
      <c r="Q24" s="21"/>
    </row>
    <row r="25" spans="1:17" hidden="1" x14ac:dyDescent="0.3">
      <c r="A25" s="4">
        <v>0</v>
      </c>
      <c r="B25">
        <v>14208</v>
      </c>
      <c r="C25" t="s">
        <v>11</v>
      </c>
      <c r="D25" s="14">
        <v>43427.378831018519</v>
      </c>
      <c r="E25" s="4">
        <v>1393.8518509999999</v>
      </c>
      <c r="F25">
        <v>0</v>
      </c>
      <c r="G25">
        <v>0</v>
      </c>
      <c r="I25" s="14"/>
      <c r="J25" s="14" t="s">
        <v>6886</v>
      </c>
      <c r="K25" s="14"/>
      <c r="L25" s="21"/>
      <c r="M25" s="21"/>
      <c r="N25" s="21"/>
      <c r="O25" s="21"/>
      <c r="P25" s="21"/>
      <c r="Q25" s="21"/>
    </row>
    <row r="26" spans="1:17" hidden="1" x14ac:dyDescent="0.3">
      <c r="A26" s="4">
        <v>0</v>
      </c>
      <c r="B26">
        <v>5888</v>
      </c>
      <c r="C26" t="s">
        <v>11</v>
      </c>
      <c r="D26" s="14">
        <v>43427.378900462965</v>
      </c>
      <c r="E26" s="4">
        <v>692.54512199999999</v>
      </c>
      <c r="F26">
        <v>0</v>
      </c>
      <c r="G26">
        <v>0</v>
      </c>
      <c r="I26" s="14"/>
      <c r="J26" s="14" t="s">
        <v>8514</v>
      </c>
      <c r="K26" s="14"/>
      <c r="L26" s="21"/>
      <c r="M26" s="21"/>
      <c r="N26" s="21"/>
      <c r="O26" s="21"/>
      <c r="P26" s="21"/>
      <c r="Q26" s="21"/>
    </row>
    <row r="27" spans="1:17" hidden="1" x14ac:dyDescent="0.3">
      <c r="A27" s="4">
        <v>0</v>
      </c>
      <c r="B27">
        <v>4684</v>
      </c>
      <c r="C27" t="s">
        <v>11</v>
      </c>
      <c r="D27" s="14">
        <v>43427.379004629627</v>
      </c>
      <c r="E27" s="4">
        <v>1326.0549679999999</v>
      </c>
      <c r="F27">
        <v>0</v>
      </c>
      <c r="G27">
        <v>0</v>
      </c>
      <c r="I27" s="14"/>
      <c r="J27" s="14" t="s">
        <v>8514</v>
      </c>
      <c r="K27" s="14"/>
      <c r="L27" s="21"/>
      <c r="M27" s="21"/>
      <c r="N27" s="21"/>
      <c r="O27" s="21"/>
      <c r="P27" s="21"/>
      <c r="Q27" s="21"/>
    </row>
    <row r="28" spans="1:17" hidden="1" x14ac:dyDescent="0.3">
      <c r="A28" s="4">
        <v>0</v>
      </c>
      <c r="B28">
        <v>7064</v>
      </c>
      <c r="C28" t="s">
        <v>11</v>
      </c>
      <c r="D28" s="14">
        <v>43427.379212962966</v>
      </c>
      <c r="E28" s="4">
        <v>2221.7423950000002</v>
      </c>
      <c r="F28">
        <v>0</v>
      </c>
      <c r="G28">
        <v>0</v>
      </c>
      <c r="I28" s="14"/>
      <c r="J28" s="14" t="s">
        <v>8514</v>
      </c>
      <c r="K28" s="14"/>
      <c r="L28" s="21"/>
      <c r="M28" s="21"/>
      <c r="N28" s="21"/>
      <c r="O28" s="21"/>
      <c r="P28" s="21"/>
      <c r="Q28" s="21"/>
    </row>
    <row r="29" spans="1:17" hidden="1" x14ac:dyDescent="0.3">
      <c r="A29" s="4">
        <v>0</v>
      </c>
      <c r="B29">
        <v>6796</v>
      </c>
      <c r="C29" t="s">
        <v>11</v>
      </c>
      <c r="D29" s="14">
        <v>43427.379293981481</v>
      </c>
      <c r="E29" s="4">
        <v>1221.5932439999999</v>
      </c>
      <c r="F29">
        <v>0</v>
      </c>
      <c r="G29">
        <v>0</v>
      </c>
      <c r="I29" s="14"/>
      <c r="J29" s="14" t="s">
        <v>8513</v>
      </c>
      <c r="K29" s="14"/>
      <c r="L29" s="21"/>
      <c r="M29" s="21"/>
      <c r="N29" s="21"/>
      <c r="O29" s="21"/>
      <c r="P29" s="21"/>
      <c r="Q29" s="21"/>
    </row>
    <row r="30" spans="1:17" hidden="1" x14ac:dyDescent="0.3">
      <c r="A30" s="4">
        <v>0</v>
      </c>
      <c r="B30">
        <v>8384</v>
      </c>
      <c r="C30" t="s">
        <v>11</v>
      </c>
      <c r="D30" s="14">
        <v>43427.379374999997</v>
      </c>
      <c r="E30" s="4">
        <v>1166.999673</v>
      </c>
      <c r="F30">
        <v>0</v>
      </c>
      <c r="G30">
        <v>0</v>
      </c>
      <c r="I30" s="14"/>
      <c r="J30" s="14" t="s">
        <v>8513</v>
      </c>
      <c r="K30" s="14"/>
      <c r="L30" s="21"/>
      <c r="M30" s="21"/>
      <c r="N30" s="21"/>
      <c r="O30" s="21"/>
      <c r="P30" s="21"/>
      <c r="Q30" s="21"/>
    </row>
    <row r="31" spans="1:17" hidden="1" x14ac:dyDescent="0.3">
      <c r="A31" s="4">
        <v>0</v>
      </c>
      <c r="B31">
        <v>14684</v>
      </c>
      <c r="C31" t="s">
        <v>11</v>
      </c>
      <c r="D31" s="14">
        <v>43427.379583333335</v>
      </c>
      <c r="E31" s="4">
        <v>3802.2913060000001</v>
      </c>
      <c r="F31">
        <v>0</v>
      </c>
      <c r="G31">
        <v>0</v>
      </c>
      <c r="I31" s="14"/>
      <c r="J31" s="14" t="s">
        <v>8513</v>
      </c>
      <c r="K31" s="14"/>
      <c r="L31" s="21"/>
      <c r="M31" s="21"/>
      <c r="N31" s="21"/>
      <c r="O31" s="21"/>
      <c r="P31" s="21"/>
      <c r="Q31" s="21"/>
    </row>
    <row r="32" spans="1:17" hidden="1" x14ac:dyDescent="0.3">
      <c r="A32" s="4">
        <v>0</v>
      </c>
      <c r="B32">
        <v>15320</v>
      </c>
      <c r="C32" t="s">
        <v>11</v>
      </c>
      <c r="D32" s="14">
        <v>43427.379664351851</v>
      </c>
      <c r="E32" s="4">
        <v>1718.349305</v>
      </c>
      <c r="F32">
        <v>0</v>
      </c>
      <c r="G32">
        <v>0</v>
      </c>
      <c r="I32" s="14"/>
      <c r="J32" s="14" t="s">
        <v>6886</v>
      </c>
      <c r="K32" s="14"/>
      <c r="L32" s="21"/>
      <c r="M32" s="21"/>
      <c r="N32" s="21"/>
      <c r="O32" s="21"/>
      <c r="P32" s="21"/>
      <c r="Q32" s="21"/>
    </row>
    <row r="33" spans="1:17" hidden="1" x14ac:dyDescent="0.3">
      <c r="A33" s="4">
        <v>0</v>
      </c>
      <c r="B33">
        <v>9912</v>
      </c>
      <c r="C33" t="s">
        <v>11</v>
      </c>
      <c r="D33" s="14">
        <v>43427.379756944443</v>
      </c>
      <c r="E33" s="4">
        <v>1516.3896319999999</v>
      </c>
      <c r="F33">
        <v>0</v>
      </c>
      <c r="G33">
        <v>0</v>
      </c>
      <c r="I33" s="14"/>
      <c r="J33" s="14" t="s">
        <v>6886</v>
      </c>
      <c r="K33" s="14"/>
      <c r="L33" s="21"/>
      <c r="M33" s="21"/>
      <c r="N33" s="21"/>
      <c r="O33" s="21"/>
      <c r="P33" s="21"/>
      <c r="Q33" s="21"/>
    </row>
    <row r="34" spans="1:17" hidden="1" x14ac:dyDescent="0.3">
      <c r="A34" s="4">
        <v>0</v>
      </c>
      <c r="B34">
        <v>456</v>
      </c>
      <c r="C34" t="s">
        <v>11</v>
      </c>
      <c r="D34" s="21">
        <v>43427.380057870374</v>
      </c>
      <c r="E34" s="4">
        <v>2805.144499</v>
      </c>
      <c r="F34">
        <v>0</v>
      </c>
      <c r="G34">
        <v>0</v>
      </c>
      <c r="I34" s="21"/>
      <c r="J34" s="21" t="s">
        <v>6886</v>
      </c>
      <c r="K34" s="21"/>
      <c r="L34" s="21"/>
      <c r="M34" s="21"/>
      <c r="N34" s="21"/>
      <c r="O34" s="21"/>
      <c r="P34" s="21"/>
      <c r="Q34" s="21"/>
    </row>
    <row r="35" spans="1:17" hidden="1" x14ac:dyDescent="0.3">
      <c r="A35" s="4">
        <v>0</v>
      </c>
      <c r="B35">
        <v>13984</v>
      </c>
      <c r="C35" t="s">
        <v>11</v>
      </c>
      <c r="D35" s="21">
        <v>43427.38013888889</v>
      </c>
      <c r="E35" s="4">
        <v>1303.055476</v>
      </c>
      <c r="F35">
        <v>0</v>
      </c>
      <c r="G35">
        <v>0</v>
      </c>
      <c r="I35" s="21"/>
      <c r="J35" s="21" t="s">
        <v>8514</v>
      </c>
      <c r="K35" s="21"/>
      <c r="L35" s="21"/>
      <c r="M35" s="21"/>
      <c r="N35" s="21"/>
      <c r="O35" s="21"/>
      <c r="P35" s="21"/>
      <c r="Q35" s="21"/>
    </row>
    <row r="36" spans="1:17" hidden="1" x14ac:dyDescent="0.3">
      <c r="A36" s="4">
        <v>0</v>
      </c>
      <c r="B36">
        <v>5876</v>
      </c>
      <c r="C36" t="s">
        <v>11</v>
      </c>
      <c r="D36" s="21">
        <v>43427.380231481482</v>
      </c>
      <c r="E36" s="4">
        <v>1385.8906979999999</v>
      </c>
      <c r="F36">
        <v>0</v>
      </c>
      <c r="G36">
        <v>0</v>
      </c>
      <c r="I36" s="21"/>
      <c r="J36" s="21" t="s">
        <v>8514</v>
      </c>
      <c r="K36" s="21"/>
      <c r="L36" s="21"/>
      <c r="M36" s="21"/>
      <c r="N36" s="21"/>
      <c r="O36" s="21"/>
      <c r="P36" s="21"/>
      <c r="Q36" s="21"/>
    </row>
    <row r="37" spans="1:17" hidden="1" x14ac:dyDescent="0.3">
      <c r="A37" s="4">
        <v>0</v>
      </c>
      <c r="B37">
        <v>4960</v>
      </c>
      <c r="C37" t="s">
        <v>11</v>
      </c>
      <c r="D37" s="21">
        <v>43427.380474537036</v>
      </c>
      <c r="E37" s="4">
        <v>2251.8712230000001</v>
      </c>
      <c r="F37">
        <v>0</v>
      </c>
      <c r="G37">
        <v>0</v>
      </c>
      <c r="I37" s="21"/>
      <c r="J37" s="21" t="s">
        <v>8514</v>
      </c>
      <c r="K37" s="21"/>
      <c r="L37" s="21"/>
      <c r="M37" s="21"/>
      <c r="N37" s="21"/>
      <c r="O37" s="21"/>
      <c r="P37" s="21"/>
      <c r="Q37" s="21"/>
    </row>
    <row r="38" spans="1:17" hidden="1" x14ac:dyDescent="0.3">
      <c r="A38" s="4">
        <v>1</v>
      </c>
      <c r="B38">
        <v>12480</v>
      </c>
      <c r="C38" t="s">
        <v>11</v>
      </c>
      <c r="D38" s="21">
        <v>43427.497002314813</v>
      </c>
      <c r="E38" s="4">
        <v>14295.38752</v>
      </c>
      <c r="F38">
        <v>1</v>
      </c>
      <c r="G38">
        <v>0</v>
      </c>
      <c r="I38" s="21" t="s">
        <v>6886</v>
      </c>
      <c r="J38" s="21"/>
      <c r="K38" s="21"/>
      <c r="L38" s="21"/>
      <c r="M38" s="21"/>
      <c r="N38" s="21"/>
      <c r="O38" s="21"/>
      <c r="P38" s="21"/>
      <c r="Q38" s="21"/>
    </row>
    <row r="39" spans="1:17" hidden="1" x14ac:dyDescent="0.3">
      <c r="A39" s="4">
        <v>1</v>
      </c>
      <c r="B39">
        <v>4084</v>
      </c>
      <c r="C39" t="s">
        <v>11</v>
      </c>
      <c r="D39" s="21">
        <v>43427.497210648151</v>
      </c>
      <c r="E39" s="4">
        <v>12941.840667</v>
      </c>
      <c r="F39">
        <v>1</v>
      </c>
      <c r="G39">
        <v>0</v>
      </c>
      <c r="I39" s="21" t="s">
        <v>8513</v>
      </c>
      <c r="J39" s="21"/>
      <c r="K39" s="21"/>
      <c r="L39" s="21"/>
      <c r="M39" s="21"/>
      <c r="N39" s="21"/>
      <c r="O39" s="21"/>
      <c r="P39" s="21"/>
      <c r="Q39" s="21"/>
    </row>
    <row r="40" spans="1:17" hidden="1" x14ac:dyDescent="0.3">
      <c r="A40" s="4">
        <v>1</v>
      </c>
      <c r="B40">
        <v>9456</v>
      </c>
      <c r="C40" t="s">
        <v>11</v>
      </c>
      <c r="D40" s="21">
        <v>43427.497430555559</v>
      </c>
      <c r="E40" s="4">
        <v>13231.311021</v>
      </c>
      <c r="F40">
        <v>1</v>
      </c>
      <c r="G40">
        <v>0</v>
      </c>
      <c r="I40" s="21" t="s">
        <v>8514</v>
      </c>
      <c r="J40" s="21"/>
      <c r="K40" s="21"/>
      <c r="L40" s="21"/>
      <c r="M40" s="21"/>
      <c r="N40" s="21"/>
      <c r="O40" s="21"/>
      <c r="P40" s="21"/>
      <c r="Q40" s="21"/>
    </row>
    <row r="41" spans="1:17" hidden="1" x14ac:dyDescent="0.3">
      <c r="A41" s="4">
        <v>1</v>
      </c>
      <c r="B41">
        <v>720</v>
      </c>
      <c r="C41" t="s">
        <v>11</v>
      </c>
      <c r="D41" s="21">
        <v>43427.498032407406</v>
      </c>
      <c r="E41" s="4">
        <v>47081.534073000003</v>
      </c>
      <c r="F41">
        <v>1</v>
      </c>
      <c r="G41">
        <v>0</v>
      </c>
      <c r="I41" s="21" t="s">
        <v>6886</v>
      </c>
      <c r="J41" s="21"/>
      <c r="K41" s="21"/>
      <c r="L41" s="21"/>
      <c r="M41" s="21"/>
      <c r="N41" s="21"/>
      <c r="O41" s="21"/>
      <c r="P41" s="21"/>
      <c r="Q41" s="21"/>
    </row>
    <row r="42" spans="1:17" hidden="1" x14ac:dyDescent="0.3">
      <c r="A42" s="4">
        <v>1</v>
      </c>
      <c r="B42">
        <v>14800</v>
      </c>
      <c r="C42" t="s">
        <v>11</v>
      </c>
      <c r="D42" s="21">
        <v>43427.498657407406</v>
      </c>
      <c r="E42" s="4">
        <v>48505.438534000001</v>
      </c>
      <c r="F42">
        <v>1</v>
      </c>
      <c r="G42">
        <v>0</v>
      </c>
      <c r="I42" s="21" t="s">
        <v>8513</v>
      </c>
      <c r="J42" s="21"/>
      <c r="K42" s="21"/>
      <c r="L42" s="21"/>
      <c r="M42" s="21"/>
      <c r="N42" s="21"/>
      <c r="O42" s="21"/>
      <c r="P42" s="21"/>
      <c r="Q42" s="21"/>
    </row>
    <row r="43" spans="1:17" hidden="1" x14ac:dyDescent="0.3">
      <c r="A43" s="4">
        <v>1</v>
      </c>
      <c r="B43">
        <v>12016</v>
      </c>
      <c r="C43" t="s">
        <v>11</v>
      </c>
      <c r="D43" s="21">
        <v>43427.499282407407</v>
      </c>
      <c r="E43" s="4">
        <v>48546.849946000002</v>
      </c>
      <c r="F43">
        <v>1</v>
      </c>
      <c r="G43">
        <v>0</v>
      </c>
      <c r="I43" s="21" t="s">
        <v>8514</v>
      </c>
      <c r="J43" s="21"/>
      <c r="K43" s="21"/>
      <c r="L43" s="21"/>
      <c r="M43" s="21"/>
      <c r="N43" s="21"/>
      <c r="O43" s="21"/>
      <c r="P43" s="21"/>
      <c r="Q43" s="21"/>
    </row>
    <row r="44" spans="1:17" hidden="1" x14ac:dyDescent="0.3">
      <c r="A44" s="4">
        <v>1</v>
      </c>
      <c r="B44">
        <v>2184</v>
      </c>
      <c r="C44" t="s">
        <v>11</v>
      </c>
      <c r="D44" s="21">
        <v>43427.500011574077</v>
      </c>
      <c r="E44" s="4">
        <v>25493.901044999999</v>
      </c>
      <c r="F44">
        <v>1</v>
      </c>
      <c r="G44">
        <v>0</v>
      </c>
      <c r="I44" s="21" t="s">
        <v>6886</v>
      </c>
      <c r="J44" s="21"/>
      <c r="K44" s="21"/>
      <c r="L44" s="21"/>
      <c r="M44" s="21"/>
      <c r="N44" s="21"/>
      <c r="O44" s="21"/>
      <c r="P44" s="21"/>
      <c r="Q44" s="21"/>
    </row>
    <row r="45" spans="1:17" hidden="1" x14ac:dyDescent="0.3">
      <c r="A45" s="4">
        <v>1</v>
      </c>
      <c r="B45">
        <v>5560</v>
      </c>
      <c r="C45" t="s">
        <v>11</v>
      </c>
      <c r="D45" s="21">
        <v>43427.502592592595</v>
      </c>
      <c r="E45" s="4">
        <v>217758.68128799999</v>
      </c>
      <c r="F45">
        <v>1</v>
      </c>
      <c r="G45">
        <v>0</v>
      </c>
      <c r="I45" s="21" t="s">
        <v>8514</v>
      </c>
      <c r="J45" s="21"/>
      <c r="K45" s="21"/>
      <c r="L45" s="21"/>
      <c r="M45" s="21"/>
      <c r="N45" s="21"/>
      <c r="O45" s="21"/>
      <c r="P45" s="21"/>
      <c r="Q45" s="21"/>
    </row>
    <row r="46" spans="1:17" hidden="1" x14ac:dyDescent="0.3">
      <c r="A46" s="4">
        <v>1</v>
      </c>
      <c r="B46">
        <v>5848</v>
      </c>
      <c r="C46" t="s">
        <v>11</v>
      </c>
      <c r="D46" s="21">
        <v>43427.504618055558</v>
      </c>
      <c r="E46" s="4">
        <v>103528.084659</v>
      </c>
      <c r="F46">
        <v>1</v>
      </c>
      <c r="G46">
        <v>0</v>
      </c>
      <c r="I46" s="21" t="s">
        <v>6886</v>
      </c>
      <c r="J46" s="21"/>
      <c r="K46" s="21"/>
      <c r="L46" s="21"/>
      <c r="M46" s="21"/>
      <c r="N46" s="21"/>
      <c r="O46" s="21"/>
      <c r="P46" s="21"/>
      <c r="Q46" s="21"/>
    </row>
    <row r="47" spans="1:17" hidden="1" x14ac:dyDescent="0.3">
      <c r="A47" s="4">
        <v>1</v>
      </c>
      <c r="B47">
        <v>7608</v>
      </c>
      <c r="C47" t="s">
        <v>11</v>
      </c>
      <c r="D47" s="21">
        <v>43427.506643518522</v>
      </c>
      <c r="E47" s="4">
        <v>169279.48272</v>
      </c>
      <c r="F47">
        <v>1</v>
      </c>
      <c r="G47">
        <v>0</v>
      </c>
      <c r="I47" s="21" t="s">
        <v>8513</v>
      </c>
      <c r="J47" s="21"/>
      <c r="K47" s="21"/>
      <c r="L47" s="21"/>
      <c r="M47" s="21"/>
      <c r="N47" s="21"/>
      <c r="O47" s="21"/>
      <c r="P47" s="21"/>
      <c r="Q47" s="21"/>
    </row>
    <row r="48" spans="1:17" hidden="1" x14ac:dyDescent="0.3">
      <c r="A48" s="4">
        <v>1</v>
      </c>
      <c r="B48">
        <v>7872</v>
      </c>
      <c r="C48" t="s">
        <v>11</v>
      </c>
      <c r="D48" s="21">
        <v>43427.508587962962</v>
      </c>
      <c r="E48" s="4">
        <v>161730.02245300001</v>
      </c>
      <c r="F48">
        <v>1</v>
      </c>
      <c r="G48">
        <v>0</v>
      </c>
      <c r="I48" s="21" t="s">
        <v>8514</v>
      </c>
      <c r="J48" s="21"/>
      <c r="K48" s="21"/>
      <c r="L48" s="21"/>
      <c r="M48" s="21"/>
      <c r="N48" s="21"/>
      <c r="O48" s="21"/>
      <c r="P48" s="21"/>
      <c r="Q48" s="21"/>
    </row>
    <row r="49" spans="1:17" hidden="1" x14ac:dyDescent="0.3">
      <c r="A49" s="4">
        <v>1</v>
      </c>
      <c r="B49">
        <v>12820</v>
      </c>
      <c r="C49" t="s">
        <v>11</v>
      </c>
      <c r="D49" s="21">
        <v>43427.510659722226</v>
      </c>
      <c r="E49" s="4">
        <v>171801.55102300001</v>
      </c>
      <c r="F49">
        <v>1</v>
      </c>
      <c r="G49">
        <v>0</v>
      </c>
      <c r="I49" s="21" t="s">
        <v>6886</v>
      </c>
      <c r="J49" s="21"/>
      <c r="K49" s="21"/>
      <c r="L49" s="21"/>
      <c r="M49" s="21"/>
      <c r="N49" s="21"/>
      <c r="O49" s="21"/>
      <c r="P49" s="21"/>
      <c r="Q49" s="21"/>
    </row>
    <row r="50" spans="1:17" hidden="1" x14ac:dyDescent="0.3">
      <c r="A50" s="4">
        <v>1</v>
      </c>
      <c r="B50">
        <v>11496</v>
      </c>
      <c r="C50" t="s">
        <v>11</v>
      </c>
      <c r="D50" s="21">
        <v>43427.513912037037</v>
      </c>
      <c r="E50" s="4">
        <v>274675.38183899998</v>
      </c>
      <c r="F50">
        <v>1</v>
      </c>
      <c r="G50">
        <v>0</v>
      </c>
      <c r="I50" s="21" t="s">
        <v>6886</v>
      </c>
      <c r="J50" s="21"/>
      <c r="K50" s="21"/>
      <c r="L50" s="21"/>
      <c r="M50" s="21"/>
      <c r="N50" s="21"/>
      <c r="O50" s="21"/>
      <c r="P50" s="21"/>
      <c r="Q50" s="21"/>
    </row>
    <row r="51" spans="1:17" hidden="1" x14ac:dyDescent="0.3">
      <c r="A51" s="4">
        <v>1</v>
      </c>
      <c r="B51">
        <v>2344</v>
      </c>
      <c r="C51" t="s">
        <v>11</v>
      </c>
      <c r="D51" s="21">
        <v>43427.517210648148</v>
      </c>
      <c r="E51" s="4">
        <v>278224.293275</v>
      </c>
      <c r="F51">
        <v>1</v>
      </c>
      <c r="G51">
        <v>0</v>
      </c>
      <c r="I51" s="21" t="s">
        <v>8513</v>
      </c>
      <c r="J51" s="21"/>
      <c r="K51" s="21"/>
      <c r="L51" s="21"/>
      <c r="M51" s="21"/>
      <c r="N51" s="21"/>
      <c r="O51" s="21"/>
      <c r="P51" s="21"/>
      <c r="Q51" s="21"/>
    </row>
    <row r="52" spans="1:17" hidden="1" x14ac:dyDescent="0.3">
      <c r="A52" s="4">
        <v>1</v>
      </c>
      <c r="B52">
        <v>15344</v>
      </c>
      <c r="C52" t="s">
        <v>11</v>
      </c>
      <c r="D52" s="21">
        <v>43427.520405092589</v>
      </c>
      <c r="E52" s="4">
        <v>270193.59483000002</v>
      </c>
      <c r="F52">
        <v>1</v>
      </c>
      <c r="G52">
        <v>0</v>
      </c>
      <c r="I52" s="21" t="s">
        <v>8514</v>
      </c>
      <c r="J52" s="21"/>
      <c r="K52" s="21"/>
      <c r="L52" s="21"/>
      <c r="M52" s="21"/>
      <c r="N52" s="21"/>
      <c r="O52" s="21"/>
      <c r="P52" s="21"/>
      <c r="Q52" s="21"/>
    </row>
    <row r="53" spans="1:17" hidden="1" x14ac:dyDescent="0.3">
      <c r="A53" s="4">
        <v>1</v>
      </c>
      <c r="B53">
        <v>13760</v>
      </c>
      <c r="C53" t="s">
        <v>11</v>
      </c>
      <c r="D53" s="21">
        <v>43427.521597222221</v>
      </c>
      <c r="E53" s="4">
        <v>96340.284465999997</v>
      </c>
      <c r="F53">
        <v>1</v>
      </c>
      <c r="G53">
        <v>0</v>
      </c>
      <c r="I53" s="21" t="s">
        <v>8513</v>
      </c>
      <c r="J53" s="21"/>
      <c r="K53" s="21"/>
      <c r="L53" s="21"/>
      <c r="M53" s="21"/>
      <c r="N53" s="21"/>
      <c r="O53" s="21"/>
      <c r="P53" s="21"/>
      <c r="Q53" s="21"/>
    </row>
    <row r="54" spans="1:17" x14ac:dyDescent="0.3">
      <c r="A54" s="4">
        <v>2</v>
      </c>
      <c r="B54">
        <v>10020</v>
      </c>
      <c r="C54" t="s">
        <v>11</v>
      </c>
      <c r="D54" s="21">
        <v>43427.605462962965</v>
      </c>
      <c r="E54" s="4">
        <v>14113.582533000001</v>
      </c>
      <c r="F54">
        <v>1</v>
      </c>
      <c r="H54">
        <v>0</v>
      </c>
      <c r="I54" s="21" t="s">
        <v>6886</v>
      </c>
      <c r="J54" s="21"/>
      <c r="K54" s="21"/>
      <c r="L54" s="21"/>
      <c r="M54" s="21" t="s">
        <v>8528</v>
      </c>
      <c r="N54" s="21" t="s">
        <v>8529</v>
      </c>
      <c r="O54" s="21"/>
      <c r="P54" s="21" t="s">
        <v>8530</v>
      </c>
      <c r="Q54" s="21" t="s">
        <v>8531</v>
      </c>
    </row>
    <row r="55" spans="1:17" x14ac:dyDescent="0.3">
      <c r="A55" s="4">
        <v>2</v>
      </c>
      <c r="B55">
        <v>10020</v>
      </c>
      <c r="C55" t="s">
        <v>11</v>
      </c>
      <c r="D55" s="21">
        <v>43427.605636574073</v>
      </c>
      <c r="E55" s="4">
        <v>2243.0490799999998</v>
      </c>
      <c r="F55">
        <v>0</v>
      </c>
      <c r="H55">
        <v>1</v>
      </c>
      <c r="I55" s="21"/>
      <c r="J55" s="21" t="s">
        <v>6886</v>
      </c>
      <c r="K55" s="21"/>
      <c r="L55" s="21"/>
      <c r="M55" s="21" t="s">
        <v>8528</v>
      </c>
      <c r="N55" s="21" t="s">
        <v>8529</v>
      </c>
      <c r="O55" s="21"/>
      <c r="P55" s="21" t="s">
        <v>8530</v>
      </c>
      <c r="Q55" s="21" t="s">
        <v>8531</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37"/>
  <sheetViews>
    <sheetView workbookViewId="0">
      <selection activeCell="E24" sqref="E24"/>
    </sheetView>
  </sheetViews>
  <sheetFormatPr defaultRowHeight="14.4" x14ac:dyDescent="0.3"/>
  <cols>
    <col min="1" max="1" width="15.77734375" bestFit="1" customWidth="1"/>
    <col min="2" max="2" width="20.109375" customWidth="1"/>
    <col min="3" max="3" width="15.5546875" customWidth="1"/>
    <col min="4" max="4" width="19.5546875" customWidth="1"/>
    <col min="5" max="6" width="13.5546875" customWidth="1"/>
    <col min="7" max="7" width="11" customWidth="1"/>
    <col min="8" max="62" width="17.6640625" customWidth="1"/>
    <col min="63" max="65" width="17.6640625" bestFit="1" customWidth="1"/>
    <col min="66" max="67" width="17.6640625" customWidth="1"/>
    <col min="68" max="69" width="17.6640625" bestFit="1" customWidth="1"/>
    <col min="70" max="70" width="8.5546875" customWidth="1"/>
    <col min="71" max="71" width="10.77734375" bestFit="1" customWidth="1"/>
  </cols>
  <sheetData>
    <row r="1" spans="1:7" x14ac:dyDescent="0.3">
      <c r="A1" t="s">
        <v>36</v>
      </c>
      <c r="B1" s="11" t="s">
        <v>8480</v>
      </c>
    </row>
    <row r="2" spans="1:7" x14ac:dyDescent="0.3">
      <c r="A2" t="s">
        <v>37</v>
      </c>
      <c r="B2" s="11" t="s">
        <v>244</v>
      </c>
      <c r="C2" s="11">
        <v>6772</v>
      </c>
    </row>
    <row r="3" spans="1:7" x14ac:dyDescent="0.3">
      <c r="A3" t="s">
        <v>38</v>
      </c>
      <c r="B3" t="str">
        <f>"zzz "&amp;B2&amp;" config\"&amp;B1&amp;"\Client.xml Config\"&amp;B1&amp;"\DataShape.xml Config\"&amp;B1&amp;"\"&amp;IF(B2="Both","Train",B2)&amp;".xml Config\"&amp;B1&amp;"\Engine.xml"&amp;IF(B2="Infer"," "&amp;C2, "")</f>
        <v>zzz Infer config\Wholes\Client.xml Config\Wholes\DataShape.xml Config\Wholes\Infer.xml Config\Wholes\Engine.xml 6772</v>
      </c>
    </row>
    <row r="6" spans="1:7" x14ac:dyDescent="0.3">
      <c r="B6" s="1" t="s">
        <v>15</v>
      </c>
      <c r="C6" s="2">
        <v>2</v>
      </c>
    </row>
    <row r="8" spans="1:7" x14ac:dyDescent="0.3">
      <c r="E8" s="1" t="s">
        <v>8079</v>
      </c>
      <c r="F8" s="1" t="s">
        <v>7823</v>
      </c>
      <c r="G8" s="1" t="s">
        <v>7821</v>
      </c>
    </row>
    <row r="9" spans="1:7" x14ac:dyDescent="0.3">
      <c r="E9" t="s">
        <v>8521</v>
      </c>
      <c r="F9" t="s">
        <v>8518</v>
      </c>
      <c r="G9" t="s">
        <v>1</v>
      </c>
    </row>
    <row r="11" spans="1:7" x14ac:dyDescent="0.3">
      <c r="B11" s="1" t="s">
        <v>7822</v>
      </c>
      <c r="C11" s="1" t="s">
        <v>7820</v>
      </c>
      <c r="D11" s="1" t="s">
        <v>7818</v>
      </c>
    </row>
    <row r="12" spans="1:7" x14ac:dyDescent="0.3">
      <c r="B12" t="s">
        <v>8513</v>
      </c>
      <c r="C12">
        <v>2976</v>
      </c>
      <c r="D12" t="s">
        <v>8515</v>
      </c>
      <c r="E12" s="3"/>
      <c r="F12" s="3">
        <v>1.12018547952175E-2</v>
      </c>
      <c r="G12" s="3">
        <v>1.12018547952175E-2</v>
      </c>
    </row>
    <row r="13" spans="1:7" x14ac:dyDescent="0.3">
      <c r="D13" t="s">
        <v>7819</v>
      </c>
      <c r="E13" s="26"/>
      <c r="F13" s="26">
        <v>6.2578307264444502E-4</v>
      </c>
      <c r="G13" s="26">
        <v>6.2578307264444502E-4</v>
      </c>
    </row>
    <row r="14" spans="1:7" x14ac:dyDescent="0.3">
      <c r="C14">
        <v>1060</v>
      </c>
      <c r="D14" t="s">
        <v>8515</v>
      </c>
      <c r="E14" s="3"/>
      <c r="F14" s="3">
        <v>1.12169487401843E-2</v>
      </c>
      <c r="G14" s="3">
        <v>1.12169487401843E-2</v>
      </c>
    </row>
    <row r="15" spans="1:7" x14ac:dyDescent="0.3">
      <c r="D15" t="s">
        <v>7819</v>
      </c>
      <c r="E15" s="26"/>
      <c r="F15" s="26">
        <v>4.8370645059472926E-4</v>
      </c>
      <c r="G15" s="26">
        <v>4.8370645059472926E-4</v>
      </c>
    </row>
    <row r="16" spans="1:7" x14ac:dyDescent="0.3">
      <c r="B16" t="s">
        <v>6886</v>
      </c>
      <c r="C16">
        <v>7436</v>
      </c>
      <c r="D16" t="s">
        <v>8515</v>
      </c>
      <c r="E16" s="3"/>
      <c r="F16" s="3">
        <v>9.8622897639870592E-3</v>
      </c>
      <c r="G16" s="3">
        <v>9.8622897639870592E-3</v>
      </c>
    </row>
    <row r="17" spans="2:7" x14ac:dyDescent="0.3">
      <c r="D17" t="s">
        <v>7819</v>
      </c>
      <c r="E17" s="26"/>
      <c r="F17" s="26">
        <v>8.1529026378109742E-4</v>
      </c>
      <c r="G17" s="26">
        <v>8.1529026378109742E-4</v>
      </c>
    </row>
    <row r="18" spans="2:7" x14ac:dyDescent="0.3">
      <c r="C18">
        <v>13644</v>
      </c>
      <c r="D18" t="s">
        <v>8515</v>
      </c>
      <c r="E18" s="3"/>
      <c r="F18" s="3">
        <v>9.7872484475374204E-3</v>
      </c>
      <c r="G18" s="3">
        <v>9.7872484475374204E-3</v>
      </c>
    </row>
    <row r="19" spans="2:7" x14ac:dyDescent="0.3">
      <c r="D19" t="s">
        <v>7819</v>
      </c>
      <c r="E19" s="26"/>
      <c r="F19" s="26">
        <v>9.8576455751733902E-4</v>
      </c>
      <c r="G19" s="26">
        <v>9.8576455751733902E-4</v>
      </c>
    </row>
    <row r="20" spans="2:7" x14ac:dyDescent="0.3">
      <c r="B20" t="s">
        <v>8514</v>
      </c>
      <c r="C20">
        <v>1088</v>
      </c>
      <c r="D20" t="s">
        <v>8515</v>
      </c>
      <c r="E20" s="3"/>
      <c r="F20" s="3">
        <v>1.28733776509762E-2</v>
      </c>
      <c r="G20" s="3">
        <v>1.28733776509762E-2</v>
      </c>
    </row>
    <row r="21" spans="2:7" x14ac:dyDescent="0.3">
      <c r="D21" t="s">
        <v>7819</v>
      </c>
      <c r="E21" s="26"/>
      <c r="F21" s="26">
        <v>5.7691126565389238E-4</v>
      </c>
      <c r="G21" s="26">
        <v>5.7691126565389238E-4</v>
      </c>
    </row>
    <row r="22" spans="2:7" x14ac:dyDescent="0.3">
      <c r="C22">
        <v>4204</v>
      </c>
      <c r="D22" t="s">
        <v>8515</v>
      </c>
      <c r="E22" s="3"/>
      <c r="F22" s="3">
        <v>1.2950975447893099E-2</v>
      </c>
      <c r="G22" s="3">
        <v>1.2950975447893099E-2</v>
      </c>
    </row>
    <row r="23" spans="2:7" x14ac:dyDescent="0.3">
      <c r="D23" t="s">
        <v>7819</v>
      </c>
      <c r="E23" s="26"/>
      <c r="F23" s="26">
        <v>4.5892230673669145E-4</v>
      </c>
      <c r="G23" s="26">
        <v>4.5892230673669145E-4</v>
      </c>
    </row>
    <row r="24" spans="2:7" x14ac:dyDescent="0.3">
      <c r="B24" t="s">
        <v>32</v>
      </c>
      <c r="C24">
        <v>1088</v>
      </c>
      <c r="D24" t="s">
        <v>8515</v>
      </c>
      <c r="E24" s="3">
        <v>1.28733776509762E-2</v>
      </c>
      <c r="F24" s="3"/>
      <c r="G24" s="3">
        <v>1.28733776509762E-2</v>
      </c>
    </row>
    <row r="25" spans="2:7" x14ac:dyDescent="0.3">
      <c r="D25" t="s">
        <v>7819</v>
      </c>
      <c r="E25" s="26">
        <v>5.7691126565389238E-4</v>
      </c>
      <c r="F25" s="26"/>
      <c r="G25" s="26">
        <v>5.7691126565389238E-4</v>
      </c>
    </row>
    <row r="26" spans="2:7" x14ac:dyDescent="0.3">
      <c r="C26">
        <v>2976</v>
      </c>
      <c r="D26" t="s">
        <v>8515</v>
      </c>
      <c r="E26" s="3">
        <v>1.12018547952175E-2</v>
      </c>
      <c r="F26" s="3"/>
      <c r="G26" s="3">
        <v>1.12018547952175E-2</v>
      </c>
    </row>
    <row r="27" spans="2:7" x14ac:dyDescent="0.3">
      <c r="D27" t="s">
        <v>7819</v>
      </c>
      <c r="E27" s="26">
        <v>6.2578307264444502E-4</v>
      </c>
      <c r="F27" s="26"/>
      <c r="G27" s="26">
        <v>6.2578307264444502E-4</v>
      </c>
    </row>
    <row r="28" spans="2:7" x14ac:dyDescent="0.3">
      <c r="C28">
        <v>7436</v>
      </c>
      <c r="D28" t="s">
        <v>8515</v>
      </c>
      <c r="E28" s="3">
        <v>9.8622897639870592E-3</v>
      </c>
      <c r="F28" s="3"/>
      <c r="G28" s="3">
        <v>9.8622897639870592E-3</v>
      </c>
    </row>
    <row r="29" spans="2:7" x14ac:dyDescent="0.3">
      <c r="D29" t="s">
        <v>7819</v>
      </c>
      <c r="E29" s="26">
        <v>8.1529026378109742E-4</v>
      </c>
      <c r="F29" s="26"/>
      <c r="G29" s="26">
        <v>8.1529026378109742E-4</v>
      </c>
    </row>
    <row r="30" spans="2:7" x14ac:dyDescent="0.3">
      <c r="C30">
        <v>13644</v>
      </c>
      <c r="D30" t="s">
        <v>8515</v>
      </c>
      <c r="E30" s="3">
        <v>9.7872484475374204E-3</v>
      </c>
      <c r="F30" s="3"/>
      <c r="G30" s="3">
        <v>9.7872484475374204E-3</v>
      </c>
    </row>
    <row r="31" spans="2:7" x14ac:dyDescent="0.3">
      <c r="D31" t="s">
        <v>7819</v>
      </c>
      <c r="E31" s="26">
        <v>9.8576455751733902E-4</v>
      </c>
      <c r="F31" s="26"/>
      <c r="G31" s="26">
        <v>9.8576455751733902E-4</v>
      </c>
    </row>
    <row r="32" spans="2:7" x14ac:dyDescent="0.3">
      <c r="C32">
        <v>1060</v>
      </c>
      <c r="D32" t="s">
        <v>8515</v>
      </c>
      <c r="E32" s="3">
        <v>1.12169487401843E-2</v>
      </c>
      <c r="F32" s="3"/>
      <c r="G32" s="3">
        <v>1.12169487401843E-2</v>
      </c>
    </row>
    <row r="33" spans="2:7" x14ac:dyDescent="0.3">
      <c r="D33" t="s">
        <v>7819</v>
      </c>
      <c r="E33" s="26">
        <v>4.8370645059472926E-4</v>
      </c>
      <c r="F33" s="26"/>
      <c r="G33" s="26">
        <v>4.8370645059472926E-4</v>
      </c>
    </row>
    <row r="34" spans="2:7" x14ac:dyDescent="0.3">
      <c r="C34">
        <v>4204</v>
      </c>
      <c r="D34" t="s">
        <v>8515</v>
      </c>
      <c r="E34" s="3">
        <v>1.2950975447893099E-2</v>
      </c>
      <c r="F34" s="3"/>
      <c r="G34" s="3">
        <v>1.2950975447893099E-2</v>
      </c>
    </row>
    <row r="35" spans="2:7" x14ac:dyDescent="0.3">
      <c r="D35" t="s">
        <v>7819</v>
      </c>
      <c r="E35" s="26">
        <v>4.5892230673669145E-4</v>
      </c>
      <c r="F35" s="26"/>
      <c r="G35" s="26">
        <v>4.5892230673669145E-4</v>
      </c>
    </row>
    <row r="36" spans="2:7" x14ac:dyDescent="0.3">
      <c r="B36" t="s">
        <v>8516</v>
      </c>
      <c r="E36" s="3">
        <v>1.131544914096593E-2</v>
      </c>
      <c r="F36" s="3">
        <v>1.131544914096593E-2</v>
      </c>
      <c r="G36" s="3">
        <v>1.131544914096593E-2</v>
      </c>
    </row>
    <row r="37" spans="2:7" x14ac:dyDescent="0.3">
      <c r="B37" t="s">
        <v>8517</v>
      </c>
      <c r="E37" s="26">
        <v>6.5772965282136578E-4</v>
      </c>
      <c r="F37" s="26">
        <v>6.5772965282136567E-4</v>
      </c>
      <c r="G37" s="26">
        <v>6.5772965282136567E-4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workbookViewId="0">
      <selection activeCell="C14" sqref="C14"/>
    </sheetView>
  </sheetViews>
  <sheetFormatPr defaultRowHeight="14.4" x14ac:dyDescent="0.3"/>
  <cols>
    <col min="1" max="1" width="20.109375" bestFit="1" customWidth="1"/>
    <col min="2" max="2" width="15.5546875" customWidth="1"/>
    <col min="3" max="3" width="6.5546875" customWidth="1"/>
    <col min="4" max="4" width="10.77734375" customWidth="1"/>
    <col min="5" max="5" width="20.44140625" customWidth="1"/>
    <col min="6" max="6" width="24.88671875" customWidth="1"/>
    <col min="7" max="7" width="25.21875"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77734375" bestFit="1" customWidth="1"/>
  </cols>
  <sheetData>
    <row r="1" spans="1:4" x14ac:dyDescent="0.3">
      <c r="A1" s="1" t="s">
        <v>15</v>
      </c>
      <c r="B1" s="2">
        <v>2</v>
      </c>
    </row>
    <row r="3" spans="1:4" x14ac:dyDescent="0.3">
      <c r="A3" s="1" t="s">
        <v>7819</v>
      </c>
      <c r="B3" s="1" t="s">
        <v>8481</v>
      </c>
    </row>
    <row r="4" spans="1:4" x14ac:dyDescent="0.3">
      <c r="A4" s="1" t="s">
        <v>0</v>
      </c>
      <c r="B4" s="29" t="s">
        <v>8518</v>
      </c>
      <c r="C4" s="29" t="s">
        <v>8521</v>
      </c>
      <c r="D4" s="29" t="s">
        <v>1</v>
      </c>
    </row>
    <row r="5" spans="1:4" x14ac:dyDescent="0.3">
      <c r="A5" s="34">
        <v>9.7872484475374204E-3</v>
      </c>
      <c r="B5" s="26"/>
      <c r="C5" s="26"/>
      <c r="D5" s="26"/>
    </row>
    <row r="6" spans="1:4" x14ac:dyDescent="0.3">
      <c r="A6" s="28">
        <v>13644</v>
      </c>
      <c r="B6" s="26">
        <v>9.8576455751733902E-4</v>
      </c>
      <c r="C6" s="26">
        <v>9.8576455751733902E-4</v>
      </c>
      <c r="D6" s="26">
        <v>9.8576455751733902E-4</v>
      </c>
    </row>
    <row r="7" spans="1:4" x14ac:dyDescent="0.3">
      <c r="A7" s="34">
        <v>9.8622897639870592E-3</v>
      </c>
      <c r="B7" s="26"/>
      <c r="C7" s="26"/>
      <c r="D7" s="26"/>
    </row>
    <row r="8" spans="1:4" x14ac:dyDescent="0.3">
      <c r="A8" s="28">
        <v>7436</v>
      </c>
      <c r="B8" s="26">
        <v>8.1529026378109742E-4</v>
      </c>
      <c r="C8" s="26">
        <v>8.1529026378109742E-4</v>
      </c>
      <c r="D8" s="26">
        <v>8.1529026378109742E-4</v>
      </c>
    </row>
    <row r="9" spans="1:4" x14ac:dyDescent="0.3">
      <c r="A9" s="34">
        <v>1.12018547952175E-2</v>
      </c>
      <c r="B9" s="26"/>
      <c r="C9" s="26"/>
      <c r="D9" s="26"/>
    </row>
    <row r="10" spans="1:4" x14ac:dyDescent="0.3">
      <c r="A10" s="28">
        <v>2976</v>
      </c>
      <c r="B10" s="26">
        <v>6.2578307264444502E-4</v>
      </c>
      <c r="C10" s="26">
        <v>6.2578307264444502E-4</v>
      </c>
      <c r="D10" s="26">
        <v>6.2578307264444502E-4</v>
      </c>
    </row>
    <row r="11" spans="1:4" x14ac:dyDescent="0.3">
      <c r="A11" s="34">
        <v>1.12169487401843E-2</v>
      </c>
      <c r="B11" s="26"/>
      <c r="C11" s="26"/>
      <c r="D11" s="26"/>
    </row>
    <row r="12" spans="1:4" x14ac:dyDescent="0.3">
      <c r="A12" s="28">
        <v>1060</v>
      </c>
      <c r="B12" s="26">
        <v>4.8370645059472926E-4</v>
      </c>
      <c r="C12" s="26">
        <v>4.8370645059472926E-4</v>
      </c>
      <c r="D12" s="26">
        <v>4.8370645059472926E-4</v>
      </c>
    </row>
    <row r="13" spans="1:4" x14ac:dyDescent="0.3">
      <c r="A13" s="34">
        <v>1.28733776509762E-2</v>
      </c>
      <c r="B13" s="26"/>
      <c r="C13" s="26"/>
      <c r="D13" s="26"/>
    </row>
    <row r="14" spans="1:4" x14ac:dyDescent="0.3">
      <c r="A14" s="28">
        <v>1088</v>
      </c>
      <c r="B14" s="26">
        <v>5.7691126565389238E-4</v>
      </c>
      <c r="C14" s="26">
        <v>5.7691126565389238E-4</v>
      </c>
      <c r="D14" s="26">
        <v>5.7691126565389238E-4</v>
      </c>
    </row>
    <row r="15" spans="1:4" x14ac:dyDescent="0.3">
      <c r="A15" s="34">
        <v>1.2950975447893099E-2</v>
      </c>
      <c r="B15" s="26"/>
      <c r="C15" s="26"/>
      <c r="D15" s="26"/>
    </row>
    <row r="16" spans="1:4" x14ac:dyDescent="0.3">
      <c r="A16" s="28">
        <v>4204</v>
      </c>
      <c r="B16" s="26">
        <v>4.5892230673669145E-4</v>
      </c>
      <c r="C16" s="26">
        <v>4.5892230673669145E-4</v>
      </c>
      <c r="D16" s="26">
        <v>4.5892230673669145E-4</v>
      </c>
    </row>
    <row r="17" spans="1:4" x14ac:dyDescent="0.3">
      <c r="A17" s="27" t="s">
        <v>1</v>
      </c>
      <c r="B17" s="26">
        <v>6.5772965282136567E-4</v>
      </c>
      <c r="C17" s="26">
        <v>6.5772965282136567E-4</v>
      </c>
      <c r="D17" s="26">
        <v>6.5772965282136567E-4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TestPlanning-INS</vt:lpstr>
      <vt:lpstr>TestPlanning-OOS</vt:lpstr>
      <vt:lpstr>ClientInfo</vt:lpstr>
      <vt:lpstr>Overview</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2018-11-23T13:39:52Z</dcterms:modified>
</cp:coreProperties>
</file>