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0" windowWidth="13130" windowHeight="6110"/>
  </bookViews>
  <sheets>
    <sheet name="TcdMateriels" sheetId="10" r:id="rId1"/>
    <sheet name="DataR" sheetId="11" r:id="rId2"/>
  </sheets>
  <calcPr calcId="145621"/>
  <pivotCaches>
    <pivotCache cacheId="49" r:id="rId3"/>
    <pivotCache cacheId="52" r:id="rId4"/>
    <pivotCache cacheId="55" r:id="rId5"/>
  </pivotCaches>
</workbook>
</file>

<file path=xl/sharedStrings.xml><?xml version="1.0" encoding="utf-8"?>
<sst xmlns="http://schemas.openxmlformats.org/spreadsheetml/2006/main" count="211" uniqueCount="163">
  <si>
    <t>Total général</t>
  </si>
  <si>
    <t>(vide)</t>
  </si>
  <si>
    <t>2017-Casque intégral (M)</t>
  </si>
  <si>
    <t>balle mousse</t>
  </si>
  <si>
    <t>Bouclier Courbe-2011</t>
  </si>
  <si>
    <t>Choken mousse-2012.</t>
  </si>
  <si>
    <t>Echelle velocite</t>
  </si>
  <si>
    <t>markers</t>
  </si>
  <si>
    <t>Pao-2011</t>
  </si>
  <si>
    <t>Patte Ours-2011</t>
  </si>
  <si>
    <t>Raquette-2011</t>
  </si>
  <si>
    <t>Sabre Mousse Taiwan-2016</t>
  </si>
  <si>
    <t>Veste Lestée 5Kg</t>
  </si>
  <si>
    <t>Veste Listée 10kg</t>
  </si>
  <si>
    <t>2011-Gant-S</t>
  </si>
  <si>
    <t>2012-Sabre</t>
  </si>
  <si>
    <t>2016-Sabre bois Wushuguan</t>
  </si>
  <si>
    <t>2017-Housse-Baton</t>
  </si>
  <si>
    <t>2017-Tshirt-Femme-S</t>
  </si>
  <si>
    <t>2017-Tshirt-Homme-L</t>
  </si>
  <si>
    <t>2017-Tshirt-Homme-M</t>
  </si>
  <si>
    <t>2018 - Ceinture satin</t>
  </si>
  <si>
    <t>2018 - T-shirt femme M</t>
  </si>
  <si>
    <t>2018 - T-shirt homme S</t>
  </si>
  <si>
    <t>2018-Baton lance wushuguan</t>
  </si>
  <si>
    <t>2018-Baton wushuguan</t>
  </si>
  <si>
    <t>2018-Epee 74cm</t>
  </si>
  <si>
    <t>2018-Eventail-bleu  Wushuguan</t>
  </si>
  <si>
    <t>2018-Eventail-noir  Wushuguan</t>
  </si>
  <si>
    <t>2018-Eventail-rouge Wushuguan</t>
  </si>
  <si>
    <t>2018-Pointe de Lance wushuguan</t>
  </si>
  <si>
    <t>2019-Gants Yoseikan (S)</t>
  </si>
  <si>
    <t>Prix.</t>
  </si>
  <si>
    <t>Unité</t>
  </si>
  <si>
    <t>Montant.</t>
  </si>
  <si>
    <t>Description</t>
  </si>
  <si>
    <t>Matériels en stock à vendre</t>
  </si>
  <si>
    <t>Matériels en stock de l'association</t>
  </si>
  <si>
    <t>Bénévolats</t>
  </si>
  <si>
    <t>Gregory CAILLEY</t>
  </si>
  <si>
    <t>Cecile CAILLEY</t>
  </si>
  <si>
    <t>Thibaut ROUSSET</t>
  </si>
  <si>
    <t>Isabelle CHEVREUL</t>
  </si>
  <si>
    <t>Heures de Bénévolat</t>
  </si>
  <si>
    <t>Financier (9,75 € / heure)</t>
  </si>
  <si>
    <t>Activité par personne</t>
  </si>
  <si>
    <t>2019-Casque Protection intégral</t>
  </si>
  <si>
    <t>2019-Gants Sanda 10 oz</t>
  </si>
  <si>
    <t>2019-Plastron Sanda</t>
  </si>
  <si>
    <t>2019-Tenue Sanda</t>
  </si>
  <si>
    <t>Baton court</t>
  </si>
  <si>
    <t>BAUME DU TIGRE</t>
  </si>
  <si>
    <t>Pao 500</t>
  </si>
  <si>
    <t>Training bande 15 kg</t>
  </si>
  <si>
    <t>Training bande 25 kg</t>
  </si>
  <si>
    <t>2019-Pantalon Kung Fu 170cm</t>
  </si>
  <si>
    <t>2020 - Épée Bois Rouge, Kwon - Longueur de lame : 75 cm</t>
  </si>
  <si>
    <t>Reunion démarrage saison</t>
  </si>
  <si>
    <t>Réunion démarrage saison</t>
  </si>
  <si>
    <t>Benoit CORBIERE</t>
  </si>
  <si>
    <t>Inscriptions/comptabilité</t>
  </si>
  <si>
    <t>Restaurant début saison</t>
  </si>
  <si>
    <t>Reunion Fédération</t>
  </si>
  <si>
    <t>Intranet bureau</t>
  </si>
  <si>
    <t>Inscriptions/compatibilité</t>
  </si>
  <si>
    <t>Préparation competition</t>
  </si>
  <si>
    <t>Intranet adhérent</t>
  </si>
  <si>
    <t>Intranet Outil de révision</t>
  </si>
  <si>
    <t>Restaurant debut de saison</t>
  </si>
  <si>
    <t>Comptabilité novembre</t>
  </si>
  <si>
    <t>Laser game</t>
  </si>
  <si>
    <t>Reunion Bureau Covid</t>
  </si>
  <si>
    <t>Rennes KFR</t>
  </si>
  <si>
    <t>description</t>
  </si>
  <si>
    <t>unite</t>
  </si>
  <si>
    <t>prix</t>
  </si>
  <si>
    <t>montant</t>
  </si>
  <si>
    <t>2017-Casque intégral (M)</t>
  </si>
  <si>
    <t>2019-Casque Protection intégral</t>
  </si>
  <si>
    <t>2019-Gants Sanda 10 oz</t>
  </si>
  <si>
    <t>2019-Plastron Sanda</t>
  </si>
  <si>
    <t>2019-Tenue Sanda</t>
  </si>
  <si>
    <t>balle mousse</t>
  </si>
  <si>
    <t>Baton court</t>
  </si>
  <si>
    <t>BAUME DU TIGRE</t>
  </si>
  <si>
    <t>Bouclier Courbe-2011</t>
  </si>
  <si>
    <t>Choken mousse-2012.</t>
  </si>
  <si>
    <t>Echelle velocite</t>
  </si>
  <si>
    <t>markers</t>
  </si>
  <si>
    <t>Pao 500</t>
  </si>
  <si>
    <t>Pao-2011</t>
  </si>
  <si>
    <t>Patte Ours-2011</t>
  </si>
  <si>
    <t>Raquette-2011</t>
  </si>
  <si>
    <t>Sabre Mousse Taiwan-2016</t>
  </si>
  <si>
    <t>Training bande 15 kg</t>
  </si>
  <si>
    <t>Training bande 25 kg</t>
  </si>
  <si>
    <t>Veste Lestée 5Kg</t>
  </si>
  <si>
    <t>Veste Listée 10kg</t>
  </si>
  <si>
    <t>2011-Gant-S</t>
  </si>
  <si>
    <t>2012-Sabre</t>
  </si>
  <si>
    <t>2016-Sabre bois Wushuguan</t>
  </si>
  <si>
    <t>2017-Housse-Baton</t>
  </si>
  <si>
    <t>2017-Tshirt-Femme-S</t>
  </si>
  <si>
    <t>2017-Tshirt-Homme-L</t>
  </si>
  <si>
    <t>2017-Tshirt-Homme-M</t>
  </si>
  <si>
    <t>2018 - Ceinture satin</t>
  </si>
  <si>
    <t>2018 - T-shirt femme M</t>
  </si>
  <si>
    <t>2018 - T-shirt homme S</t>
  </si>
  <si>
    <t>2018-Baton lance wushuguan</t>
  </si>
  <si>
    <t>2018-Baton wushuguan</t>
  </si>
  <si>
    <t>2018-Epee 74cm</t>
  </si>
  <si>
    <t>2018-Eventail-bleu  Wushuguan</t>
  </si>
  <si>
    <t>2018-Eventail-noir  Wushuguan</t>
  </si>
  <si>
    <t>2018-Eventail-rouge Wushuguan</t>
  </si>
  <si>
    <t>2018-Pointe de Lance wushuguan</t>
  </si>
  <si>
    <t>2019-Gants Yoseikan (S)</t>
  </si>
  <si>
    <t>2019-Pantalon Kung Fu 170cm</t>
  </si>
  <si>
    <t>2020 - Épée Bois Rouge, Kwon - Longueur de lame : 75 cm</t>
  </si>
  <si>
    <t>Date</t>
  </si>
  <si>
    <t>Description</t>
  </si>
  <si>
    <t>_nb_heures</t>
  </si>
  <si>
    <t>_nom</t>
  </si>
  <si>
    <t>_montant</t>
  </si>
  <si>
    <t>2019-09-09</t>
  </si>
  <si>
    <t>Reunion démarrage saison</t>
  </si>
  <si>
    <t>Gregory CAILLEY</t>
  </si>
  <si>
    <t>Réunion démarrage saison</t>
  </si>
  <si>
    <t>Benoit CORBIERE</t>
  </si>
  <si>
    <t>Cecile CAILLEY</t>
  </si>
  <si>
    <t>2019-09-20</t>
  </si>
  <si>
    <t>Inscriptions/comptabilité</t>
  </si>
  <si>
    <t>2019-10-02</t>
  </si>
  <si>
    <t>Restaurant début saison</t>
  </si>
  <si>
    <t>2019-10-06</t>
  </si>
  <si>
    <t>Reunion Fédération</t>
  </si>
  <si>
    <t>2019-10-07</t>
  </si>
  <si>
    <t>Intranet bureau</t>
  </si>
  <si>
    <t>2019-10-11</t>
  </si>
  <si>
    <t>Inscriptions/compatibilité</t>
  </si>
  <si>
    <t>2019-10-13</t>
  </si>
  <si>
    <t>Préparation competition</t>
  </si>
  <si>
    <t>2019-10-14</t>
  </si>
  <si>
    <t>Intranet adhérent</t>
  </si>
  <si>
    <t>2019-11-04</t>
  </si>
  <si>
    <t>Intranet Outil de révision</t>
  </si>
  <si>
    <t>2019-11-06</t>
  </si>
  <si>
    <t>Restaurant debut de saison</t>
  </si>
  <si>
    <t>Thibaut ROUSSET</t>
  </si>
  <si>
    <t>2019-11-30</t>
  </si>
  <si>
    <t>Comptabilité novembre</t>
  </si>
  <si>
    <t>2019-12-28</t>
  </si>
  <si>
    <t>Laser game</t>
  </si>
  <si>
    <t>Isabelle CHEVREUL</t>
  </si>
  <si>
    <t>2020-05-02</t>
  </si>
  <si>
    <t>Reunion Bureau Covid</t>
  </si>
  <si>
    <t>Rennes KFR</t>
  </si>
  <si>
    <t>2020-05-11</t>
  </si>
  <si>
    <t>Préparation AG Tools</t>
  </si>
  <si>
    <t>Cindy FLOURIOT</t>
  </si>
  <si>
    <t>2020-06-06</t>
  </si>
  <si>
    <t>2020-06-27</t>
  </si>
  <si>
    <t>Comptabilité Juin</t>
  </si>
  <si>
    <t>2020-06-28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</si>
</sst>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€&quot;;[Red]\-#,##0.00\ &quot;€&quot;"/>
    <numFmt numFmtId="164" formatCode="0.0"/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louriot Cindy" refreshedDate="44010.455810879626" createdVersion="4" refreshedVersion="4" minRefreshableVersion="3" recordCount="22">
  <cacheSource type="worksheet">
    <worksheetSource ref="L1:P1048576" sheet="DataR"/>
  </cacheSource>
  <cacheFields count="5">
    <cacheField name="Date" numFmtId="0">
      <sharedItems containsBlank="1"/>
    </cacheField>
    <cacheField name="Description" numFmtId="0">
      <sharedItems containsBlank="1" count="28">
        <s v="Reunion démarrage saison"/>
        <s v="Réunion démarrage saison"/>
        <s v="Inscriptions/comptabilité"/>
        <s v="Restaurant début saison"/>
        <s v="Reunion Fédération"/>
        <s v="Intranet bureau"/>
        <s v="Inscriptions/compatibilité"/>
        <s v="Préparation competition"/>
        <s v="Intranet adhérent"/>
        <s v="Intranet Outil de révision"/>
        <s v="Restaurant debut de saison"/>
        <s v="Comptabilité novembre"/>
        <s v="Laser game"/>
        <s v="Reunion Bureau Covid"/>
        <s v="Préparation AG Tools"/>
        <s v="Comptabilité Juin"/>
        <m/>
        <s v="Refonte intranet" u="1"/>
        <s v="Réalisation videos" u="1"/>
        <s v="Refonte extranet" u="1"/>
        <s v="Comptabilité inscription" u="1"/>
        <s v="Restaurant de début d'année" u="1"/>
        <s v="Inscription" u="1"/>
        <s v="Préparation sortie fin d'année" u="1"/>
        <s v="Cours de Kung Fu" u="1"/>
        <s v="Comptabilité" u="1"/>
        <s v="Restaurant nouvel an chinois" u="1"/>
        <s v="Préparation AG" u="1"/>
      </sharedItems>
    </cacheField>
    <cacheField name="_nb_heures" numFmtId="0">
      <sharedItems containsString="0" containsBlank="1" containsNumber="1" minValue="0.33333333333333298" maxValue="50"/>
    </cacheField>
    <cacheField name="_nom" numFmtId="0">
      <sharedItems containsBlank="1" count="12">
        <s v="Gregory CAILLEY"/>
        <s v="Benoit CORBIERE"/>
        <s v="Cecile CAILLEY"/>
        <s v="Thibaut ROUSSET"/>
        <s v="Isabelle CHEVREUL"/>
        <s v="Rennes KFR"/>
        <s v="Cindy FLOURIOT"/>
        <m/>
        <s v="CAILLEY" u="1"/>
        <s v="CHEVREUL" u="1"/>
        <s v="FLOURIOT" u="1"/>
        <s v="ROUSSET" u="1"/>
      </sharedItems>
    </cacheField>
    <cacheField name="_montant" numFmtId="0">
      <sharedItems containsString="0" containsBlank="1" containsNumber="1" minValue="3.25" maxValue="48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louriot Cindy" refreshedDate="44010.455812268519" createdVersion="4" refreshedVersion="4" minRefreshableVersion="3" recordCount="22">
  <cacheSource type="worksheet">
    <worksheetSource ref="F1:I1048576" sheet="DataR"/>
  </cacheSource>
  <cacheFields count="4">
    <cacheField name="description" numFmtId="0">
      <sharedItems containsBlank="1" count="27">
        <s v="2011-Gant-S"/>
        <s v="2012-Sabre"/>
        <s v="2016-Sabre bois Wushuguan"/>
        <s v="2017-Housse-Baton"/>
        <s v="2017-Tshirt-Femme-S"/>
        <s v="2017-Tshirt-Homme-L"/>
        <s v="2017-Tshirt-Homme-M"/>
        <s v="2018 - Ceinture satin"/>
        <s v="2018 - T-shirt femme M"/>
        <s v="2018 - T-shirt homme S"/>
        <s v="2018-Baton lance wushuguan"/>
        <s v="2018-Baton wushuguan"/>
        <s v="2018-Epee 74cm"/>
        <s v="2018-Eventail-bleu  Wushuguan"/>
        <s v="2018-Eventail-noir  Wushuguan"/>
        <s v="2018-Eventail-rouge Wushuguan"/>
        <s v="2018-Pointe de Lance wushuguan"/>
        <s v="2019-Gants Yoseikan (S)"/>
        <s v="2019-Pantalon Kung Fu 170cm"/>
        <s v="2020 - Épée Bois Rouge, Kwon - Longueur de lame : 75 cm"/>
        <m/>
        <s v="2020 - Pantalon Kung Fu 160-170" u="1"/>
        <s v="2011-Spear Bag" u="1"/>
        <s v="2017-Ceinture Coton Rouge" u="1"/>
        <s v="2019-Gants Yoseikan (L)" u="1"/>
        <s v="2011-Baton" u="1"/>
        <s v="2018-Gants Yoseikan (M)" u="1"/>
      </sharedItems>
    </cacheField>
    <cacheField name="unite" numFmtId="0">
      <sharedItems containsString="0" containsBlank="1" containsNumber="1" containsInteger="1" minValue="1" maxValue="8"/>
    </cacheField>
    <cacheField name="prix" numFmtId="0">
      <sharedItems containsString="0" containsBlank="1" containsNumber="1" minValue="8" maxValue="34"/>
    </cacheField>
    <cacheField name="montant" numFmtId="0">
      <sharedItems containsString="0" containsBlank="1" containsNumber="1" minValue="19" maxValue="1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louriot Cindy" refreshedDate="44010.455813541666" createdVersion="4" refreshedVersion="4" minRefreshableVersion="3" recordCount="22">
  <cacheSource type="worksheet">
    <worksheetSource ref="A1:D1048576" sheet="DataR"/>
  </cacheSource>
  <cacheFields count="4">
    <cacheField name="description" numFmtId="0">
      <sharedItems containsBlank="1" count="22">
        <s v="2017-Casque intégral (M)"/>
        <s v="2019-Casque Protection intégral"/>
        <s v="2019-Gants Sanda 10 oz"/>
        <s v="2019-Plastron Sanda"/>
        <s v="2019-Tenue Sanda"/>
        <s v="balle mousse"/>
        <s v="Baton court"/>
        <s v="BAUME DU TIGRE"/>
        <s v="Bouclier Courbe-2011"/>
        <s v="Choken mousse-2012."/>
        <s v="Echelle velocite"/>
        <s v="markers"/>
        <s v="Pao 500"/>
        <s v="Pao-2011"/>
        <s v="Patte Ours-2011"/>
        <s v="Raquette-2011"/>
        <s v="Sabre Mousse Taiwan-2016"/>
        <s v="Training bande 15 kg"/>
        <s v="Training bande 25 kg"/>
        <s v="Veste Lestée 5Kg"/>
        <s v="Veste Listée 10kg"/>
        <m/>
      </sharedItems>
    </cacheField>
    <cacheField name="unite" numFmtId="0">
      <sharedItems containsString="0" containsBlank="1" containsNumber="1" containsInteger="1" minValue="1" maxValue="20"/>
    </cacheField>
    <cacheField name="prix" numFmtId="0">
      <sharedItems containsString="0" containsBlank="1" containsNumber="1" minValue="1.1000000000000001" maxValue="89.6"/>
    </cacheField>
    <cacheField name="montant" numFmtId="0">
      <sharedItems containsString="0" containsBlank="1" containsNumber="1" minValue="10" maxValue="179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s v="2019-09-09"/>
    <x v="0"/>
    <n v="1"/>
    <x v="0"/>
    <n v="9.75"/>
  </r>
  <r>
    <s v="2019-09-09"/>
    <x v="1"/>
    <n v="1"/>
    <x v="1"/>
    <n v="9.75"/>
  </r>
  <r>
    <s v="2019-09-09"/>
    <x v="1"/>
    <n v="1"/>
    <x v="2"/>
    <n v="9.75"/>
  </r>
  <r>
    <s v="2019-09-20"/>
    <x v="2"/>
    <n v="2"/>
    <x v="2"/>
    <n v="19.5"/>
  </r>
  <r>
    <s v="2019-09-20"/>
    <x v="2"/>
    <n v="4"/>
    <x v="0"/>
    <n v="39"/>
  </r>
  <r>
    <s v="2019-10-02"/>
    <x v="3"/>
    <n v="0.5"/>
    <x v="0"/>
    <n v="4.875"/>
  </r>
  <r>
    <s v="2019-10-06"/>
    <x v="4"/>
    <n v="4"/>
    <x v="0"/>
    <n v="39"/>
  </r>
  <r>
    <s v="2019-10-07"/>
    <x v="5"/>
    <n v="20"/>
    <x v="0"/>
    <n v="195"/>
  </r>
  <r>
    <s v="2019-10-11"/>
    <x v="6"/>
    <n v="3"/>
    <x v="0"/>
    <n v="29.25"/>
  </r>
  <r>
    <s v="2019-10-13"/>
    <x v="7"/>
    <n v="1"/>
    <x v="0"/>
    <n v="9.75"/>
  </r>
  <r>
    <s v="2019-10-14"/>
    <x v="8"/>
    <n v="20"/>
    <x v="0"/>
    <n v="195"/>
  </r>
  <r>
    <s v="2019-11-04"/>
    <x v="9"/>
    <n v="4"/>
    <x v="0"/>
    <n v="39"/>
  </r>
  <r>
    <s v="2019-11-06"/>
    <x v="10"/>
    <n v="1.5"/>
    <x v="3"/>
    <n v="14.625"/>
  </r>
  <r>
    <s v="2019-11-30"/>
    <x v="11"/>
    <n v="0.33333333333333298"/>
    <x v="2"/>
    <n v="3.25"/>
  </r>
  <r>
    <s v="2019-12-28"/>
    <x v="12"/>
    <n v="0.5"/>
    <x v="4"/>
    <n v="4.875"/>
  </r>
  <r>
    <s v="2020-05-02"/>
    <x v="13"/>
    <n v="1.5"/>
    <x v="5"/>
    <n v="14.625"/>
  </r>
  <r>
    <s v="2020-05-11"/>
    <x v="14"/>
    <n v="6.5"/>
    <x v="6"/>
    <n v="63.375"/>
  </r>
  <r>
    <s v="2020-06-06"/>
    <x v="5"/>
    <n v="50"/>
    <x v="5"/>
    <n v="487.5"/>
  </r>
  <r>
    <s v="2020-06-27"/>
    <x v="15"/>
    <n v="1"/>
    <x v="5"/>
    <n v="9.75"/>
  </r>
  <r>
    <s v="2020-06-27"/>
    <x v="5"/>
    <n v="20"/>
    <x v="5"/>
    <n v="195"/>
  </r>
  <r>
    <s v="2020-06-28"/>
    <x v="14"/>
    <n v="2"/>
    <x v="6"/>
    <n v="19.5"/>
  </r>
  <r>
    <m/>
    <x v="16"/>
    <m/>
    <x v="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">
  <r>
    <x v="0"/>
    <n v="1"/>
    <n v="20"/>
    <n v="20"/>
  </r>
  <r>
    <x v="1"/>
    <n v="1"/>
    <n v="19"/>
    <n v="19"/>
  </r>
  <r>
    <x v="2"/>
    <n v="2"/>
    <n v="18"/>
    <n v="36"/>
  </r>
  <r>
    <x v="3"/>
    <n v="3"/>
    <n v="15"/>
    <n v="45"/>
  </r>
  <r>
    <x v="4"/>
    <n v="4"/>
    <n v="16"/>
    <n v="64"/>
  </r>
  <r>
    <x v="5"/>
    <n v="7"/>
    <n v="16"/>
    <n v="112"/>
  </r>
  <r>
    <x v="6"/>
    <n v="7"/>
    <n v="16"/>
    <n v="112"/>
  </r>
  <r>
    <x v="7"/>
    <n v="3"/>
    <n v="8"/>
    <n v="24"/>
  </r>
  <r>
    <x v="8"/>
    <n v="8"/>
    <n v="16"/>
    <n v="128"/>
  </r>
  <r>
    <x v="9"/>
    <n v="4"/>
    <n v="16"/>
    <n v="64"/>
  </r>
  <r>
    <x v="10"/>
    <n v="3"/>
    <n v="11"/>
    <n v="33"/>
  </r>
  <r>
    <x v="11"/>
    <n v="2"/>
    <n v="18"/>
    <n v="36"/>
  </r>
  <r>
    <x v="12"/>
    <n v="1"/>
    <n v="28"/>
    <n v="28"/>
  </r>
  <r>
    <x v="13"/>
    <n v="2"/>
    <n v="13"/>
    <n v="26"/>
  </r>
  <r>
    <x v="14"/>
    <n v="3"/>
    <n v="13"/>
    <n v="39"/>
  </r>
  <r>
    <x v="15"/>
    <n v="3"/>
    <n v="13"/>
    <n v="39"/>
  </r>
  <r>
    <x v="16"/>
    <n v="2"/>
    <n v="11"/>
    <n v="22"/>
  </r>
  <r>
    <x v="17"/>
    <n v="2"/>
    <n v="28.05"/>
    <n v="56.1"/>
  </r>
  <r>
    <x v="18"/>
    <n v="1"/>
    <n v="22"/>
    <n v="22"/>
  </r>
  <r>
    <x v="19"/>
    <n v="4"/>
    <n v="34"/>
    <n v="136"/>
  </r>
  <r>
    <x v="20"/>
    <m/>
    <m/>
    <m/>
  </r>
  <r>
    <x v="20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">
  <r>
    <x v="0"/>
    <n v="2"/>
    <n v="89.6"/>
    <n v="179.2"/>
  </r>
  <r>
    <x v="1"/>
    <n v="2"/>
    <n v="51"/>
    <n v="102"/>
  </r>
  <r>
    <x v="2"/>
    <n v="2"/>
    <n v="70.5"/>
    <n v="141"/>
  </r>
  <r>
    <x v="3"/>
    <n v="2"/>
    <n v="60.5"/>
    <n v="121"/>
  </r>
  <r>
    <x v="4"/>
    <n v="2"/>
    <n v="17.399999999999999"/>
    <n v="34.799999999999997"/>
  </r>
  <r>
    <x v="5"/>
    <n v="20"/>
    <n v="1.1000000000000001"/>
    <n v="22"/>
  </r>
  <r>
    <x v="6"/>
    <n v="6"/>
    <n v="6"/>
    <n v="36"/>
  </r>
  <r>
    <x v="7"/>
    <n v="1"/>
    <n v="10"/>
    <n v="10"/>
  </r>
  <r>
    <x v="8"/>
    <n v="1"/>
    <n v="59"/>
    <n v="59"/>
  </r>
  <r>
    <x v="9"/>
    <n v="2"/>
    <n v="30.6"/>
    <n v="61.2"/>
  </r>
  <r>
    <x v="10"/>
    <n v="1"/>
    <n v="59.95"/>
    <n v="59.95"/>
  </r>
  <r>
    <x v="11"/>
    <n v="1"/>
    <n v="22.6"/>
    <n v="22.6"/>
  </r>
  <r>
    <x v="12"/>
    <n v="2"/>
    <n v="30"/>
    <n v="60"/>
  </r>
  <r>
    <x v="13"/>
    <n v="2"/>
    <n v="35.5"/>
    <n v="71"/>
  </r>
  <r>
    <x v="14"/>
    <n v="2"/>
    <n v="14.5"/>
    <n v="29"/>
  </r>
  <r>
    <x v="15"/>
    <n v="2"/>
    <n v="25"/>
    <n v="50"/>
  </r>
  <r>
    <x v="16"/>
    <n v="2"/>
    <n v="14.14"/>
    <n v="28.28"/>
  </r>
  <r>
    <x v="17"/>
    <n v="2"/>
    <n v="7"/>
    <n v="14"/>
  </r>
  <r>
    <x v="18"/>
    <n v="2"/>
    <n v="10"/>
    <n v="20"/>
  </r>
  <r>
    <x v="19"/>
    <n v="1"/>
    <n v="49.9"/>
    <n v="49.9"/>
  </r>
  <r>
    <x v="20"/>
    <n v="1"/>
    <n v="59.9"/>
    <n v="59.9"/>
  </r>
  <r>
    <x v="2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eau croisé dynamique2" cacheId="52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Description">
  <location ref="G3:J25" firstHeaderRow="0" firstDataRow="1" firstDataCol="1"/>
  <pivotFields count="4">
    <pivotField axis="axisRow" showAll="0">
      <items count="28">
        <item m="1" x="25"/>
        <item x="0"/>
        <item m="1" x="22"/>
        <item x="1"/>
        <item x="2"/>
        <item m="1" x="23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26"/>
        <item x="16"/>
        <item m="1" x="24"/>
        <item x="17"/>
        <item x="20"/>
        <item x="18"/>
        <item x="19"/>
        <item m="1" x="21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22">
    <i>
      <x v="1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Unité" fld="1" baseField="0" baseItem="0"/>
    <dataField name="Prix." fld="2" baseField="0" baseItem="0" numFmtId="8"/>
    <dataField name="Montant." fld="3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3" cacheId="49" applyNumberFormats="0" applyBorderFormats="0" applyFontFormats="0" applyPatternFormats="0" applyAlignmentFormats="0" applyWidthHeightFormats="1" dataCaption="Valeurs" updatedVersion="4" minRefreshableVersion="3" useAutoFormatting="1" rowGrandTotals="0" colGrandTotals="0" itemPrintTitles="1" createdVersion="4" indent="0" outline="1" outlineData="1" multipleFieldFilters="0" rowHeaderCaption="Activité par personne">
  <location ref="M3:O38" firstHeaderRow="0" firstDataRow="1" firstDataCol="1"/>
  <pivotFields count="5">
    <pivotField showAll="0"/>
    <pivotField axis="axisRow" showAll="0">
      <items count="29">
        <item m="1" x="25"/>
        <item m="1" x="20"/>
        <item m="1" x="24"/>
        <item m="1" x="22"/>
        <item m="1" x="27"/>
        <item x="14"/>
        <item m="1" x="23"/>
        <item m="1" x="18"/>
        <item m="1" x="19"/>
        <item m="1" x="17"/>
        <item m="1" x="21"/>
        <item m="1" x="26"/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t="default"/>
      </items>
    </pivotField>
    <pivotField dataField="1" showAll="0" defaultSubtotal="0"/>
    <pivotField axis="axisRow" showAll="0" defaultSubtotal="0">
      <items count="12">
        <item m="1" x="8"/>
        <item m="1" x="9"/>
        <item m="1" x="10"/>
        <item m="1" x="11"/>
        <item x="7"/>
        <item x="0"/>
        <item x="2"/>
        <item x="3"/>
        <item x="6"/>
        <item x="4"/>
        <item x="1"/>
        <item x="5"/>
      </items>
    </pivotField>
    <pivotField dataField="1" showAll="0" defaultSubtotal="0"/>
  </pivotFields>
  <rowFields count="2">
    <field x="1"/>
    <field x="3"/>
  </rowFields>
  <rowItems count="35">
    <i>
      <x v="5"/>
    </i>
    <i r="1">
      <x v="8"/>
    </i>
    <i>
      <x v="13"/>
    </i>
    <i r="1">
      <x v="5"/>
    </i>
    <i>
      <x v="14"/>
    </i>
    <i r="1">
      <x v="6"/>
    </i>
    <i r="1">
      <x v="10"/>
    </i>
    <i>
      <x v="15"/>
    </i>
    <i r="1">
      <x v="5"/>
    </i>
    <i r="1">
      <x v="6"/>
    </i>
    <i>
      <x v="16"/>
    </i>
    <i r="1">
      <x v="5"/>
    </i>
    <i>
      <x v="17"/>
    </i>
    <i r="1">
      <x v="5"/>
    </i>
    <i>
      <x v="18"/>
    </i>
    <i r="1">
      <x v="5"/>
    </i>
    <i r="1">
      <x v="11"/>
    </i>
    <i>
      <x v="19"/>
    </i>
    <i r="1">
      <x v="5"/>
    </i>
    <i>
      <x v="20"/>
    </i>
    <i r="1">
      <x v="5"/>
    </i>
    <i>
      <x v="21"/>
    </i>
    <i r="1">
      <x v="5"/>
    </i>
    <i>
      <x v="22"/>
    </i>
    <i r="1">
      <x v="5"/>
    </i>
    <i>
      <x v="23"/>
    </i>
    <i r="1">
      <x v="7"/>
    </i>
    <i>
      <x v="24"/>
    </i>
    <i r="1">
      <x v="6"/>
    </i>
    <i>
      <x v="25"/>
    </i>
    <i r="1">
      <x v="9"/>
    </i>
    <i>
      <x v="26"/>
    </i>
    <i r="1">
      <x v="11"/>
    </i>
    <i>
      <x v="27"/>
    </i>
    <i r="1">
      <x v="11"/>
    </i>
  </rowItems>
  <colFields count="1">
    <field x="-2"/>
  </colFields>
  <colItems count="2">
    <i>
      <x/>
    </i>
    <i i="1">
      <x v="1"/>
    </i>
  </colItems>
  <dataFields count="2">
    <dataField name="Heures de Bénévolat" fld="2" baseField="1" baseItem="1" numFmtId="164"/>
    <dataField name="Financier (9,75 € / heure)" fld="4" baseField="1" baseItem="13" numFmtId="165"/>
  </dataFields>
  <pivotTableStyleInfo name="PivotStyleMedium3" showRowHeaders="1" showColHeaders="1" showRowStripes="0" showColStripes="0" showLastColumn="1"/>
  <filters count="1">
    <filter fld="1" type="captionNotBeginsWith" evalOrder="-1" id="1" stringValue1="(">
      <autoFilter ref="A1">
        <filterColumn colId="0">
          <customFilters>
            <customFilter operator="notEqual" val="(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1" cacheId="55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Description">
  <location ref="A3:D26" firstHeaderRow="0" firstDataRow="1" firstDataCol="1"/>
  <pivotFields count="4">
    <pivotField axis="axisRow" showAll="0">
      <items count="23">
        <item x="0"/>
        <item x="5"/>
        <item x="8"/>
        <item x="9"/>
        <item x="10"/>
        <item x="11"/>
        <item x="13"/>
        <item x="14"/>
        <item x="15"/>
        <item x="16"/>
        <item x="19"/>
        <item x="20"/>
        <item x="21"/>
        <item x="1"/>
        <item x="2"/>
        <item x="3"/>
        <item x="4"/>
        <item x="6"/>
        <item x="7"/>
        <item x="12"/>
        <item x="17"/>
        <item x="18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Unité" fld="1" baseField="0" baseItem="4"/>
    <dataField name="Prix." fld="2" baseField="0" baseItem="4" numFmtId="8"/>
    <dataField name="Montant." fld="3" baseField="0" baseItem="4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L7" sqref="L7"/>
    </sheetView>
  </sheetViews>
  <sheetFormatPr baseColWidth="10" defaultColWidth="8.7265625" defaultRowHeight="14.5" x14ac:dyDescent="0.35"/>
  <cols>
    <col min="1" max="1" width="27.54296875" customWidth="1"/>
    <col min="2" max="2" width="5.36328125" customWidth="1"/>
    <col min="3" max="3" width="7.81640625" customWidth="1"/>
    <col min="4" max="4" width="9.26953125" customWidth="1"/>
    <col min="7" max="7" width="49" customWidth="1"/>
    <col min="8" max="8" width="5.36328125" customWidth="1"/>
    <col min="9" max="9" width="7.81640625" customWidth="1"/>
    <col min="10" max="10" width="9.26953125" customWidth="1"/>
    <col min="13" max="13" width="25.54296875" customWidth="1"/>
    <col min="14" max="14" width="18.08984375" customWidth="1"/>
    <col min="15" max="15" width="21.81640625" customWidth="1"/>
  </cols>
  <sheetData>
    <row r="1" spans="1:15" x14ac:dyDescent="0.35">
      <c r="A1" s="8" t="s">
        <v>37</v>
      </c>
      <c r="B1" s="8"/>
      <c r="C1" s="8"/>
      <c r="D1" s="8"/>
      <c r="G1" s="8" t="s">
        <v>36</v>
      </c>
      <c r="H1" s="8"/>
      <c r="I1" s="8"/>
      <c r="J1" s="8"/>
      <c r="M1" s="9" t="s">
        <v>38</v>
      </c>
      <c r="N1" s="9"/>
      <c r="O1" s="9"/>
    </row>
    <row r="3" spans="1:15" x14ac:dyDescent="0.35">
      <c r="A3" s="1" t="s">
        <v>35</v>
      </c>
      <c r="B3" t="s">
        <v>33</v>
      </c>
      <c r="C3" t="s">
        <v>32</v>
      </c>
      <c r="D3" t="s">
        <v>34</v>
      </c>
      <c r="G3" s="1" t="s">
        <v>35</v>
      </c>
      <c r="H3" t="s">
        <v>33</v>
      </c>
      <c r="I3" t="s">
        <v>32</v>
      </c>
      <c r="J3" t="s">
        <v>34</v>
      </c>
      <c r="M3" s="1" t="s">
        <v>45</v>
      </c>
      <c r="N3" t="s">
        <v>43</v>
      </c>
      <c r="O3" t="s">
        <v>44</v>
      </c>
    </row>
    <row r="4" spans="1:15" x14ac:dyDescent="0.35">
      <c r="A4" s="2" t="s">
        <v>2</v>
      </c>
      <c r="B4" s="3">
        <v>2</v>
      </c>
      <c r="C4" s="4">
        <v>89.6</v>
      </c>
      <c r="D4" s="4">
        <v>179.2</v>
      </c>
      <c r="G4" s="2" t="s">
        <v>14</v>
      </c>
      <c r="H4" s="3">
        <v>1</v>
      </c>
      <c r="I4" s="4">
        <v>20</v>
      </c>
      <c r="J4" s="4">
        <v>20</v>
      </c>
      <c r="M4" s="2" t="s">
        <v>157</v>
      </c>
      <c r="N4" s="5">
        <v>8.5</v>
      </c>
      <c r="O4" s="6">
        <v>82.875</v>
      </c>
    </row>
    <row r="5" spans="1:15" x14ac:dyDescent="0.35">
      <c r="A5" s="2" t="s">
        <v>3</v>
      </c>
      <c r="B5" s="3">
        <v>20</v>
      </c>
      <c r="C5" s="4">
        <v>1.1000000000000001</v>
      </c>
      <c r="D5" s="4">
        <v>22</v>
      </c>
      <c r="G5" s="2" t="s">
        <v>15</v>
      </c>
      <c r="H5" s="3">
        <v>1</v>
      </c>
      <c r="I5" s="4">
        <v>19</v>
      </c>
      <c r="J5" s="4">
        <v>19</v>
      </c>
      <c r="M5" s="7" t="s">
        <v>158</v>
      </c>
      <c r="N5" s="5">
        <v>8.5</v>
      </c>
      <c r="O5" s="6">
        <v>82.875</v>
      </c>
    </row>
    <row r="6" spans="1:15" x14ac:dyDescent="0.35">
      <c r="A6" s="2" t="s">
        <v>4</v>
      </c>
      <c r="B6" s="3">
        <v>1</v>
      </c>
      <c r="C6" s="4">
        <v>59</v>
      </c>
      <c r="D6" s="4">
        <v>59</v>
      </c>
      <c r="G6" s="2" t="s">
        <v>16</v>
      </c>
      <c r="H6" s="3">
        <v>2</v>
      </c>
      <c r="I6" s="4">
        <v>18</v>
      </c>
      <c r="J6" s="4">
        <v>36</v>
      </c>
      <c r="M6" s="2" t="s">
        <v>57</v>
      </c>
      <c r="N6" s="5">
        <v>1</v>
      </c>
      <c r="O6" s="6">
        <v>9.75</v>
      </c>
    </row>
    <row r="7" spans="1:15" x14ac:dyDescent="0.35">
      <c r="A7" s="2" t="s">
        <v>5</v>
      </c>
      <c r="B7" s="3">
        <v>2</v>
      </c>
      <c r="C7" s="4">
        <v>30.6</v>
      </c>
      <c r="D7" s="4">
        <v>61.2</v>
      </c>
      <c r="G7" s="2" t="s">
        <v>17</v>
      </c>
      <c r="H7" s="3">
        <v>3</v>
      </c>
      <c r="I7" s="4">
        <v>15</v>
      </c>
      <c r="J7" s="4">
        <v>45</v>
      </c>
      <c r="M7" s="7" t="s">
        <v>39</v>
      </c>
      <c r="N7" s="5">
        <v>1</v>
      </c>
      <c r="O7" s="6">
        <v>9.75</v>
      </c>
    </row>
    <row r="8" spans="1:15" x14ac:dyDescent="0.35">
      <c r="A8" s="2" t="s">
        <v>6</v>
      </c>
      <c r="B8" s="3">
        <v>1</v>
      </c>
      <c r="C8" s="4">
        <v>59.95</v>
      </c>
      <c r="D8" s="4">
        <v>59.95</v>
      </c>
      <c r="G8" s="2" t="s">
        <v>18</v>
      </c>
      <c r="H8" s="3">
        <v>4</v>
      </c>
      <c r="I8" s="4">
        <v>16</v>
      </c>
      <c r="J8" s="4">
        <v>64</v>
      </c>
      <c r="M8" s="2" t="s">
        <v>58</v>
      </c>
      <c r="N8" s="5">
        <v>2</v>
      </c>
      <c r="O8" s="6">
        <v>19.5</v>
      </c>
    </row>
    <row r="9" spans="1:15" x14ac:dyDescent="0.35">
      <c r="A9" s="2" t="s">
        <v>7</v>
      </c>
      <c r="B9" s="3">
        <v>1</v>
      </c>
      <c r="C9" s="4">
        <v>22.6</v>
      </c>
      <c r="D9" s="4">
        <v>22.6</v>
      </c>
      <c r="G9" s="2" t="s">
        <v>19</v>
      </c>
      <c r="H9" s="3">
        <v>7</v>
      </c>
      <c r="I9" s="4">
        <v>16</v>
      </c>
      <c r="J9" s="4">
        <v>112</v>
      </c>
      <c r="M9" s="7" t="s">
        <v>40</v>
      </c>
      <c r="N9" s="5">
        <v>1</v>
      </c>
      <c r="O9" s="6">
        <v>9.75</v>
      </c>
    </row>
    <row r="10" spans="1:15" x14ac:dyDescent="0.35">
      <c r="A10" s="2" t="s">
        <v>8</v>
      </c>
      <c r="B10" s="3">
        <v>2</v>
      </c>
      <c r="C10" s="4">
        <v>35.5</v>
      </c>
      <c r="D10" s="4">
        <v>71</v>
      </c>
      <c r="G10" s="2" t="s">
        <v>20</v>
      </c>
      <c r="H10" s="3">
        <v>7</v>
      </c>
      <c r="I10" s="4">
        <v>16</v>
      </c>
      <c r="J10" s="4">
        <v>112</v>
      </c>
      <c r="M10" s="7" t="s">
        <v>59</v>
      </c>
      <c r="N10" s="5">
        <v>1</v>
      </c>
      <c r="O10" s="6">
        <v>9.75</v>
      </c>
    </row>
    <row r="11" spans="1:15" x14ac:dyDescent="0.35">
      <c r="A11" s="2" t="s">
        <v>9</v>
      </c>
      <c r="B11" s="3">
        <v>2</v>
      </c>
      <c r="C11" s="4">
        <v>14.5</v>
      </c>
      <c r="D11" s="4">
        <v>29</v>
      </c>
      <c r="G11" s="2" t="s">
        <v>21</v>
      </c>
      <c r="H11" s="3">
        <v>3</v>
      </c>
      <c r="I11" s="4">
        <v>8</v>
      </c>
      <c r="J11" s="4">
        <v>24</v>
      </c>
      <c r="M11" s="2" t="s">
        <v>60</v>
      </c>
      <c r="N11" s="5">
        <v>6</v>
      </c>
      <c r="O11" s="6">
        <v>58.5</v>
      </c>
    </row>
    <row r="12" spans="1:15" x14ac:dyDescent="0.35">
      <c r="A12" s="2" t="s">
        <v>10</v>
      </c>
      <c r="B12" s="3">
        <v>2</v>
      </c>
      <c r="C12" s="4">
        <v>25</v>
      </c>
      <c r="D12" s="4">
        <v>50</v>
      </c>
      <c r="G12" s="2" t="s">
        <v>22</v>
      </c>
      <c r="H12" s="3">
        <v>8</v>
      </c>
      <c r="I12" s="4">
        <v>16</v>
      </c>
      <c r="J12" s="4">
        <v>128</v>
      </c>
      <c r="M12" s="7" t="s">
        <v>39</v>
      </c>
      <c r="N12" s="5">
        <v>4</v>
      </c>
      <c r="O12" s="6">
        <v>39</v>
      </c>
    </row>
    <row r="13" spans="1:15" x14ac:dyDescent="0.35">
      <c r="A13" s="2" t="s">
        <v>11</v>
      </c>
      <c r="B13" s="3">
        <v>2</v>
      </c>
      <c r="C13" s="4">
        <v>14.14</v>
      </c>
      <c r="D13" s="4">
        <v>28.28</v>
      </c>
      <c r="G13" s="2" t="s">
        <v>23</v>
      </c>
      <c r="H13" s="3">
        <v>4</v>
      </c>
      <c r="I13" s="4">
        <v>16</v>
      </c>
      <c r="J13" s="4">
        <v>64</v>
      </c>
      <c r="M13" s="7" t="s">
        <v>40</v>
      </c>
      <c r="N13" s="5">
        <v>2</v>
      </c>
      <c r="O13" s="6">
        <v>19.5</v>
      </c>
    </row>
    <row r="14" spans="1:15" x14ac:dyDescent="0.35">
      <c r="A14" s="2" t="s">
        <v>12</v>
      </c>
      <c r="B14" s="3">
        <v>1</v>
      </c>
      <c r="C14" s="4">
        <v>49.9</v>
      </c>
      <c r="D14" s="4">
        <v>49.9</v>
      </c>
      <c r="G14" s="2" t="s">
        <v>24</v>
      </c>
      <c r="H14" s="3">
        <v>3</v>
      </c>
      <c r="I14" s="4">
        <v>11</v>
      </c>
      <c r="J14" s="4">
        <v>33</v>
      </c>
      <c r="M14" s="2" t="s">
        <v>61</v>
      </c>
      <c r="N14" s="5">
        <v>0.5</v>
      </c>
      <c r="O14" s="6">
        <v>4.875</v>
      </c>
    </row>
    <row r="15" spans="1:15" x14ac:dyDescent="0.35">
      <c r="A15" s="2" t="s">
        <v>13</v>
      </c>
      <c r="B15" s="3">
        <v>1</v>
      </c>
      <c r="C15" s="4">
        <v>59.9</v>
      </c>
      <c r="D15" s="4">
        <v>59.9</v>
      </c>
      <c r="G15" s="2" t="s">
        <v>25</v>
      </c>
      <c r="H15" s="3">
        <v>2</v>
      </c>
      <c r="I15" s="4">
        <v>18</v>
      </c>
      <c r="J15" s="4">
        <v>36</v>
      </c>
      <c r="M15" s="7" t="s">
        <v>39</v>
      </c>
      <c r="N15" s="5">
        <v>0.5</v>
      </c>
      <c r="O15" s="6">
        <v>4.875</v>
      </c>
    </row>
    <row r="16" spans="1:15" x14ac:dyDescent="0.35">
      <c r="A16" s="2" t="s">
        <v>1</v>
      </c>
      <c r="B16" s="3"/>
      <c r="C16" s="4"/>
      <c r="D16" s="4"/>
      <c r="G16" s="2" t="s">
        <v>26</v>
      </c>
      <c r="H16" s="3">
        <v>1</v>
      </c>
      <c r="I16" s="4">
        <v>28</v>
      </c>
      <c r="J16" s="4">
        <v>28</v>
      </c>
      <c r="M16" s="2" t="s">
        <v>62</v>
      </c>
      <c r="N16" s="5">
        <v>4</v>
      </c>
      <c r="O16" s="6">
        <v>39</v>
      </c>
    </row>
    <row r="17" spans="1:15" x14ac:dyDescent="0.35">
      <c r="A17" s="2" t="s">
        <v>46</v>
      </c>
      <c r="B17" s="3">
        <v>2</v>
      </c>
      <c r="C17" s="4">
        <v>51</v>
      </c>
      <c r="D17" s="4">
        <v>102</v>
      </c>
      <c r="G17" s="2" t="s">
        <v>27</v>
      </c>
      <c r="H17" s="3">
        <v>2</v>
      </c>
      <c r="I17" s="4">
        <v>13</v>
      </c>
      <c r="J17" s="4">
        <v>26</v>
      </c>
      <c r="M17" s="7" t="s">
        <v>39</v>
      </c>
      <c r="N17" s="5">
        <v>4</v>
      </c>
      <c r="O17" s="6">
        <v>39</v>
      </c>
    </row>
    <row r="18" spans="1:15" x14ac:dyDescent="0.35">
      <c r="A18" s="2" t="s">
        <v>47</v>
      </c>
      <c r="B18" s="3">
        <v>2</v>
      </c>
      <c r="C18" s="4">
        <v>70.5</v>
      </c>
      <c r="D18" s="4">
        <v>141</v>
      </c>
      <c r="G18" s="2" t="s">
        <v>28</v>
      </c>
      <c r="H18" s="3">
        <v>3</v>
      </c>
      <c r="I18" s="4">
        <v>13</v>
      </c>
      <c r="J18" s="4">
        <v>39</v>
      </c>
      <c r="M18" s="2" t="s">
        <v>63</v>
      </c>
      <c r="N18" s="5">
        <v>90</v>
      </c>
      <c r="O18" s="6">
        <v>877.5</v>
      </c>
    </row>
    <row r="19" spans="1:15" x14ac:dyDescent="0.35">
      <c r="A19" s="2" t="s">
        <v>48</v>
      </c>
      <c r="B19" s="3">
        <v>2</v>
      </c>
      <c r="C19" s="4">
        <v>60.5</v>
      </c>
      <c r="D19" s="4">
        <v>121</v>
      </c>
      <c r="G19" s="2" t="s">
        <v>29</v>
      </c>
      <c r="H19" s="3">
        <v>3</v>
      </c>
      <c r="I19" s="4">
        <v>13</v>
      </c>
      <c r="J19" s="4">
        <v>39</v>
      </c>
      <c r="M19" s="7" t="s">
        <v>39</v>
      </c>
      <c r="N19" s="5">
        <v>20</v>
      </c>
      <c r="O19" s="6">
        <v>195</v>
      </c>
    </row>
    <row r="20" spans="1:15" x14ac:dyDescent="0.35">
      <c r="A20" s="2" t="s">
        <v>49</v>
      </c>
      <c r="B20" s="3">
        <v>2</v>
      </c>
      <c r="C20" s="4">
        <v>17.399999999999999</v>
      </c>
      <c r="D20" s="4">
        <v>34.799999999999997</v>
      </c>
      <c r="G20" s="2" t="s">
        <v>30</v>
      </c>
      <c r="H20" s="3">
        <v>2</v>
      </c>
      <c r="I20" s="4">
        <v>11</v>
      </c>
      <c r="J20" s="4">
        <v>22</v>
      </c>
      <c r="M20" s="7" t="s">
        <v>72</v>
      </c>
      <c r="N20" s="5">
        <v>70</v>
      </c>
      <c r="O20" s="6">
        <v>682.5</v>
      </c>
    </row>
    <row r="21" spans="1:15" x14ac:dyDescent="0.35">
      <c r="A21" s="2" t="s">
        <v>50</v>
      </c>
      <c r="B21" s="3">
        <v>6</v>
      </c>
      <c r="C21" s="4">
        <v>6</v>
      </c>
      <c r="D21" s="4">
        <v>36</v>
      </c>
      <c r="G21" s="2" t="s">
        <v>31</v>
      </c>
      <c r="H21" s="3">
        <v>2</v>
      </c>
      <c r="I21" s="4">
        <v>28.05</v>
      </c>
      <c r="J21" s="4">
        <v>56.1</v>
      </c>
      <c r="M21" s="2" t="s">
        <v>64</v>
      </c>
      <c r="N21" s="5">
        <v>3</v>
      </c>
      <c r="O21" s="6">
        <v>29.25</v>
      </c>
    </row>
    <row r="22" spans="1:15" x14ac:dyDescent="0.35">
      <c r="A22" s="2" t="s">
        <v>51</v>
      </c>
      <c r="B22" s="3">
        <v>1</v>
      </c>
      <c r="C22" s="4">
        <v>10</v>
      </c>
      <c r="D22" s="4">
        <v>10</v>
      </c>
      <c r="G22" s="2" t="s">
        <v>1</v>
      </c>
      <c r="H22" s="3"/>
      <c r="I22" s="4"/>
      <c r="J22" s="4"/>
      <c r="M22" s="7" t="s">
        <v>39</v>
      </c>
      <c r="N22" s="5">
        <v>3</v>
      </c>
      <c r="O22" s="6">
        <v>29.25</v>
      </c>
    </row>
    <row r="23" spans="1:15" x14ac:dyDescent="0.35">
      <c r="A23" s="2" t="s">
        <v>52</v>
      </c>
      <c r="B23" s="3">
        <v>2</v>
      </c>
      <c r="C23" s="4">
        <v>30</v>
      </c>
      <c r="D23" s="4">
        <v>60</v>
      </c>
      <c r="G23" s="2" t="s">
        <v>55</v>
      </c>
      <c r="H23" s="3">
        <v>1</v>
      </c>
      <c r="I23" s="4">
        <v>22</v>
      </c>
      <c r="J23" s="4">
        <v>22</v>
      </c>
      <c r="M23" s="2" t="s">
        <v>65</v>
      </c>
      <c r="N23" s="5">
        <v>1</v>
      </c>
      <c r="O23" s="6">
        <v>9.75</v>
      </c>
    </row>
    <row r="24" spans="1:15" x14ac:dyDescent="0.35">
      <c r="A24" s="2" t="s">
        <v>53</v>
      </c>
      <c r="B24" s="3">
        <v>2</v>
      </c>
      <c r="C24" s="4">
        <v>7</v>
      </c>
      <c r="D24" s="4">
        <v>14</v>
      </c>
      <c r="G24" s="2" t="s">
        <v>56</v>
      </c>
      <c r="H24" s="3">
        <v>4</v>
      </c>
      <c r="I24" s="4">
        <v>34</v>
      </c>
      <c r="J24" s="4">
        <v>136</v>
      </c>
      <c r="M24" s="7" t="s">
        <v>39</v>
      </c>
      <c r="N24" s="5">
        <v>1</v>
      </c>
      <c r="O24" s="6">
        <v>9.75</v>
      </c>
    </row>
    <row r="25" spans="1:15" x14ac:dyDescent="0.35">
      <c r="A25" s="2" t="s">
        <v>54</v>
      </c>
      <c r="B25" s="3">
        <v>2</v>
      </c>
      <c r="C25" s="4">
        <v>10</v>
      </c>
      <c r="D25" s="4">
        <v>20</v>
      </c>
      <c r="G25" s="2" t="s">
        <v>0</v>
      </c>
      <c r="H25" s="3">
        <v>63</v>
      </c>
      <c r="I25" s="4">
        <v>351.05</v>
      </c>
      <c r="J25" s="4">
        <v>1061.0999999999999</v>
      </c>
      <c r="M25" s="2" t="s">
        <v>66</v>
      </c>
      <c r="N25" s="5">
        <v>20</v>
      </c>
      <c r="O25" s="6">
        <v>195</v>
      </c>
    </row>
    <row r="26" spans="1:15" x14ac:dyDescent="0.35">
      <c r="A26" s="2" t="s">
        <v>0</v>
      </c>
      <c r="B26" s="3">
        <v>58</v>
      </c>
      <c r="C26" s="4">
        <v>724.18999999999994</v>
      </c>
      <c r="D26" s="4">
        <v>1230.83</v>
      </c>
      <c r="M26" s="7" t="s">
        <v>39</v>
      </c>
      <c r="N26" s="5">
        <v>20</v>
      </c>
      <c r="O26" s="6">
        <v>195</v>
      </c>
    </row>
    <row r="27" spans="1:15" x14ac:dyDescent="0.35">
      <c r="M27" s="2" t="s">
        <v>67</v>
      </c>
      <c r="N27" s="5">
        <v>4</v>
      </c>
      <c r="O27" s="6">
        <v>39</v>
      </c>
    </row>
    <row r="28" spans="1:15" x14ac:dyDescent="0.35">
      <c r="M28" s="7" t="s">
        <v>39</v>
      </c>
      <c r="N28" s="5">
        <v>4</v>
      </c>
      <c r="O28" s="6">
        <v>39</v>
      </c>
    </row>
    <row r="29" spans="1:15" x14ac:dyDescent="0.35">
      <c r="M29" s="2" t="s">
        <v>68</v>
      </c>
      <c r="N29" s="5">
        <v>1.5</v>
      </c>
      <c r="O29" s="6">
        <v>14.625</v>
      </c>
    </row>
    <row r="30" spans="1:15" x14ac:dyDescent="0.35">
      <c r="M30" s="7" t="s">
        <v>41</v>
      </c>
      <c r="N30" s="5">
        <v>1.5</v>
      </c>
      <c r="O30" s="6">
        <v>14.625</v>
      </c>
    </row>
    <row r="31" spans="1:15" x14ac:dyDescent="0.35">
      <c r="M31" s="2" t="s">
        <v>69</v>
      </c>
      <c r="N31" s="5">
        <v>0.33333333333333298</v>
      </c>
      <c r="O31" s="6">
        <v>3.25</v>
      </c>
    </row>
    <row r="32" spans="1:15" x14ac:dyDescent="0.35">
      <c r="M32" s="7" t="s">
        <v>40</v>
      </c>
      <c r="N32" s="5">
        <v>0.33333333333333298</v>
      </c>
      <c r="O32" s="6">
        <v>3.25</v>
      </c>
    </row>
    <row r="33" spans="13:15" x14ac:dyDescent="0.35">
      <c r="M33" s="2" t="s">
        <v>70</v>
      </c>
      <c r="N33" s="5">
        <v>0.5</v>
      </c>
      <c r="O33" s="6">
        <v>4.875</v>
      </c>
    </row>
    <row r="34" spans="13:15" x14ac:dyDescent="0.35">
      <c r="M34" s="7" t="s">
        <v>42</v>
      </c>
      <c r="N34" s="5">
        <v>0.5</v>
      </c>
      <c r="O34" s="6">
        <v>4.875</v>
      </c>
    </row>
    <row r="35" spans="13:15" x14ac:dyDescent="0.35">
      <c r="M35" s="2" t="s">
        <v>71</v>
      </c>
      <c r="N35" s="5">
        <v>1.5</v>
      </c>
      <c r="O35" s="6">
        <v>14.625</v>
      </c>
    </row>
    <row r="36" spans="13:15" x14ac:dyDescent="0.35">
      <c r="M36" s="7" t="s">
        <v>72</v>
      </c>
      <c r="N36" s="5">
        <v>1.5</v>
      </c>
      <c r="O36" s="6">
        <v>14.625</v>
      </c>
    </row>
    <row r="37" spans="13:15" x14ac:dyDescent="0.35">
      <c r="M37" s="2" t="s">
        <v>161</v>
      </c>
      <c r="N37" s="5">
        <v>1</v>
      </c>
      <c r="O37" s="6">
        <v>9.75</v>
      </c>
    </row>
    <row r="38" spans="13:15" x14ac:dyDescent="0.35">
      <c r="M38" s="7" t="s">
        <v>72</v>
      </c>
      <c r="N38" s="5">
        <v>1</v>
      </c>
      <c r="O38" s="6">
        <v>9.75</v>
      </c>
    </row>
  </sheetData>
  <mergeCells count="3">
    <mergeCell ref="A1:D1"/>
    <mergeCell ref="G1:J1"/>
    <mergeCell ref="M1:O1"/>
  </mergeCells>
  <pageMargins left="0.7" right="0.7" top="0.75" bottom="0.75" header="0.3" footer="0.3"/>
  <pageSetup paperSize="9" orientation="portrait" horizontalDpi="4294967293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7265625" defaultRowHeight="14.5" x14ac:dyDescent="0.35"/>
  <sheetData>
    <row r="1" spans="1:16" x14ac:dyDescent="0.35">
      <c r="A1" t="s">
        <v>73</v>
      </c>
      <c r="B1" t="s">
        <v>74</v>
      </c>
      <c r="C1" t="s">
        <v>75</v>
      </c>
      <c r="D1" t="s">
        <v>76</v>
      </c>
      <c r="F1" t="s">
        <v>73</v>
      </c>
      <c r="G1" t="s">
        <v>74</v>
      </c>
      <c r="H1" t="s">
        <v>75</v>
      </c>
      <c r="I1" t="s">
        <v>76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</row>
    <row r="2" spans="1:16" x14ac:dyDescent="0.35">
      <c r="A2" t="s">
        <v>77</v>
      </c>
      <c r="B2">
        <v>2</v>
      </c>
      <c r="C2">
        <v>89.6</v>
      </c>
      <c r="D2">
        <v>179.2</v>
      </c>
      <c r="F2" t="s">
        <v>98</v>
      </c>
      <c r="G2">
        <v>1</v>
      </c>
      <c r="H2">
        <v>20</v>
      </c>
      <c r="I2">
        <v>20</v>
      </c>
      <c r="L2" t="s">
        <v>123</v>
      </c>
      <c r="M2" t="s">
        <v>124</v>
      </c>
      <c r="N2">
        <v>1</v>
      </c>
      <c r="O2" t="s">
        <v>125</v>
      </c>
      <c r="P2">
        <v>9.75</v>
      </c>
    </row>
    <row r="3" spans="1:16" x14ac:dyDescent="0.35">
      <c r="A3" t="s">
        <v>78</v>
      </c>
      <c r="B3">
        <v>2</v>
      </c>
      <c r="C3">
        <v>51</v>
      </c>
      <c r="D3">
        <v>102</v>
      </c>
      <c r="F3" t="s">
        <v>99</v>
      </c>
      <c r="G3">
        <v>1</v>
      </c>
      <c r="H3">
        <v>19</v>
      </c>
      <c r="I3">
        <v>19</v>
      </c>
      <c r="L3" t="s">
        <v>123</v>
      </c>
      <c r="M3" t="s">
        <v>126</v>
      </c>
      <c r="N3">
        <v>1</v>
      </c>
      <c r="O3" t="s">
        <v>127</v>
      </c>
      <c r="P3">
        <v>9.75</v>
      </c>
    </row>
    <row r="4" spans="1:16" x14ac:dyDescent="0.35">
      <c r="A4" t="s">
        <v>79</v>
      </c>
      <c r="B4">
        <v>2</v>
      </c>
      <c r="C4">
        <v>70.5</v>
      </c>
      <c r="D4">
        <v>141</v>
      </c>
      <c r="F4" t="s">
        <v>100</v>
      </c>
      <c r="G4">
        <v>2</v>
      </c>
      <c r="H4">
        <v>18</v>
      </c>
      <c r="I4">
        <v>36</v>
      </c>
      <c r="L4" t="s">
        <v>123</v>
      </c>
      <c r="M4" t="s">
        <v>126</v>
      </c>
      <c r="N4">
        <v>1</v>
      </c>
      <c r="O4" t="s">
        <v>128</v>
      </c>
      <c r="P4">
        <v>9.75</v>
      </c>
    </row>
    <row r="5" spans="1:16" x14ac:dyDescent="0.35">
      <c r="A5" t="s">
        <v>80</v>
      </c>
      <c r="B5">
        <v>2</v>
      </c>
      <c r="C5">
        <v>60.5</v>
      </c>
      <c r="D5">
        <v>121</v>
      </c>
      <c r="F5" t="s">
        <v>101</v>
      </c>
      <c r="G5">
        <v>3</v>
      </c>
      <c r="H5">
        <v>15</v>
      </c>
      <c r="I5">
        <v>45</v>
      </c>
      <c r="L5" t="s">
        <v>129</v>
      </c>
      <c r="M5" t="s">
        <v>130</v>
      </c>
      <c r="N5">
        <v>2</v>
      </c>
      <c r="O5" t="s">
        <v>128</v>
      </c>
      <c r="P5">
        <v>19.5</v>
      </c>
    </row>
    <row r="6" spans="1:16" x14ac:dyDescent="0.35">
      <c r="A6" t="s">
        <v>81</v>
      </c>
      <c r="B6">
        <v>2</v>
      </c>
      <c r="C6">
        <v>17.399999999999999</v>
      </c>
      <c r="D6">
        <v>34.799999999999997</v>
      </c>
      <c r="F6" t="s">
        <v>102</v>
      </c>
      <c r="G6">
        <v>4</v>
      </c>
      <c r="H6">
        <v>16</v>
      </c>
      <c r="I6">
        <v>64</v>
      </c>
      <c r="L6" t="s">
        <v>129</v>
      </c>
      <c r="M6" t="s">
        <v>130</v>
      </c>
      <c r="N6">
        <v>4</v>
      </c>
      <c r="O6" t="s">
        <v>125</v>
      </c>
      <c r="P6">
        <v>39</v>
      </c>
    </row>
    <row r="7" spans="1:16" x14ac:dyDescent="0.35">
      <c r="A7" t="s">
        <v>82</v>
      </c>
      <c r="B7">
        <v>20</v>
      </c>
      <c r="C7">
        <v>1.1000000000000001</v>
      </c>
      <c r="D7">
        <v>22</v>
      </c>
      <c r="F7" t="s">
        <v>103</v>
      </c>
      <c r="G7">
        <v>7</v>
      </c>
      <c r="H7">
        <v>16</v>
      </c>
      <c r="I7">
        <v>112</v>
      </c>
      <c r="L7" t="s">
        <v>131</v>
      </c>
      <c r="M7" t="s">
        <v>132</v>
      </c>
      <c r="N7">
        <v>0.5</v>
      </c>
      <c r="O7" t="s">
        <v>125</v>
      </c>
      <c r="P7">
        <v>4.875</v>
      </c>
    </row>
    <row r="8" spans="1:16" x14ac:dyDescent="0.35">
      <c r="A8" t="s">
        <v>83</v>
      </c>
      <c r="B8">
        <v>6</v>
      </c>
      <c r="C8">
        <v>6</v>
      </c>
      <c r="D8">
        <v>36</v>
      </c>
      <c r="F8" t="s">
        <v>104</v>
      </c>
      <c r="G8">
        <v>7</v>
      </c>
      <c r="H8">
        <v>16</v>
      </c>
      <c r="I8">
        <v>112</v>
      </c>
      <c r="L8" t="s">
        <v>133</v>
      </c>
      <c r="M8" t="s">
        <v>134</v>
      </c>
      <c r="N8">
        <v>4</v>
      </c>
      <c r="O8" t="s">
        <v>125</v>
      </c>
      <c r="P8">
        <v>39</v>
      </c>
    </row>
    <row r="9" spans="1:16" x14ac:dyDescent="0.35">
      <c r="A9" t="s">
        <v>84</v>
      </c>
      <c r="B9">
        <v>1</v>
      </c>
      <c r="C9">
        <v>10</v>
      </c>
      <c r="D9">
        <v>10</v>
      </c>
      <c r="F9" t="s">
        <v>105</v>
      </c>
      <c r="G9">
        <v>3</v>
      </c>
      <c r="H9">
        <v>8</v>
      </c>
      <c r="I9">
        <v>24</v>
      </c>
      <c r="L9" t="s">
        <v>135</v>
      </c>
      <c r="M9" t="s">
        <v>136</v>
      </c>
      <c r="N9">
        <v>20</v>
      </c>
      <c r="O9" t="s">
        <v>125</v>
      </c>
      <c r="P9">
        <v>195</v>
      </c>
    </row>
    <row r="10" spans="1:16" x14ac:dyDescent="0.35">
      <c r="A10" t="s">
        <v>85</v>
      </c>
      <c r="B10">
        <v>1</v>
      </c>
      <c r="C10">
        <v>59</v>
      </c>
      <c r="D10">
        <v>59</v>
      </c>
      <c r="F10" t="s">
        <v>106</v>
      </c>
      <c r="G10">
        <v>8</v>
      </c>
      <c r="H10">
        <v>16</v>
      </c>
      <c r="I10">
        <v>128</v>
      </c>
      <c r="L10" t="s">
        <v>137</v>
      </c>
      <c r="M10" t="s">
        <v>138</v>
      </c>
      <c r="N10">
        <v>3</v>
      </c>
      <c r="O10" t="s">
        <v>125</v>
      </c>
      <c r="P10">
        <v>29.25</v>
      </c>
    </row>
    <row r="11" spans="1:16" x14ac:dyDescent="0.35">
      <c r="A11" t="s">
        <v>86</v>
      </c>
      <c r="B11">
        <v>2</v>
      </c>
      <c r="C11">
        <v>30.6</v>
      </c>
      <c r="D11">
        <v>61.2</v>
      </c>
      <c r="F11" t="s">
        <v>107</v>
      </c>
      <c r="G11">
        <v>4</v>
      </c>
      <c r="H11">
        <v>16</v>
      </c>
      <c r="I11">
        <v>64</v>
      </c>
      <c r="L11" t="s">
        <v>139</v>
      </c>
      <c r="M11" t="s">
        <v>140</v>
      </c>
      <c r="N11">
        <v>1</v>
      </c>
      <c r="O11" t="s">
        <v>125</v>
      </c>
      <c r="P11">
        <v>9.75</v>
      </c>
    </row>
    <row r="12" spans="1:16" x14ac:dyDescent="0.35">
      <c r="A12" t="s">
        <v>87</v>
      </c>
      <c r="B12">
        <v>1</v>
      </c>
      <c r="C12">
        <v>59.95</v>
      </c>
      <c r="D12">
        <v>59.95</v>
      </c>
      <c r="F12" t="s">
        <v>108</v>
      </c>
      <c r="G12">
        <v>3</v>
      </c>
      <c r="H12">
        <v>11</v>
      </c>
      <c r="I12">
        <v>33</v>
      </c>
      <c r="L12" t="s">
        <v>141</v>
      </c>
      <c r="M12" t="s">
        <v>142</v>
      </c>
      <c r="N12">
        <v>20</v>
      </c>
      <c r="O12" t="s">
        <v>125</v>
      </c>
      <c r="P12">
        <v>195</v>
      </c>
    </row>
    <row r="13" spans="1:16" x14ac:dyDescent="0.35">
      <c r="A13" t="s">
        <v>88</v>
      </c>
      <c r="B13">
        <v>1</v>
      </c>
      <c r="C13">
        <v>22.6</v>
      </c>
      <c r="D13">
        <v>22.6</v>
      </c>
      <c r="F13" t="s">
        <v>109</v>
      </c>
      <c r="G13">
        <v>2</v>
      </c>
      <c r="H13">
        <v>18</v>
      </c>
      <c r="I13">
        <v>36</v>
      </c>
      <c r="L13" t="s">
        <v>143</v>
      </c>
      <c r="M13" t="s">
        <v>144</v>
      </c>
      <c r="N13">
        <v>4</v>
      </c>
      <c r="O13" t="s">
        <v>125</v>
      </c>
      <c r="P13">
        <v>39</v>
      </c>
    </row>
    <row r="14" spans="1:16" x14ac:dyDescent="0.35">
      <c r="A14" t="s">
        <v>89</v>
      </c>
      <c r="B14">
        <v>2</v>
      </c>
      <c r="C14">
        <v>30</v>
      </c>
      <c r="D14">
        <v>60</v>
      </c>
      <c r="F14" t="s">
        <v>110</v>
      </c>
      <c r="G14">
        <v>1</v>
      </c>
      <c r="H14">
        <v>28</v>
      </c>
      <c r="I14">
        <v>28</v>
      </c>
      <c r="L14" t="s">
        <v>145</v>
      </c>
      <c r="M14" t="s">
        <v>146</v>
      </c>
      <c r="N14">
        <v>1.5</v>
      </c>
      <c r="O14" t="s">
        <v>147</v>
      </c>
      <c r="P14">
        <v>14.625</v>
      </c>
    </row>
    <row r="15" spans="1:16" x14ac:dyDescent="0.35">
      <c r="A15" t="s">
        <v>90</v>
      </c>
      <c r="B15">
        <v>2</v>
      </c>
      <c r="C15">
        <v>35.5</v>
      </c>
      <c r="D15">
        <v>71</v>
      </c>
      <c r="F15" t="s">
        <v>111</v>
      </c>
      <c r="G15">
        <v>2</v>
      </c>
      <c r="H15">
        <v>13</v>
      </c>
      <c r="I15">
        <v>26</v>
      </c>
      <c r="L15" t="s">
        <v>148</v>
      </c>
      <c r="M15" t="s">
        <v>149</v>
      </c>
      <c r="N15">
        <v>0.33333333333333298</v>
      </c>
      <c r="O15" t="s">
        <v>128</v>
      </c>
      <c r="P15">
        <v>3.25</v>
      </c>
    </row>
    <row r="16" spans="1:16" x14ac:dyDescent="0.35">
      <c r="A16" t="s">
        <v>91</v>
      </c>
      <c r="B16">
        <v>2</v>
      </c>
      <c r="C16">
        <v>14.5</v>
      </c>
      <c r="D16">
        <v>29</v>
      </c>
      <c r="F16" t="s">
        <v>112</v>
      </c>
      <c r="G16">
        <v>3</v>
      </c>
      <c r="H16">
        <v>13</v>
      </c>
      <c r="I16">
        <v>39</v>
      </c>
      <c r="L16" t="s">
        <v>150</v>
      </c>
      <c r="M16" t="s">
        <v>151</v>
      </c>
      <c r="N16">
        <v>0.5</v>
      </c>
      <c r="O16" t="s">
        <v>152</v>
      </c>
      <c r="P16">
        <v>4.875</v>
      </c>
    </row>
    <row r="17" spans="1:16" x14ac:dyDescent="0.35">
      <c r="A17" t="s">
        <v>92</v>
      </c>
      <c r="B17">
        <v>2</v>
      </c>
      <c r="C17">
        <v>25</v>
      </c>
      <c r="D17">
        <v>50</v>
      </c>
      <c r="F17" t="s">
        <v>113</v>
      </c>
      <c r="G17">
        <v>3</v>
      </c>
      <c r="H17">
        <v>13</v>
      </c>
      <c r="I17">
        <v>39</v>
      </c>
      <c r="L17" t="s">
        <v>153</v>
      </c>
      <c r="M17" t="s">
        <v>154</v>
      </c>
      <c r="N17">
        <v>1.5</v>
      </c>
      <c r="O17" t="s">
        <v>155</v>
      </c>
      <c r="P17">
        <v>14.625</v>
      </c>
    </row>
    <row r="18" spans="1:16" x14ac:dyDescent="0.35">
      <c r="A18" t="s">
        <v>93</v>
      </c>
      <c r="B18">
        <v>2</v>
      </c>
      <c r="C18">
        <v>14.14</v>
      </c>
      <c r="D18">
        <v>28.28</v>
      </c>
      <c r="F18" t="s">
        <v>114</v>
      </c>
      <c r="G18">
        <v>2</v>
      </c>
      <c r="H18">
        <v>11</v>
      </c>
      <c r="I18">
        <v>22</v>
      </c>
      <c r="L18" t="s">
        <v>156</v>
      </c>
      <c r="M18" t="s">
        <v>157</v>
      </c>
      <c r="N18">
        <v>6.5</v>
      </c>
      <c r="O18" t="s">
        <v>158</v>
      </c>
      <c r="P18">
        <v>63.375</v>
      </c>
    </row>
    <row r="19" spans="1:16" x14ac:dyDescent="0.35">
      <c r="A19" t="s">
        <v>94</v>
      </c>
      <c r="B19">
        <v>2</v>
      </c>
      <c r="C19">
        <v>7</v>
      </c>
      <c r="D19">
        <v>14</v>
      </c>
      <c r="F19" t="s">
        <v>115</v>
      </c>
      <c r="G19">
        <v>2</v>
      </c>
      <c r="H19">
        <v>28.05</v>
      </c>
      <c r="I19">
        <v>56.1</v>
      </c>
      <c r="L19" t="s">
        <v>159</v>
      </c>
      <c r="M19" t="s">
        <v>136</v>
      </c>
      <c r="N19">
        <v>50</v>
      </c>
      <c r="O19" t="s">
        <v>155</v>
      </c>
      <c r="P19">
        <v>487.5</v>
      </c>
    </row>
    <row r="20" spans="1:16" x14ac:dyDescent="0.35">
      <c r="A20" t="s">
        <v>95</v>
      </c>
      <c r="B20">
        <v>2</v>
      </c>
      <c r="C20">
        <v>10</v>
      </c>
      <c r="D20">
        <v>20</v>
      </c>
      <c r="F20" t="s">
        <v>116</v>
      </c>
      <c r="G20">
        <v>1</v>
      </c>
      <c r="H20">
        <v>22</v>
      </c>
      <c r="I20">
        <v>22</v>
      </c>
      <c r="L20" t="s">
        <v>160</v>
      </c>
      <c r="M20" t="s">
        <v>161</v>
      </c>
      <c r="N20">
        <v>1</v>
      </c>
      <c r="O20" t="s">
        <v>155</v>
      </c>
      <c r="P20">
        <v>9.75</v>
      </c>
    </row>
    <row r="21" spans="1:16" x14ac:dyDescent="0.35">
      <c r="A21" t="s">
        <v>96</v>
      </c>
      <c r="B21">
        <v>1</v>
      </c>
      <c r="C21">
        <v>49.9</v>
      </c>
      <c r="D21">
        <v>49.9</v>
      </c>
      <c r="F21" t="s">
        <v>117</v>
      </c>
      <c r="G21">
        <v>4</v>
      </c>
      <c r="H21">
        <v>34</v>
      </c>
      <c r="I21">
        <v>136</v>
      </c>
      <c r="L21" t="s">
        <v>160</v>
      </c>
      <c r="M21" t="s">
        <v>136</v>
      </c>
      <c r="N21">
        <v>20</v>
      </c>
      <c r="O21" t="s">
        <v>155</v>
      </c>
      <c r="P21">
        <v>195</v>
      </c>
    </row>
    <row r="22" spans="1:16" x14ac:dyDescent="0.35">
      <c r="A22" t="s">
        <v>97</v>
      </c>
      <c r="B22">
        <v>1</v>
      </c>
      <c r="C22">
        <v>59.9</v>
      </c>
      <c r="D22">
        <v>59.9</v>
      </c>
      <c r="L22" t="s">
        <v>162</v>
      </c>
      <c r="M22" t="s">
        <v>157</v>
      </c>
      <c r="N22">
        <v>2</v>
      </c>
      <c r="O22" t="s">
        <v>158</v>
      </c>
      <c r="P22">
        <v>19.5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TcdMateriels</vt:lpstr>
      <vt:lpstr>DataR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Flouriot Cindy</dc:creator>
  <cp:lastModifiedBy>Flouriot Cindy</cp:lastModifiedBy>
  <cp:lastPrinted>2019-06-01T12:42:05Z</cp:lastPrinted>
  <dcterms:created xsi:type="dcterms:W3CDTF">2019-05-29T17:52:45Z</dcterms:created>
  <dcterms:modified xsi:type="dcterms:W3CDTF">2020-06-28T09:39:57Z</dcterms:modified>
</cp:coreProperties>
</file>