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ser\Projects\Research\CoVMut\CoVMutSeasonal\data\processed\2022_07_23\"/>
    </mc:Choice>
  </mc:AlternateContent>
  <xr:revisionPtr revIDLastSave="0" documentId="13_ncr:40009_{5CDCE9AF-0F77-446D-A423-77326EE3152D}" xr6:coauthVersionLast="47" xr6:coauthVersionMax="47" xr10:uidLastSave="{00000000-0000-0000-0000-000000000000}"/>
  <bookViews>
    <workbookView xWindow="-28920" yWindow="-120" windowWidth="29040" windowHeight="16440"/>
  </bookViews>
  <sheets>
    <sheet name="Summary" sheetId="5" r:id="rId1"/>
    <sheet name="SummaryT" sheetId="4" r:id="rId2"/>
    <sheet name="month_zone_simple_counts" sheetId="1" r:id="rId3"/>
    <sheet name="CommonName" sheetId="2" r:id="rId4"/>
    <sheet name="CountryInfo" sheetId="3" r:id="rId5"/>
  </sheets>
  <calcPr calcId="0"/>
  <pivotCaches>
    <pivotCache cacheId="16" r:id="rId6"/>
  </pivotCaches>
</workbook>
</file>

<file path=xl/calcChain.xml><?xml version="1.0" encoding="utf-8"?>
<calcChain xmlns="http://schemas.openxmlformats.org/spreadsheetml/2006/main">
  <c r="C120" i="1" l="1"/>
  <c r="C116" i="1"/>
  <c r="C118" i="1"/>
  <c r="C114" i="1"/>
  <c r="C113" i="1"/>
  <c r="C107" i="1"/>
  <c r="C104" i="1"/>
  <c r="C101" i="1"/>
  <c r="C98" i="1"/>
  <c r="C97" i="1"/>
  <c r="C91" i="1"/>
  <c r="C87" i="1"/>
  <c r="C84" i="1"/>
  <c r="C79" i="1"/>
  <c r="C81" i="1"/>
  <c r="C76" i="1"/>
  <c r="C72" i="1"/>
  <c r="C69" i="1"/>
  <c r="C66" i="1"/>
  <c r="C65" i="1"/>
  <c r="C59" i="1"/>
  <c r="C57" i="1"/>
  <c r="C53" i="1"/>
  <c r="C47" i="1"/>
  <c r="C48" i="1"/>
  <c r="C46" i="1"/>
  <c r="C41" i="1"/>
  <c r="C34" i="1"/>
  <c r="C37" i="1"/>
  <c r="C33" i="1"/>
  <c r="C30" i="1"/>
  <c r="C24" i="1"/>
  <c r="C19" i="1"/>
  <c r="C18" i="1"/>
  <c r="C15" i="1"/>
  <c r="C11" i="1"/>
  <c r="C8" i="1"/>
  <c r="C5" i="1"/>
  <c r="C2" i="1"/>
  <c r="B126" i="1"/>
  <c r="C126" i="1" s="1"/>
  <c r="B123" i="1"/>
  <c r="C123" i="1" s="1"/>
  <c r="B124" i="1"/>
  <c r="C124" i="1" s="1"/>
  <c r="B125" i="1"/>
  <c r="C125" i="1" s="1"/>
  <c r="B119" i="1"/>
  <c r="C119" i="1" s="1"/>
  <c r="B122" i="1"/>
  <c r="C122" i="1" s="1"/>
  <c r="B120" i="1"/>
  <c r="B121" i="1"/>
  <c r="C121" i="1" s="1"/>
  <c r="B116" i="1"/>
  <c r="B115" i="1"/>
  <c r="C115" i="1" s="1"/>
  <c r="B117" i="1"/>
  <c r="C117" i="1" s="1"/>
  <c r="B118" i="1"/>
  <c r="B114" i="1"/>
  <c r="B111" i="1"/>
  <c r="C111" i="1" s="1"/>
  <c r="B112" i="1"/>
  <c r="C112" i="1" s="1"/>
  <c r="B113" i="1"/>
  <c r="B107" i="1"/>
  <c r="B108" i="1"/>
  <c r="C108" i="1" s="1"/>
  <c r="B110" i="1"/>
  <c r="C110" i="1" s="1"/>
  <c r="B109" i="1"/>
  <c r="C109" i="1" s="1"/>
  <c r="B103" i="1"/>
  <c r="C103" i="1" s="1"/>
  <c r="B106" i="1"/>
  <c r="C106" i="1" s="1"/>
  <c r="B104" i="1"/>
  <c r="B105" i="1"/>
  <c r="C105" i="1" s="1"/>
  <c r="B102" i="1"/>
  <c r="C102" i="1" s="1"/>
  <c r="B99" i="1"/>
  <c r="C99" i="1" s="1"/>
  <c r="B100" i="1"/>
  <c r="C100" i="1" s="1"/>
  <c r="B101" i="1"/>
  <c r="B98" i="1"/>
  <c r="B95" i="1"/>
  <c r="C95" i="1" s="1"/>
  <c r="B96" i="1"/>
  <c r="C96" i="1" s="1"/>
  <c r="B97" i="1"/>
  <c r="B91" i="1"/>
  <c r="B92" i="1"/>
  <c r="C92" i="1" s="1"/>
  <c r="B94" i="1"/>
  <c r="C94" i="1" s="1"/>
  <c r="B93" i="1"/>
  <c r="C93" i="1" s="1"/>
  <c r="B88" i="1"/>
  <c r="C88" i="1" s="1"/>
  <c r="B90" i="1"/>
  <c r="C90" i="1" s="1"/>
  <c r="B87" i="1"/>
  <c r="B89" i="1"/>
  <c r="C89" i="1" s="1"/>
  <c r="B82" i="1"/>
  <c r="C82" i="1" s="1"/>
  <c r="B80" i="1"/>
  <c r="C80" i="1" s="1"/>
  <c r="B86" i="1"/>
  <c r="C86" i="1" s="1"/>
  <c r="B84" i="1"/>
  <c r="B79" i="1"/>
  <c r="B85" i="1"/>
  <c r="C85" i="1" s="1"/>
  <c r="B83" i="1"/>
  <c r="C83" i="1" s="1"/>
  <c r="B81" i="1"/>
  <c r="B76" i="1"/>
  <c r="B75" i="1"/>
  <c r="C75" i="1" s="1"/>
  <c r="B78" i="1"/>
  <c r="C78" i="1" s="1"/>
  <c r="B77" i="1"/>
  <c r="C77" i="1" s="1"/>
  <c r="B74" i="1"/>
  <c r="C74" i="1" s="1"/>
  <c r="B71" i="1"/>
  <c r="C71" i="1" s="1"/>
  <c r="B72" i="1"/>
  <c r="B73" i="1"/>
  <c r="C73" i="1" s="1"/>
  <c r="B70" i="1"/>
  <c r="C70" i="1" s="1"/>
  <c r="B67" i="1"/>
  <c r="C67" i="1" s="1"/>
  <c r="B68" i="1"/>
  <c r="C68" i="1" s="1"/>
  <c r="B69" i="1"/>
  <c r="B66" i="1"/>
  <c r="B63" i="1"/>
  <c r="C63" i="1" s="1"/>
  <c r="B64" i="1"/>
  <c r="C64" i="1" s="1"/>
  <c r="B65" i="1"/>
  <c r="B59" i="1"/>
  <c r="B62" i="1"/>
  <c r="C62" i="1" s="1"/>
  <c r="B60" i="1"/>
  <c r="C60" i="1" s="1"/>
  <c r="B61" i="1"/>
  <c r="C61" i="1" s="1"/>
  <c r="B55" i="1"/>
  <c r="C55" i="1" s="1"/>
  <c r="B58" i="1"/>
  <c r="C58" i="1" s="1"/>
  <c r="B57" i="1"/>
  <c r="B56" i="1"/>
  <c r="C56" i="1" s="1"/>
  <c r="B51" i="1"/>
  <c r="C51" i="1" s="1"/>
  <c r="B54" i="1"/>
  <c r="C54" i="1" s="1"/>
  <c r="B52" i="1"/>
  <c r="C52" i="1" s="1"/>
  <c r="B53" i="1"/>
  <c r="B47" i="1"/>
  <c r="B49" i="1"/>
  <c r="C49" i="1" s="1"/>
  <c r="B50" i="1"/>
  <c r="C50" i="1" s="1"/>
  <c r="B48" i="1"/>
  <c r="B46" i="1"/>
  <c r="B43" i="1"/>
  <c r="C43" i="1" s="1"/>
  <c r="B44" i="1"/>
  <c r="C44" i="1" s="1"/>
  <c r="B45" i="1"/>
  <c r="C45" i="1" s="1"/>
  <c r="B39" i="1"/>
  <c r="C39" i="1" s="1"/>
  <c r="B42" i="1"/>
  <c r="C42" i="1" s="1"/>
  <c r="B41" i="1"/>
  <c r="B40" i="1"/>
  <c r="C40" i="1" s="1"/>
  <c r="B32" i="1"/>
  <c r="C32" i="1" s="1"/>
  <c r="B38" i="1"/>
  <c r="C38" i="1" s="1"/>
  <c r="B36" i="1"/>
  <c r="C36" i="1" s="1"/>
  <c r="B34" i="1"/>
  <c r="B37" i="1"/>
  <c r="B31" i="1"/>
  <c r="C31" i="1" s="1"/>
  <c r="B35" i="1"/>
  <c r="C35" i="1" s="1"/>
  <c r="B33" i="1"/>
  <c r="B30" i="1"/>
  <c r="B27" i="1"/>
  <c r="C27" i="1" s="1"/>
  <c r="B28" i="1"/>
  <c r="C28" i="1" s="1"/>
  <c r="B29" i="1"/>
  <c r="C29" i="1" s="1"/>
  <c r="B26" i="1"/>
  <c r="C26" i="1" s="1"/>
  <c r="B23" i="1"/>
  <c r="C23" i="1" s="1"/>
  <c r="B24" i="1"/>
  <c r="B25" i="1"/>
  <c r="C25" i="1" s="1"/>
  <c r="B22" i="1"/>
  <c r="C22" i="1" s="1"/>
  <c r="B20" i="1"/>
  <c r="C20" i="1" s="1"/>
  <c r="B21" i="1"/>
  <c r="C21" i="1" s="1"/>
  <c r="B19" i="1"/>
  <c r="B18" i="1"/>
  <c r="B16" i="1"/>
  <c r="C16" i="1" s="1"/>
  <c r="B17" i="1"/>
  <c r="C17" i="1" s="1"/>
  <c r="B15" i="1"/>
  <c r="B11" i="1"/>
  <c r="B12" i="1"/>
  <c r="C12" i="1" s="1"/>
  <c r="B14" i="1"/>
  <c r="C14" i="1" s="1"/>
  <c r="B13" i="1"/>
  <c r="C13" i="1" s="1"/>
  <c r="B7" i="1"/>
  <c r="C7" i="1" s="1"/>
  <c r="B10" i="1"/>
  <c r="C10" i="1" s="1"/>
  <c r="B8" i="1"/>
  <c r="B9" i="1"/>
  <c r="C9" i="1" s="1"/>
  <c r="B6" i="1"/>
  <c r="C6" i="1" s="1"/>
  <c r="B3" i="1"/>
  <c r="C3" i="1" s="1"/>
  <c r="B4" i="1"/>
  <c r="C4" i="1" s="1"/>
  <c r="B2" i="1"/>
  <c r="B5" i="1"/>
  <c r="A126" i="1"/>
  <c r="A123" i="1"/>
  <c r="A124" i="1"/>
  <c r="A125" i="1"/>
  <c r="A119" i="1"/>
  <c r="A122" i="1"/>
  <c r="A120" i="1"/>
  <c r="A121" i="1"/>
  <c r="A116" i="1"/>
  <c r="A115" i="1"/>
  <c r="A117" i="1"/>
  <c r="A118" i="1"/>
  <c r="A114" i="1"/>
  <c r="A111" i="1"/>
  <c r="A112" i="1"/>
  <c r="A113" i="1"/>
  <c r="A107" i="1"/>
  <c r="A108" i="1"/>
  <c r="A110" i="1"/>
  <c r="A109" i="1"/>
  <c r="A103" i="1"/>
  <c r="A106" i="1"/>
  <c r="A104" i="1"/>
  <c r="A105" i="1"/>
  <c r="A102" i="1"/>
  <c r="A99" i="1"/>
  <c r="A100" i="1"/>
  <c r="A101" i="1"/>
  <c r="A98" i="1"/>
  <c r="A95" i="1"/>
  <c r="A96" i="1"/>
  <c r="A97" i="1"/>
  <c r="A91" i="1"/>
  <c r="A92" i="1"/>
  <c r="A94" i="1"/>
  <c r="A93" i="1"/>
  <c r="A88" i="1"/>
  <c r="A90" i="1"/>
  <c r="A87" i="1"/>
  <c r="A89" i="1"/>
  <c r="A82" i="1"/>
  <c r="A80" i="1"/>
  <c r="A86" i="1"/>
  <c r="A84" i="1"/>
  <c r="A79" i="1"/>
  <c r="A85" i="1"/>
  <c r="A83" i="1"/>
  <c r="A81" i="1"/>
  <c r="A76" i="1"/>
  <c r="A75" i="1"/>
  <c r="A78" i="1"/>
  <c r="A77" i="1"/>
  <c r="A74" i="1"/>
  <c r="A71" i="1"/>
  <c r="A72" i="1"/>
  <c r="A73" i="1"/>
  <c r="A70" i="1"/>
  <c r="A67" i="1"/>
  <c r="A68" i="1"/>
  <c r="A69" i="1"/>
  <c r="A66" i="1"/>
  <c r="A63" i="1"/>
  <c r="A64" i="1"/>
  <c r="A65" i="1"/>
  <c r="A59" i="1"/>
  <c r="A62" i="1"/>
  <c r="A60" i="1"/>
  <c r="A61" i="1"/>
  <c r="A55" i="1"/>
  <c r="A58" i="1"/>
  <c r="A57" i="1"/>
  <c r="A56" i="1"/>
  <c r="A51" i="1"/>
  <c r="A54" i="1"/>
  <c r="A52" i="1"/>
  <c r="A53" i="1"/>
  <c r="A47" i="1"/>
  <c r="A49" i="1"/>
  <c r="A50" i="1"/>
  <c r="A48" i="1"/>
  <c r="A46" i="1"/>
  <c r="A43" i="1"/>
  <c r="A44" i="1"/>
  <c r="A45" i="1"/>
  <c r="A39" i="1"/>
  <c r="A42" i="1"/>
  <c r="A41" i="1"/>
  <c r="A40" i="1"/>
  <c r="A32" i="1"/>
  <c r="A38" i="1"/>
  <c r="A36" i="1"/>
  <c r="A34" i="1"/>
  <c r="A37" i="1"/>
  <c r="A31" i="1"/>
  <c r="A35" i="1"/>
  <c r="A33" i="1"/>
  <c r="A30" i="1"/>
  <c r="A27" i="1"/>
  <c r="A28" i="1"/>
  <c r="A29" i="1"/>
  <c r="A26" i="1"/>
  <c r="A23" i="1"/>
  <c r="A24" i="1"/>
  <c r="A25" i="1"/>
  <c r="A22" i="1"/>
  <c r="A20" i="1"/>
  <c r="A21" i="1"/>
  <c r="A19" i="1"/>
  <c r="A18" i="1"/>
  <c r="A16" i="1"/>
  <c r="A17" i="1"/>
  <c r="A15" i="1"/>
  <c r="A11" i="1"/>
  <c r="A12" i="1"/>
  <c r="A14" i="1"/>
  <c r="A13" i="1"/>
  <c r="A7" i="1"/>
  <c r="A10" i="1"/>
  <c r="A8" i="1"/>
  <c r="A9" i="1"/>
  <c r="A6" i="1"/>
  <c r="A3" i="1"/>
  <c r="A4" i="1"/>
  <c r="A5" i="1"/>
  <c r="A2" i="1"/>
</calcChain>
</file>

<file path=xl/sharedStrings.xml><?xml version="1.0" encoding="utf-8"?>
<sst xmlns="http://schemas.openxmlformats.org/spreadsheetml/2006/main" count="1167" uniqueCount="708">
  <si>
    <t>zone_simple</t>
  </si>
  <si>
    <t>month</t>
  </si>
  <si>
    <t>Spike_D614G</t>
  </si>
  <si>
    <t>NSP12_P323L</t>
  </si>
  <si>
    <t>NSP4_T492I</t>
  </si>
  <si>
    <t>Spike_T478K</t>
  </si>
  <si>
    <t>Spike_G142D</t>
  </si>
  <si>
    <t>N_R203K</t>
  </si>
  <si>
    <t>N_G204R</t>
  </si>
  <si>
    <t>Spike_P681H</t>
  </si>
  <si>
    <t>NSP6_G107del</t>
  </si>
  <si>
    <t>NSP6_S106del</t>
  </si>
  <si>
    <t>Spike_N501Y</t>
  </si>
  <si>
    <t>Spike_H655Y</t>
  </si>
  <si>
    <t>Spike_N679K</t>
  </si>
  <si>
    <t>Spike_N969K</t>
  </si>
  <si>
    <t>Spike_Q954H</t>
  </si>
  <si>
    <t>Spike_L452R</t>
  </si>
  <si>
    <t>Spike_D796Y</t>
  </si>
  <si>
    <t>NSP5_P132H</t>
  </si>
  <si>
    <t>N_P13L</t>
  </si>
  <si>
    <t>E_T9I</t>
  </si>
  <si>
    <t>M_A63T</t>
  </si>
  <si>
    <t>NSP14_I42V</t>
  </si>
  <si>
    <t>Spike_G339D</t>
  </si>
  <si>
    <t>M_Q19E</t>
  </si>
  <si>
    <t>N_R32del</t>
  </si>
  <si>
    <t>N_E31del</t>
  </si>
  <si>
    <t>N_S33del</t>
  </si>
  <si>
    <t>Spike_P681R</t>
  </si>
  <si>
    <t>Spike_S477N</t>
  </si>
  <si>
    <t>Spike_N764K</t>
  </si>
  <si>
    <t>M_I82T</t>
  </si>
  <si>
    <t>NS3_S26L</t>
  </si>
  <si>
    <t>NSP13_P77L</t>
  </si>
  <si>
    <t>N_R203M</t>
  </si>
  <si>
    <t>Spike_S373P</t>
  </si>
  <si>
    <t>N_D377Y</t>
  </si>
  <si>
    <t>Spike_S375F</t>
  </si>
  <si>
    <t>Spike_E484A</t>
  </si>
  <si>
    <t>Spike_T19R</t>
  </si>
  <si>
    <t>NSP12_G671S</t>
  </si>
  <si>
    <t>N_D63G</t>
  </si>
  <si>
    <t>Spike_Y505H</t>
  </si>
  <si>
    <t>Spike_Q498R</t>
  </si>
  <si>
    <t>Spike_D950N</t>
  </si>
  <si>
    <t>NS7a_T120I</t>
  </si>
  <si>
    <t>NS7a_V82A</t>
  </si>
  <si>
    <t>Spike_T95I</t>
  </si>
  <si>
    <t>Spike_F157del</t>
  </si>
  <si>
    <t>Spike_R158del</t>
  </si>
  <si>
    <t>Spike_Q493R</t>
  </si>
  <si>
    <t>Spike_E156G</t>
  </si>
  <si>
    <t>NSP6_T77A</t>
  </si>
  <si>
    <t>NSP14_A394V</t>
  </si>
  <si>
    <t>NSP4_V167L</t>
  </si>
  <si>
    <t>NSP3_A488S</t>
  </si>
  <si>
    <t>N_G215C</t>
  </si>
  <si>
    <t>NS7b_T40I</t>
  </si>
  <si>
    <t>NSP3_P1228L</t>
  </si>
  <si>
    <t>NSP3_P1469S</t>
  </si>
  <si>
    <t>Spike_V70del</t>
  </si>
  <si>
    <t>Spike_H69del</t>
  </si>
  <si>
    <t>Spike_K417N</t>
  </si>
  <si>
    <t>Spike_N440K</t>
  </si>
  <si>
    <t>NSP6_F108del</t>
  </si>
  <si>
    <t>Spike_Y144del</t>
  </si>
  <si>
    <t>NSP6_I189V</t>
  </si>
  <si>
    <t>Spike_T547K</t>
  </si>
  <si>
    <t>NSP3_A1892T</t>
  </si>
  <si>
    <t>Spike_L981F</t>
  </si>
  <si>
    <t>Spike_N856K</t>
  </si>
  <si>
    <t>Spike_A67V</t>
  </si>
  <si>
    <t>NSP3_K38R</t>
  </si>
  <si>
    <t>NSP3_L1266I</t>
  </si>
  <si>
    <t>NS3_T223I</t>
  </si>
  <si>
    <t>NSP6_L105del</t>
  </si>
  <si>
    <t>Spike_V143del</t>
  </si>
  <si>
    <t>NSP13_R392C</t>
  </si>
  <si>
    <t>Spike_Y145del</t>
  </si>
  <si>
    <t>Spike_V213G</t>
  </si>
  <si>
    <t>NSP3_G489S</t>
  </si>
  <si>
    <t>NSP3_S1265del</t>
  </si>
  <si>
    <t>Spike_T19I</t>
  </si>
  <si>
    <t>NSP3_T24I</t>
  </si>
  <si>
    <t>NSP1_S135R</t>
  </si>
  <si>
    <t>NSP4_L264F</t>
  </si>
  <si>
    <t>M_D3G</t>
  </si>
  <si>
    <t>NSP4_T327I</t>
  </si>
  <si>
    <t>Spike_D405N</t>
  </si>
  <si>
    <t>N_S413R</t>
  </si>
  <si>
    <t>Spike_A27S</t>
  </si>
  <si>
    <t>Spike_T376A</t>
  </si>
  <si>
    <t>Spike_S371F</t>
  </si>
  <si>
    <t>Spike_P26del</t>
  </si>
  <si>
    <t>Spike_P25del</t>
  </si>
  <si>
    <t>Spike_L24del</t>
  </si>
  <si>
    <t>NSP15_T112I</t>
  </si>
  <si>
    <t>Spike_R408S</t>
  </si>
  <si>
    <t>Spike_S371L</t>
  </si>
  <si>
    <t>Spike_G496S</t>
  </si>
  <si>
    <t>Spike_N211del</t>
  </si>
  <si>
    <t>Spike_L212I</t>
  </si>
  <si>
    <t>NSP4_L438F</t>
  </si>
  <si>
    <t>Spike_ins214EPE</t>
  </si>
  <si>
    <t>Spike_G446S</t>
  </si>
  <si>
    <t>Spike_R346K</t>
  </si>
  <si>
    <t>NSP3_T183I</t>
  </si>
  <si>
    <t>NS8_Q27stop</t>
  </si>
  <si>
    <t>Spike_T716I</t>
  </si>
  <si>
    <t>Spike_A570D</t>
  </si>
  <si>
    <t>Spike_D1118H</t>
  </si>
  <si>
    <t>NS8_R52I</t>
  </si>
  <si>
    <t>NS8_Y73C</t>
  </si>
  <si>
    <t>NSP3_A890D</t>
  </si>
  <si>
    <t>N_S235F</t>
  </si>
  <si>
    <t>Spike_S982A</t>
  </si>
  <si>
    <t>N_D3L</t>
  </si>
  <si>
    <t>NSP3_I1412T</t>
  </si>
  <si>
    <t>NSP3_A1711V</t>
  </si>
  <si>
    <t>Spike_A222V</t>
  </si>
  <si>
    <t>NS3_Q57H</t>
  </si>
  <si>
    <t>NSP2_T85I</t>
  </si>
  <si>
    <t>NSP4_A446V</t>
  </si>
  <si>
    <t>NSP3_P822L</t>
  </si>
  <si>
    <t>NS8_K68stop</t>
  </si>
  <si>
    <t>NSP6_V149A</t>
  </si>
  <si>
    <t>NSP6_T181I</t>
  </si>
  <si>
    <t>NSP13_I334V</t>
  </si>
  <si>
    <t>NSP3_A1736V</t>
  </si>
  <si>
    <t>NSP12_L838I</t>
  </si>
  <si>
    <t>N_Q9L</t>
  </si>
  <si>
    <t>NSP3_V1069I</t>
  </si>
  <si>
    <t>Spike_F486V</t>
  </si>
  <si>
    <t>Spike_A701V</t>
  </si>
  <si>
    <t>NS3_E239Q</t>
  </si>
  <si>
    <t>NSP12_F694Y</t>
  </si>
  <si>
    <t>NS3_L106F</t>
  </si>
  <si>
    <t>NSP13_K460R</t>
  </si>
  <si>
    <t>Spike_E484K</t>
  </si>
  <si>
    <t>NSP12_F192V</t>
  </si>
  <si>
    <t>Spike_S704L</t>
  </si>
  <si>
    <t>Spike_L18F</t>
  </si>
  <si>
    <t>NS3_H78Y</t>
  </si>
  <si>
    <t>N_D343G</t>
  </si>
  <si>
    <t>Spike_L452Q</t>
  </si>
  <si>
    <t>NSP6_L37F</t>
  </si>
  <si>
    <t>NSP1_M85del</t>
  </si>
  <si>
    <t>NSP2_K81N</t>
  </si>
  <si>
    <t>Spike_L5F</t>
  </si>
  <si>
    <t>M_D3N</t>
  </si>
  <si>
    <t>NSP13_H164Y</t>
  </si>
  <si>
    <t>N_P199L</t>
  </si>
  <si>
    <t>N_T205I</t>
  </si>
  <si>
    <t>NSP12_P227L</t>
  </si>
  <si>
    <t>N_P67S</t>
  </si>
  <si>
    <t>NSP6_I162V</t>
  </si>
  <si>
    <t>NSP5_K90R</t>
  </si>
  <si>
    <t>N_A220V</t>
  </si>
  <si>
    <t>N_M234I</t>
  </si>
  <si>
    <t>NSP1_V86del</t>
  </si>
  <si>
    <t>NS8_S24L</t>
  </si>
  <si>
    <t>NSP5_L89F</t>
  </si>
  <si>
    <t>NSP1_V84del</t>
  </si>
  <si>
    <t>NS3_G172V</t>
  </si>
  <si>
    <t>NS7a_P45L</t>
  </si>
  <si>
    <t>NSP13_E341D</t>
  </si>
  <si>
    <t>NSP14_N129D</t>
  </si>
  <si>
    <t>Spike_V1176F</t>
  </si>
  <si>
    <t>NSP16_K160R</t>
  </si>
  <si>
    <t>NSP1_H83del</t>
  </si>
  <si>
    <t>NS3_L140F</t>
  </si>
  <si>
    <t>NSP4_A146V</t>
  </si>
  <si>
    <t>Spike_Y145H</t>
  </si>
  <si>
    <t>NSP1_K141del</t>
  </si>
  <si>
    <t>NSP1_S142del</t>
  </si>
  <si>
    <t>NSP1_F143del</t>
  </si>
  <si>
    <t>Spike_K417T</t>
  </si>
  <si>
    <t>Spike_P26S</t>
  </si>
  <si>
    <t>NSP16_R216C</t>
  </si>
  <si>
    <t>NSP6_C197F</t>
  </si>
  <si>
    <t>NSP1_G82del</t>
  </si>
  <si>
    <t>Spike_T1027I</t>
  </si>
  <si>
    <t>NSP3_S370L</t>
  </si>
  <si>
    <t>Spike_D138Y</t>
  </si>
  <si>
    <t>NSP3_H1307Y</t>
  </si>
  <si>
    <t>NS8_E92K</t>
  </si>
  <si>
    <t>NSP2_P129L</t>
  </si>
  <si>
    <t>NSP3_D410G</t>
  </si>
  <si>
    <t>NS3_S253P</t>
  </si>
  <si>
    <t>NSP3_K977Q</t>
  </si>
  <si>
    <t>N_P80R</t>
  </si>
  <si>
    <t>NS8_L60F</t>
  </si>
  <si>
    <t>Spike_T20N</t>
  </si>
  <si>
    <t>Spike_V1264L</t>
  </si>
  <si>
    <t>Spike_R190S</t>
  </si>
  <si>
    <t>N_S194L</t>
  </si>
  <si>
    <t>NSP13_A296S</t>
  </si>
  <si>
    <t>MonthIdx</t>
  </si>
  <si>
    <t>DateName</t>
  </si>
  <si>
    <t>ZoneIndex</t>
  </si>
  <si>
    <t>ZoneName</t>
  </si>
  <si>
    <t>December 2019</t>
  </si>
  <si>
    <t>Antarctic</t>
  </si>
  <si>
    <t>January 2020</t>
  </si>
  <si>
    <t>Southern Temperate</t>
  </si>
  <si>
    <t>February 2020</t>
  </si>
  <si>
    <t>Tropical</t>
  </si>
  <si>
    <t>March 2020</t>
  </si>
  <si>
    <t>Northern Temperate</t>
  </si>
  <si>
    <t>April 2020</t>
  </si>
  <si>
    <t>Arctic</t>
  </si>
  <si>
    <t>May 2020</t>
  </si>
  <si>
    <t>June 2020</t>
  </si>
  <si>
    <t>July 2020</t>
  </si>
  <si>
    <t>August 2020</t>
  </si>
  <si>
    <t>September 2020</t>
  </si>
  <si>
    <t>October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</si>
  <si>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</si>
  <si>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</si>
  <si>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</si>
  <si>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</si>
  <si>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</si>
  <si>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</si>
  <si>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</si>
  <si>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</si>
  <si>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</si>
  <si>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</si>
  <si>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</si>
  <si>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December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</si>
  <si>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</si>
  <si>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</si>
  <si>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</si>
  <si>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</si>
  <si>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</si>
  <si>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</si>
  <si>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</si>
  <si>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country</t>
  </si>
  <si>
    <t>latitude</t>
  </si>
  <si>
    <t>longitude</t>
  </si>
  <si>
    <t>zone_real</t>
  </si>
  <si>
    <t>zone_subtropic</t>
  </si>
  <si>
    <t>SimpleZoneName</t>
  </si>
  <si>
    <t>Population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</si>
  <si>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</si>
  <si>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</si>
  <si>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</si>
  <si>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</si>
  <si>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</si>
  <si>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</si>
  <si>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</si>
  <si>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</si>
  <si>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</si>
  <si>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</si>
  <si>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</si>
  <si>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</si>
  <si>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</si>
  <si>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</si>
  <si>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</si>
  <si>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</si>
  <si>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</si>
  <si>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</si>
  <si>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</si>
  <si>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</si>
  <si>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</si>
  <si>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</si>
  <si>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</si>
  <si>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</si>
  <si>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</si>
  <si>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</si>
  <si>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</si>
  <si>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</si>
  <si>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</si>
  <si>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</si>
  <si>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</si>
  <si>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</si>
  <si>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</si>
  <si>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</si>
  <si>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</si>
  <si>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</si>
  <si>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</si>
  <si>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DR Congo</t>
  </si>
  <si>
    <t>Central African Republic</t>
  </si>
  <si>
    <t>Congo</t>
  </si>
  <si>
    <t>Switzerland</t>
  </si>
  <si>
    <t>Cote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</si>
  <si>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</si>
  <si>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</si>
  <si>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</si>
  <si>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</si>
  <si>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</si>
  <si>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</si>
  <si>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</si>
  <si>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</si>
  <si>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</si>
  <si>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</si>
  <si>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</si>
  <si>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</si>
  <si>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</si>
  <si>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</si>
  <si>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</si>
  <si>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</si>
  <si>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</si>
  <si>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</si>
  <si>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</si>
  <si>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</si>
  <si>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</si>
  <si>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</si>
  <si>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</si>
  <si>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</si>
  <si>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</si>
  <si>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</si>
  <si>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</si>
  <si>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</si>
  <si>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</si>
  <si>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</si>
  <si>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</si>
  <si>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</si>
  <si>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</si>
  <si>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</si>
  <si>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</si>
  <si>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</si>
  <si>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</si>
  <si>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</si>
  <si>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</si>
  <si>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</si>
  <si>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</si>
  <si>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</si>
  <si>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</si>
  <si>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</si>
  <si>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</t>
  </si>
  <si>
    <t>Guatemala</t>
  </si>
  <si>
    <t>Guam</t>
  </si>
  <si>
    <t>Guinea-Bissau</t>
  </si>
  <si>
    <t>Guyana</t>
  </si>
  <si>
    <t>Gaza Strip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</si>
  <si>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</si>
  <si>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</si>
  <si>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</si>
  <si>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</si>
  <si>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</si>
  <si>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</si>
  <si>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</si>
  <si>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</si>
  <si>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</si>
  <si>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</si>
  <si>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</si>
  <si>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</si>
  <si>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</si>
  <si>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</si>
  <si>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</si>
  <si>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</si>
  <si>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</si>
  <si>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</si>
  <si>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</si>
  <si>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</si>
  <si>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</si>
  <si>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</si>
  <si>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</si>
  <si>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</si>
  <si>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</si>
  <si>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</si>
  <si>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</si>
  <si>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</si>
  <si>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</si>
  <si>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</si>
  <si>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</si>
  <si>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</si>
  <si>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</si>
  <si>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</si>
  <si>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</si>
  <si>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</si>
  <si>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</si>
  <si>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</si>
  <si>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</si>
  <si>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</si>
  <si>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</si>
  <si>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</si>
  <si>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</si>
  <si>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</si>
  <si>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</si>
  <si>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</si>
  <si>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Madagascar</t>
  </si>
  <si>
    <t>Marshall Islands</t>
  </si>
  <si>
    <t>Macedonia [FYROM]</t>
  </si>
  <si>
    <t>Mali</t>
  </si>
  <si>
    <t>Myanmar [Burma]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</si>
  <si>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</si>
  <si>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</si>
  <si>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</si>
  <si>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</si>
  <si>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</si>
  <si>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</si>
  <si>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</si>
  <si>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</si>
  <si>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</si>
  <si>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</si>
  <si>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</si>
  <si>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</si>
  <si>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</si>
  <si>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</si>
  <si>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</si>
  <si>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</si>
  <si>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</si>
  <si>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</si>
  <si>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</si>
  <si>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</si>
  <si>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</si>
  <si>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</si>
  <si>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</si>
  <si>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</si>
  <si>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</si>
  <si>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</si>
  <si>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</si>
  <si>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</si>
  <si>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</si>
  <si>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</si>
  <si>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</si>
  <si>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</si>
  <si>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</si>
  <si>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</si>
  <si>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</si>
  <si>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</si>
  <si>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Palestinian Territories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</si>
  <si>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</si>
  <si>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</si>
  <si>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</si>
  <si>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</si>
  <si>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</si>
  <si>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</si>
  <si>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</si>
  <si>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</si>
  <si>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</si>
  <si>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</si>
  <si>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</si>
  <si>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</si>
  <si>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</si>
  <si>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</si>
  <si>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</si>
  <si>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</si>
  <si>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</si>
  <si>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</si>
  <si>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</si>
  <si>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</si>
  <si>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</si>
  <si>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</si>
  <si>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</si>
  <si>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</si>
  <si>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São Tomé and Príncipe</t>
  </si>
  <si>
    <t>El Salvador</t>
  </si>
  <si>
    <t>Syria</t>
  </si>
  <si>
    <t>Eswatini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</si>
  <si>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</si>
  <si>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</si>
  <si>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</si>
  <si>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</si>
  <si>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</si>
  <si>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</si>
  <si>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</si>
  <si>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East Timor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</si>
  <si>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</si>
  <si>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</si>
  <si>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</si>
  <si>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</si>
  <si>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</si>
  <si>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</si>
  <si>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</si>
  <si>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</si>
  <si>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</si>
  <si>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</si>
  <si>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</si>
  <si>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</si>
  <si>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</si>
  <si>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</si>
  <si>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</si>
  <si>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</si>
  <si>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</si>
  <si>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</si>
  <si>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</si>
  <si>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</si>
  <si>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</si>
  <si>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</si>
  <si>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</si>
  <si>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</si>
  <si>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</si>
  <si>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</si>
  <si>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</si>
  <si>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</si>
  <si>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MonthIndex</t>
  </si>
  <si>
    <t>Sum of Spike_D614G</t>
  </si>
  <si>
    <t>Sum of NSP12_P323L</t>
  </si>
  <si>
    <t>Sum of NSP4_T492I</t>
  </si>
  <si>
    <t>Column Labels</t>
  </si>
  <si>
    <t>Grand Total</t>
  </si>
  <si>
    <t>Row Labels</t>
  </si>
  <si>
    <t>Sum of Spike_T478K</t>
  </si>
  <si>
    <t>Sum of Spike_G142D</t>
  </si>
  <si>
    <t>Sum of N_R203K</t>
  </si>
  <si>
    <t>Sum of N_G204R</t>
  </si>
  <si>
    <t>Sum of Spike_P681H</t>
  </si>
  <si>
    <t>Sum of NSP6_G107del</t>
  </si>
  <si>
    <t>Sum of NSP6_S106del</t>
  </si>
  <si>
    <t>Sum of Spike_N501Y</t>
  </si>
  <si>
    <t>Sum of Spike_H655Y</t>
  </si>
  <si>
    <t>Sum of Spike_N679K</t>
  </si>
  <si>
    <t>Sum of Spike_N969K</t>
  </si>
  <si>
    <t>Sum of NSP5_P132H</t>
  </si>
  <si>
    <t>Sum of Spike_D796Y</t>
  </si>
  <si>
    <t>Sum of Spike_L452R</t>
  </si>
  <si>
    <t>Sum of Spike_Q954H</t>
  </si>
  <si>
    <t>Sum of N_P13L</t>
  </si>
  <si>
    <t>Sum of E_T9I</t>
  </si>
  <si>
    <t>Sum of M_A63T</t>
  </si>
  <si>
    <t>Sum of NSP14_I42V</t>
  </si>
  <si>
    <t>Sum of Spike_G339D</t>
  </si>
  <si>
    <t>Sum of M_Q19E</t>
  </si>
  <si>
    <t>Sum of N_R32del</t>
  </si>
  <si>
    <t>Sum of N_E31del</t>
  </si>
  <si>
    <t>Sum of N_S33del</t>
  </si>
  <si>
    <t>Sum of Spike_P681R</t>
  </si>
  <si>
    <t>Sum of Spike_S477N</t>
  </si>
  <si>
    <t>Sum of Spike_N764K</t>
  </si>
  <si>
    <t>Sum of M_I82T</t>
  </si>
  <si>
    <t>Sum of NS3_S26L</t>
  </si>
  <si>
    <t>Sum of NSP13_P77L</t>
  </si>
  <si>
    <t>Sum of N_R203M</t>
  </si>
  <si>
    <t>Sum of Spike_S373P</t>
  </si>
  <si>
    <t>Sum of N_D377Y</t>
  </si>
  <si>
    <t>Sum of Spike_S375F</t>
  </si>
  <si>
    <t>Sum of Spike_E484A</t>
  </si>
  <si>
    <t>Sum of Spike_T19R</t>
  </si>
  <si>
    <t>Sum of NSP12_G671S</t>
  </si>
  <si>
    <t>Sum of N_D63G</t>
  </si>
  <si>
    <t>Sum of NSP13_A296S</t>
  </si>
  <si>
    <t>Sum of Spike_R190S</t>
  </si>
  <si>
    <t>Sum of N_S194L</t>
  </si>
  <si>
    <t>Sum of Spike_V1264L</t>
  </si>
  <si>
    <t>Sum of Spike_T20N</t>
  </si>
  <si>
    <t>Sum of NS8_L60F</t>
  </si>
  <si>
    <t>Sum of N_P80R</t>
  </si>
  <si>
    <t>Sum of NSP3_K977Q</t>
  </si>
  <si>
    <t>Sum of NS3_S253P</t>
  </si>
  <si>
    <t>Sum of NSP3_D410G</t>
  </si>
  <si>
    <t>Sum of NSP2_P129L</t>
  </si>
  <si>
    <t>Sum of NS8_E92K</t>
  </si>
  <si>
    <t>Sum of NSP3_H1307Y</t>
  </si>
  <si>
    <t>Sum of Spike_D138Y</t>
  </si>
  <si>
    <t>Sum of NSP3_S370L</t>
  </si>
  <si>
    <t>Sum of Spike_T1027I</t>
  </si>
  <si>
    <t>Sum of NSP1_G82del</t>
  </si>
  <si>
    <t>Sum of NSP16_R216C</t>
  </si>
  <si>
    <t>Sum of NSP6_C197F</t>
  </si>
  <si>
    <t>Sum of Spike_P26S</t>
  </si>
  <si>
    <t>Sum of NSP1_F143del</t>
  </si>
  <si>
    <t>Sum of Spike_K417T</t>
  </si>
  <si>
    <t>Sum of NSP1_S142del</t>
  </si>
  <si>
    <t>Sum of NSP1_K141del</t>
  </si>
  <si>
    <t>Sum of Spike_Y145H</t>
  </si>
  <si>
    <t>Sum of NSP4_A146V</t>
  </si>
  <si>
    <t>Sum of NS3_L140F</t>
  </si>
  <si>
    <t>Sum of NSP1_H83del</t>
  </si>
  <si>
    <t>Sum of NSP16_K160R</t>
  </si>
  <si>
    <t>Sum of Spike_V1176F</t>
  </si>
  <si>
    <t>Sum of NSP14_N129D</t>
  </si>
  <si>
    <t>Sum of NSP13_E341D</t>
  </si>
  <si>
    <t>Sum of NS7a_P45L</t>
  </si>
  <si>
    <t>Sum of NS3_G172V</t>
  </si>
  <si>
    <t>Sum of NSP1_V84del</t>
  </si>
  <si>
    <t>Sum of NSP5_L89F</t>
  </si>
  <si>
    <t>Sum of NS8_S24L</t>
  </si>
  <si>
    <t>Sum of NSP1_V86del</t>
  </si>
  <si>
    <t>Sum of N_M234I</t>
  </si>
  <si>
    <t>Sum of N_A220V</t>
  </si>
  <si>
    <t>Sum of NSP5_K90R</t>
  </si>
  <si>
    <t>Sum of NSP6_I162V</t>
  </si>
  <si>
    <t>Sum of N_P67S</t>
  </si>
  <si>
    <t>Sum of NSP12_P227L</t>
  </si>
  <si>
    <t>Sum of N_P199L</t>
  </si>
  <si>
    <t>Sum of NSP13_H164Y</t>
  </si>
  <si>
    <t>Sum of N_T205I</t>
  </si>
  <si>
    <t>Sum of M_D3N</t>
  </si>
  <si>
    <t>DateTime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</si>
  <si>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</si>
  <si>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</si>
  <si>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</si>
  <si>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</si>
  <si>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</si>
  <si>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</si>
  <si>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</si>
  <si>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</si>
  <si>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</si>
  <si>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</si>
  <si>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</si>
  <si>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</si>
  <si>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2021</t>
  </si>
  <si>
    <t>2022</t>
  </si>
  <si>
    <t>2019</t>
  </si>
  <si>
    <t>Sum of Spike_Y505H</t>
  </si>
  <si>
    <t>Sum of Spike_Q498R</t>
  </si>
  <si>
    <t>Sum of Spike_D950N</t>
  </si>
  <si>
    <t>Sum of NS7a_T120I</t>
  </si>
  <si>
    <t>Sum of NS7a_V82A</t>
  </si>
  <si>
    <t>Sum of Spike_T95I</t>
  </si>
  <si>
    <t>Sum of Spike_F157del</t>
  </si>
  <si>
    <t>Sum of Spike_R158del</t>
  </si>
  <si>
    <t>Sum of Spike_Q493R</t>
  </si>
  <si>
    <t>Sum of Spike_E156G</t>
  </si>
  <si>
    <t>Sum of NSP6_T77A</t>
  </si>
  <si>
    <t>Sum of NSP14_A394V</t>
  </si>
  <si>
    <t>Sum of NSP4_V167L</t>
  </si>
  <si>
    <t>Sum of NSP3_A488S</t>
  </si>
  <si>
    <t>Sum of N_G215C</t>
  </si>
  <si>
    <t>Sum of NS7b_T40I</t>
  </si>
  <si>
    <t>Sum of NSP3_P1228L</t>
  </si>
  <si>
    <t>Sum of NSP3_P1469S</t>
  </si>
  <si>
    <t>Sum of Spike_V70del</t>
  </si>
  <si>
    <t>Sum of Spike_H69del</t>
  </si>
  <si>
    <t>Sum of Spike_K417N</t>
  </si>
  <si>
    <t>Sum of Spike_N440K</t>
  </si>
  <si>
    <t>Sum of NSP6_F108del</t>
  </si>
  <si>
    <t>Sum of Spike_Y144del</t>
  </si>
  <si>
    <t>Sum of NSP6_I189V</t>
  </si>
  <si>
    <t>Sum of Spike_T547K</t>
  </si>
  <si>
    <t>Sum of NSP3_A1892T</t>
  </si>
  <si>
    <t>Sum of Spike_L981F</t>
  </si>
  <si>
    <t>Sum of Spike_N856K</t>
  </si>
  <si>
    <t>Sum of Spike_A67V</t>
  </si>
  <si>
    <t>Sum of NSP3_K38R</t>
  </si>
  <si>
    <t>Sum of NSP3_L1266I</t>
  </si>
  <si>
    <t>Sum of NS3_T223I</t>
  </si>
  <si>
    <t>Sum of NSP6_L105del</t>
  </si>
  <si>
    <t>Sum of Spike_V143del</t>
  </si>
  <si>
    <t>Sum of NSP13_R392C</t>
  </si>
  <si>
    <t>Sum of Spike_Y145del</t>
  </si>
  <si>
    <t>Sum of Spike_V213G</t>
  </si>
  <si>
    <t>Sum of NSP3_G489S</t>
  </si>
  <si>
    <t>Sum of NSP3_S1265del</t>
  </si>
  <si>
    <t>Sum of Spike_T19I</t>
  </si>
  <si>
    <t>Sum of NSP3_T24I</t>
  </si>
  <si>
    <t>Sum of NSP1_S135R</t>
  </si>
  <si>
    <t>Sum of NSP4_L264F</t>
  </si>
  <si>
    <t>Sum of M_D3G</t>
  </si>
  <si>
    <t>Sum of NSP4_T327I</t>
  </si>
  <si>
    <t>Sum of Spike_D405N</t>
  </si>
  <si>
    <t>Sum of N_S413R</t>
  </si>
  <si>
    <t>Sum of Spike_A27S</t>
  </si>
  <si>
    <t>Sum of Spike_T376A</t>
  </si>
  <si>
    <t>Sum of Spike_S371F</t>
  </si>
  <si>
    <t>Sum of Spike_P26del</t>
  </si>
  <si>
    <t>Sum of Spike_P25del</t>
  </si>
  <si>
    <t>Sum of Spike_L24del</t>
  </si>
  <si>
    <t>Sum of NSP15_T112I</t>
  </si>
  <si>
    <t>Sum of Spike_R408S</t>
  </si>
  <si>
    <t>Sum of Spike_S371L</t>
  </si>
  <si>
    <t>Sum of Spike_G496S</t>
  </si>
  <si>
    <t>Sum of Spike_N211del</t>
  </si>
  <si>
    <t>Sum of Spike_L212I</t>
  </si>
  <si>
    <t>Sum of NSP4_L438F</t>
  </si>
  <si>
    <t>Sum of Spike_ins214EPE</t>
  </si>
  <si>
    <t>Sum of Spike_G446S</t>
  </si>
  <si>
    <t>Sum of Spike_R346K</t>
  </si>
  <si>
    <t>Sum of NSP3_T183I</t>
  </si>
  <si>
    <t>Sum of NS8_Q27stop</t>
  </si>
  <si>
    <t>Sum of Spike_T716I</t>
  </si>
  <si>
    <t>Sum of Spike_A570D</t>
  </si>
  <si>
    <t>Sum of Spike_D1118H</t>
  </si>
  <si>
    <t>Sum of NS8_R52I</t>
  </si>
  <si>
    <t>Sum of NS8_Y73C</t>
  </si>
  <si>
    <t>Sum of NSP3_A890D</t>
  </si>
  <si>
    <t>Sum of N_S235F</t>
  </si>
  <si>
    <t>Sum of Spike_S982A</t>
  </si>
  <si>
    <t>Sum of N_D3L</t>
  </si>
  <si>
    <t>Sum of NSP3_I1412T</t>
  </si>
  <si>
    <t>Sum of NSP3_A1711V</t>
  </si>
  <si>
    <t>Sum of Spike_A222V</t>
  </si>
  <si>
    <t>Sum of NS3_Q57H</t>
  </si>
  <si>
    <t>Sum of NSP2_T85I</t>
  </si>
  <si>
    <t>Sum of NSP4_A446V</t>
  </si>
  <si>
    <t>Sum of NSP3_P822L</t>
  </si>
  <si>
    <t>Sum of NS8_K68stop</t>
  </si>
  <si>
    <t>Sum of NSP6_V149A</t>
  </si>
  <si>
    <t>Sum of NSP6_T181I</t>
  </si>
  <si>
    <t>Sum of NSP13_I334V</t>
  </si>
  <si>
    <t>Sum of NSP3_A1736V</t>
  </si>
  <si>
    <t>Sum of NSP12_L838I</t>
  </si>
  <si>
    <t>Sum of N_Q9L</t>
  </si>
  <si>
    <t>Sum of NSP3_V1069I</t>
  </si>
  <si>
    <t>Sum of Spike_F486V</t>
  </si>
  <si>
    <t>Sum of Spike_A701V</t>
  </si>
  <si>
    <t>Sum of NS3_E239Q</t>
  </si>
  <si>
    <t>Sum of NSP12_F694Y</t>
  </si>
  <si>
    <t>Sum of NS3_L106F</t>
  </si>
  <si>
    <t>Sum of NSP13_K460R</t>
  </si>
  <si>
    <t>Sum of Spike_E484K</t>
  </si>
  <si>
    <t>Sum of NSP12_F192V</t>
  </si>
  <si>
    <t>Sum of Spike_S704L</t>
  </si>
  <si>
    <t>Sum of Spike_L18F</t>
  </si>
  <si>
    <t>Sum of NS3_H78Y</t>
  </si>
  <si>
    <t>Sum of N_D343G</t>
  </si>
  <si>
    <t>Sum of Spike_L452Q</t>
  </si>
  <si>
    <t>Sum of NSP6_L37F</t>
  </si>
  <si>
    <t>Sum of NSP1_M85del</t>
  </si>
  <si>
    <t>Sum of NSP2_K81N</t>
  </si>
  <si>
    <t>Sum of Spike_L5F</t>
  </si>
  <si>
    <t>Jan Total</t>
  </si>
  <si>
    <t>Oct Total</t>
  </si>
  <si>
    <t>Values</t>
  </si>
  <si>
    <t>2020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</si>
</sst>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 Tomaszewski" refreshedDate="44810.557281134257" createdVersion="8" refreshedVersion="8" minRefreshableVersion="3" recordCount="125">
  <cacheSource type="worksheet">
    <worksheetSource ref="A1:GS126" sheet="month_zone_simple_counts"/>
  </cacheSource>
  <cacheFields count="203">
    <cacheField name="ZoneName" numFmtId="0">
      <sharedItems count="4">
        <s v="Northern Temperate"/>
        <s v="Tropical"/>
        <s v="Southern Temperate"/>
        <s v="Arctic"/>
      </sharedItems>
    </cacheField>
    <cacheField name="MonthIndex" numFmtId="0">
      <sharedItems count="30">
        <s v="December 2019"/>
        <s v="January 2020"/>
        <s v="February 2020"/>
        <s v="March 2020"/>
        <s v="April 2020"/>
        <s v="May 2020"/>
        <s v="June 2020"/>
        <s v="July 2020"/>
        <s v="August 2020"/>
        <s v="September 2020"/>
        <s v="October 2020"/>
        <s v="December 2020"/>
        <s v="January 2021"/>
        <s v="February 2021"/>
        <s v="March 2021"/>
        <s v="April 2021"/>
        <s v="May 2021"/>
        <s v="June 2021"/>
        <s v="July 2021"/>
        <s v="August 2021"/>
        <s v="September 2021"/>
        <s v="October 2021"/>
        <s v="December 2021"/>
        <s v="January 2022"/>
        <s v="February 2022"/>
        <s v="March 2022"/>
        <s v="April 2022"/>
        <s v="May 2022"/>
        <s v="June 2022"/>
        <s v="July 2022"/>
      </sharedItems>
    </cacheField>
    <cacheField name="DateTime" numFmtId="14">
      <sharedItems containsSemiMixedTypes="0" containsNonDate="0" containsDate="1" containsString="0" minDate="2019-12-01T00:00:00" maxDate="2022-07-02T00:00:00" count="30"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</sharedItems>
      <fieldGroup par="202" base="2">
        <rangePr groupBy="months" startDate="2019-12-01T00:00:00" endDate="2022-07-02T00:00:00"/>
        <groupItems count="14">
          <s v="&lt;12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2"/>
        </groupItems>
      </fieldGroup>
    </cacheField>
    <cacheField name="zone_simple" numFmtId="0">
      <sharedItems containsSemiMixedTypes="0" containsString="0" containsNumber="1" containsInteger="1" minValue="-1" maxValue="2"/>
    </cacheField>
    <cacheField name="month" numFmtId="0">
      <sharedItems containsSemiMixedTypes="0" containsString="0" containsNumber="1" containsInteger="1" minValue="0" maxValue="31"/>
    </cacheField>
    <cacheField name="Spike_D614G" numFmtId="0">
      <sharedItems containsSemiMixedTypes="0" containsString="0" containsNumber="1" containsInteger="1" minValue="0" maxValue="1126631"/>
    </cacheField>
    <cacheField name="NSP12_P323L" numFmtId="0">
      <sharedItems containsSemiMixedTypes="0" containsString="0" containsNumber="1" containsInteger="1" minValue="0" maxValue="1118719"/>
    </cacheField>
    <cacheField name="NSP4_T492I" numFmtId="0">
      <sharedItems containsSemiMixedTypes="0" containsString="0" containsNumber="1" containsInteger="1" minValue="0" maxValue="1109217"/>
    </cacheField>
    <cacheField name="Spike_T478K" numFmtId="0">
      <sharedItems containsSemiMixedTypes="0" containsString="0" containsNumber="1" containsInteger="1" minValue="0" maxValue="1024220"/>
    </cacheField>
    <cacheField name="Spike_G142D" numFmtId="0">
      <sharedItems containsSemiMixedTypes="0" containsString="0" containsNumber="1" containsInteger="1" minValue="0" maxValue="1051917"/>
    </cacheField>
    <cacheField name="N_R203K" numFmtId="0">
      <sharedItems containsSemiMixedTypes="0" containsString="0" containsNumber="1" containsInteger="1" minValue="0" maxValue="1069496"/>
    </cacheField>
    <cacheField name="N_G204R" numFmtId="0">
      <sharedItems containsSemiMixedTypes="0" containsString="0" containsNumber="1" containsInteger="1" minValue="0" maxValue="1071566"/>
    </cacheField>
    <cacheField name="Spike_P681H" numFmtId="0">
      <sharedItems containsSemiMixedTypes="0" containsString="0" containsNumber="1" containsInteger="1" minValue="0" maxValue="1080445"/>
    </cacheField>
    <cacheField name="NSP6_G107del" numFmtId="0">
      <sharedItems containsSemiMixedTypes="0" containsString="0" containsNumber="1" containsInteger="1" minValue="0" maxValue="1046113"/>
    </cacheField>
    <cacheField name="NSP6_S106del" numFmtId="0">
      <sharedItems containsSemiMixedTypes="0" containsString="0" containsNumber="1" containsInteger="1" minValue="0" maxValue="1046003"/>
    </cacheField>
    <cacheField name="Spike_N501Y" numFmtId="0">
      <sharedItems containsSemiMixedTypes="0" containsString="0" containsNumber="1" containsInteger="1" minValue="0" maxValue="966637"/>
    </cacheField>
    <cacheField name="Spike_H655Y" numFmtId="0">
      <sharedItems containsSemiMixedTypes="0" containsString="0" containsNumber="1" containsInteger="1" minValue="0" maxValue="1084824"/>
    </cacheField>
    <cacheField name="Spike_N679K" numFmtId="0">
      <sharedItems containsSemiMixedTypes="0" containsString="0" containsNumber="1" containsInteger="1" minValue="0" maxValue="1082746"/>
    </cacheField>
    <cacheField name="Spike_N969K" numFmtId="0">
      <sharedItems containsSemiMixedTypes="0" containsString="0" containsNumber="1" containsInteger="1" minValue="0" maxValue="1074837"/>
    </cacheField>
    <cacheField name="Spike_Q954H" numFmtId="0">
      <sharedItems containsSemiMixedTypes="0" containsString="0" containsNumber="1" containsInteger="1" minValue="0" maxValue="1068298"/>
    </cacheField>
    <cacheField name="Spike_L452R" numFmtId="0">
      <sharedItems containsSemiMixedTypes="0" containsString="0" containsNumber="1" containsInteger="1" minValue="0" maxValue="742633"/>
    </cacheField>
    <cacheField name="Spike_D796Y" numFmtId="0">
      <sharedItems containsSemiMixedTypes="0" containsString="0" containsNumber="1" containsInteger="1" minValue="0" maxValue="1062414"/>
    </cacheField>
    <cacheField name="NSP5_P132H" numFmtId="0">
      <sharedItems containsSemiMixedTypes="0" containsString="0" containsNumber="1" containsInteger="1" minValue="0" maxValue="1064162"/>
    </cacheField>
    <cacheField name="N_P13L" numFmtId="0">
      <sharedItems containsSemiMixedTypes="0" containsString="0" containsNumber="1" containsInteger="1" minValue="0" maxValue="1055903"/>
    </cacheField>
    <cacheField name="E_T9I" numFmtId="0">
      <sharedItems containsSemiMixedTypes="0" containsString="0" containsNumber="1" containsInteger="1" minValue="0" maxValue="1060683"/>
    </cacheField>
    <cacheField name="M_A63T" numFmtId="0">
      <sharedItems containsSemiMixedTypes="0" containsString="0" containsNumber="1" containsInteger="1" minValue="0" maxValue="1042582"/>
    </cacheField>
    <cacheField name="NSP14_I42V" numFmtId="0">
      <sharedItems containsSemiMixedTypes="0" containsString="0" containsNumber="1" containsInteger="1" minValue="0" maxValue="1027035"/>
    </cacheField>
    <cacheField name="Spike_G339D" numFmtId="0">
      <sharedItems containsSemiMixedTypes="0" containsString="0" containsNumber="1" containsInteger="1" minValue="0" maxValue="1009148"/>
    </cacheField>
    <cacheField name="M_Q19E" numFmtId="0">
      <sharedItems containsSemiMixedTypes="0" containsString="0" containsNumber="1" containsInteger="1" minValue="0" maxValue="1020692"/>
    </cacheField>
    <cacheField name="N_R32del" numFmtId="0">
      <sharedItems containsSemiMixedTypes="0" containsString="0" containsNumber="1" containsInteger="1" minValue="0" maxValue="1023453"/>
    </cacheField>
    <cacheField name="N_E31del" numFmtId="0">
      <sharedItems containsSemiMixedTypes="0" containsString="0" containsNumber="1" containsInteger="1" minValue="0" maxValue="1022836"/>
    </cacheField>
    <cacheField name="N_S33del" numFmtId="0">
      <sharedItems containsSemiMixedTypes="0" containsString="0" containsNumber="1" containsInteger="1" minValue="0" maxValue="1022849"/>
    </cacheField>
    <cacheField name="Spike_P681R" numFmtId="0">
      <sharedItems containsSemiMixedTypes="0" containsString="0" containsNumber="1" containsInteger="1" minValue="0" maxValue="761887"/>
    </cacheField>
    <cacheField name="Spike_S477N" numFmtId="0">
      <sharedItems containsSemiMixedTypes="0" containsString="0" containsNumber="1" containsInteger="1" minValue="0" maxValue="981784"/>
    </cacheField>
    <cacheField name="Spike_N764K" numFmtId="0">
      <sharedItems containsSemiMixedTypes="0" containsString="0" containsNumber="1" containsInteger="1" minValue="0" maxValue="973759"/>
    </cacheField>
    <cacheField name="M_I82T" numFmtId="0">
      <sharedItems containsSemiMixedTypes="0" containsString="0" containsNumber="1" containsInteger="1" minValue="0" maxValue="757879"/>
    </cacheField>
    <cacheField name="NS3_S26L" numFmtId="0">
      <sharedItems containsSemiMixedTypes="0" containsString="0" containsNumber="1" containsInteger="1" minValue="0" maxValue="760808"/>
    </cacheField>
    <cacheField name="NSP13_P77L" numFmtId="0">
      <sharedItems containsSemiMixedTypes="0" containsString="0" containsNumber="1" containsInteger="1" minValue="0" maxValue="753631"/>
    </cacheField>
    <cacheField name="N_R203M" numFmtId="0">
      <sharedItems containsSemiMixedTypes="0" containsString="0" containsNumber="1" containsInteger="1" minValue="0" maxValue="757254"/>
    </cacheField>
    <cacheField name="Spike_S373P" numFmtId="0">
      <sharedItems containsSemiMixedTypes="0" containsString="0" containsNumber="1" containsInteger="1" minValue="0" maxValue="952718"/>
    </cacheField>
    <cacheField name="N_D377Y" numFmtId="0">
      <sharedItems containsSemiMixedTypes="0" containsString="0" containsNumber="1" containsInteger="1" minValue="0" maxValue="745034"/>
    </cacheField>
    <cacheField name="Spike_S375F" numFmtId="0">
      <sharedItems containsSemiMixedTypes="0" containsString="0" containsNumber="1" containsInteger="1" minValue="0" maxValue="952258"/>
    </cacheField>
    <cacheField name="Spike_E484A" numFmtId="0">
      <sharedItems containsSemiMixedTypes="0" containsString="0" containsNumber="1" containsInteger="1" minValue="0" maxValue="981017"/>
    </cacheField>
    <cacheField name="Spike_T19R" numFmtId="0">
      <sharedItems containsSemiMixedTypes="0" containsString="0" containsNumber="1" containsInteger="1" minValue="0" maxValue="752437"/>
    </cacheField>
    <cacheField name="NSP12_G671S" numFmtId="0">
      <sharedItems containsSemiMixedTypes="0" containsString="0" containsNumber="1" containsInteger="1" minValue="0" maxValue="753933"/>
    </cacheField>
    <cacheField name="N_D63G" numFmtId="0">
      <sharedItems containsSemiMixedTypes="0" containsString="0" containsNumber="1" containsInteger="1" minValue="0" maxValue="743536"/>
    </cacheField>
    <cacheField name="Spike_Y505H" numFmtId="0">
      <sharedItems containsSemiMixedTypes="0" containsString="0" containsNumber="1" containsInteger="1" minValue="0" maxValue="965555"/>
    </cacheField>
    <cacheField name="Spike_Q498R" numFmtId="0">
      <sharedItems containsSemiMixedTypes="0" containsString="0" containsNumber="1" containsInteger="1" minValue="0" maxValue="962176"/>
    </cacheField>
    <cacheField name="Spike_D950N" numFmtId="0">
      <sharedItems containsSemiMixedTypes="0" containsString="0" containsNumber="1" containsInteger="1" minValue="0" maxValue="736107"/>
    </cacheField>
    <cacheField name="NS7a_T120I" numFmtId="0">
      <sharedItems containsSemiMixedTypes="0" containsString="0" containsNumber="1" containsInteger="1" minValue="0" maxValue="721493"/>
    </cacheField>
    <cacheField name="NS7a_V82A" numFmtId="0">
      <sharedItems containsSemiMixedTypes="0" containsString="0" containsNumber="1" containsInteger="1" minValue="0" maxValue="718022"/>
    </cacheField>
    <cacheField name="Spike_T95I" numFmtId="0">
      <sharedItems containsSemiMixedTypes="0" containsString="0" containsNumber="1" containsInteger="1" minValue="0" maxValue="998783"/>
    </cacheField>
    <cacheField name="Spike_F157del" numFmtId="0">
      <sharedItems containsSemiMixedTypes="0" containsString="0" containsNumber="1" containsInteger="1" minValue="0" maxValue="723627"/>
    </cacheField>
    <cacheField name="Spike_R158del" numFmtId="0">
      <sharedItems containsSemiMixedTypes="0" containsString="0" containsNumber="1" containsInteger="1" minValue="0" maxValue="720306"/>
    </cacheField>
    <cacheField name="Spike_Q493R" numFmtId="0">
      <sharedItems containsSemiMixedTypes="0" containsString="0" containsNumber="1" containsInteger="1" minValue="0" maxValue="988805"/>
    </cacheField>
    <cacheField name="Spike_E156G" numFmtId="0">
      <sharedItems containsSemiMixedTypes="0" containsString="0" containsNumber="1" containsInteger="1" minValue="0" maxValue="719407"/>
    </cacheField>
    <cacheField name="NSP6_T77A" numFmtId="0">
      <sharedItems containsSemiMixedTypes="0" containsString="0" containsNumber="1" containsInteger="1" minValue="0" maxValue="725557"/>
    </cacheField>
    <cacheField name="NSP14_A394V" numFmtId="0">
      <sharedItems containsSemiMixedTypes="0" containsString="0" containsNumber="1" containsInteger="1" minValue="0" maxValue="725947"/>
    </cacheField>
    <cacheField name="NSP4_V167L" numFmtId="0">
      <sharedItems containsSemiMixedTypes="0" containsString="0" containsNumber="1" containsInteger="1" minValue="0" maxValue="723525"/>
    </cacheField>
    <cacheField name="NSP3_A488S" numFmtId="0">
      <sharedItems containsSemiMixedTypes="0" containsString="0" containsNumber="1" containsInteger="1" minValue="0" maxValue="726127"/>
    </cacheField>
    <cacheField name="N_G215C" numFmtId="0">
      <sharedItems containsSemiMixedTypes="0" containsString="0" containsNumber="1" containsInteger="1" minValue="0" maxValue="721768"/>
    </cacheField>
    <cacheField name="NS7b_T40I" numFmtId="0">
      <sharedItems containsSemiMixedTypes="0" containsString="0" containsNumber="1" containsInteger="1" minValue="0" maxValue="715543"/>
    </cacheField>
    <cacheField name="NSP3_P1228L" numFmtId="0">
      <sharedItems containsSemiMixedTypes="0" containsString="0" containsNumber="1" containsInteger="1" minValue="0" maxValue="695496"/>
    </cacheField>
    <cacheField name="NSP3_P1469S" numFmtId="0">
      <sharedItems containsSemiMixedTypes="0" containsString="0" containsNumber="1" containsInteger="1" minValue="0" maxValue="708395"/>
    </cacheField>
    <cacheField name="Spike_V70del" numFmtId="0">
      <sharedItems containsSemiMixedTypes="0" containsString="0" containsNumber="1" containsInteger="1" minValue="0" maxValue="983158"/>
    </cacheField>
    <cacheField name="Spike_H69del" numFmtId="0">
      <sharedItems containsSemiMixedTypes="0" containsString="0" containsNumber="1" containsInteger="1" minValue="0" maxValue="983065"/>
    </cacheField>
    <cacheField name="Spike_K417N" numFmtId="0">
      <sharedItems containsSemiMixedTypes="0" containsString="0" containsNumber="1" containsInteger="1" minValue="0" maxValue="745257"/>
    </cacheField>
    <cacheField name="Spike_N440K" numFmtId="0">
      <sharedItems containsSemiMixedTypes="0" containsString="0" containsNumber="1" containsInteger="1" minValue="0" maxValue="769170"/>
    </cacheField>
    <cacheField name="NSP6_F108del" numFmtId="0">
      <sharedItems containsSemiMixedTypes="0" containsString="0" containsNumber="1" containsInteger="1" minValue="0" maxValue="542332"/>
    </cacheField>
    <cacheField name="Spike_Y144del" numFmtId="0">
      <sharedItems containsSemiMixedTypes="0" containsString="0" containsNumber="1" containsInteger="1" minValue="0" maxValue="962701"/>
    </cacheField>
    <cacheField name="NSP6_I189V" numFmtId="0">
      <sharedItems containsSemiMixedTypes="0" containsString="0" containsNumber="1" containsInteger="1" minValue="0" maxValue="1017870"/>
    </cacheField>
    <cacheField name="Spike_T547K" numFmtId="0">
      <sharedItems containsSemiMixedTypes="0" containsString="0" containsNumber="1" containsInteger="1" minValue="0" maxValue="1018277"/>
    </cacheField>
    <cacheField name="NSP3_A1892T" numFmtId="0">
      <sharedItems containsSemiMixedTypes="0" containsString="0" containsNumber="1" containsInteger="1" minValue="0" maxValue="1012734"/>
    </cacheField>
    <cacheField name="Spike_L981F" numFmtId="0">
      <sharedItems containsSemiMixedTypes="0" containsString="0" containsNumber="1" containsInteger="1" minValue="0" maxValue="1010682"/>
    </cacheField>
    <cacheField name="Spike_N856K" numFmtId="0">
      <sharedItems containsSemiMixedTypes="0" containsString="0" containsNumber="1" containsInteger="1" minValue="0" maxValue="1010758"/>
    </cacheField>
    <cacheField name="Spike_A67V" numFmtId="0">
      <sharedItems containsSemiMixedTypes="0" containsString="0" containsNumber="1" containsInteger="1" minValue="0" maxValue="998098"/>
    </cacheField>
    <cacheField name="NSP3_K38R" numFmtId="0">
      <sharedItems containsSemiMixedTypes="0" containsString="0" containsNumber="1" containsInteger="1" minValue="0" maxValue="991750"/>
    </cacheField>
    <cacheField name="NSP3_L1266I" numFmtId="0">
      <sharedItems containsSemiMixedTypes="0" containsString="0" containsNumber="1" containsInteger="1" minValue="0" maxValue="969459"/>
    </cacheField>
    <cacheField name="NS3_T223I" numFmtId="0">
      <sharedItems containsSemiMixedTypes="0" containsString="0" containsNumber="1" containsInteger="1" minValue="0" maxValue="548083"/>
    </cacheField>
    <cacheField name="NSP6_L105del" numFmtId="0">
      <sharedItems containsSemiMixedTypes="0" containsString="0" containsNumber="1" containsInteger="1" minValue="0" maxValue="984960"/>
    </cacheField>
    <cacheField name="Spike_V143del" numFmtId="0">
      <sharedItems containsSemiMixedTypes="0" containsString="0" containsNumber="1" containsInteger="1" minValue="0" maxValue="963083"/>
    </cacheField>
    <cacheField name="NSP13_R392C" numFmtId="0">
      <sharedItems containsSemiMixedTypes="0" containsString="0" containsNumber="1" containsInteger="1" minValue="0" maxValue="548309"/>
    </cacheField>
    <cacheField name="Spike_Y145del" numFmtId="0">
      <sharedItems containsSemiMixedTypes="0" containsString="0" containsNumber="1" containsInteger="1" minValue="0" maxValue="961835"/>
    </cacheField>
    <cacheField name="Spike_V213G" numFmtId="0">
      <sharedItems containsSemiMixedTypes="0" containsString="0" containsNumber="1" containsInteger="1" minValue="0" maxValue="543514"/>
    </cacheField>
    <cacheField name="NSP3_G489S" numFmtId="0">
      <sharedItems containsSemiMixedTypes="0" containsString="0" containsNumber="1" containsInteger="1" minValue="0" maxValue="545291"/>
    </cacheField>
    <cacheField name="NSP3_S1265del" numFmtId="0">
      <sharedItems containsSemiMixedTypes="0" containsString="0" containsNumber="1" containsInteger="1" minValue="0" maxValue="928986"/>
    </cacheField>
    <cacheField name="Spike_T19I" numFmtId="0">
      <sharedItems containsSemiMixedTypes="0" containsString="0" containsNumber="1" containsInteger="1" minValue="0" maxValue="546074"/>
    </cacheField>
    <cacheField name="NSP3_T24I" numFmtId="0">
      <sharedItems containsSemiMixedTypes="0" containsString="0" containsNumber="1" containsInteger="1" minValue="0" maxValue="542513"/>
    </cacheField>
    <cacheField name="NSP1_S135R" numFmtId="0">
      <sharedItems containsSemiMixedTypes="0" containsString="0" containsNumber="1" containsInteger="1" minValue="0" maxValue="538682"/>
    </cacheField>
    <cacheField name="NSP4_L264F" numFmtId="0">
      <sharedItems containsSemiMixedTypes="0" containsString="0" containsNumber="1" containsInteger="1" minValue="0" maxValue="539390"/>
    </cacheField>
    <cacheField name="M_D3G" numFmtId="0">
      <sharedItems containsSemiMixedTypes="0" containsString="0" containsNumber="1" containsInteger="1" minValue="0" maxValue="938245"/>
    </cacheField>
    <cacheField name="NSP4_T327I" numFmtId="0">
      <sharedItems containsSemiMixedTypes="0" containsString="0" containsNumber="1" containsInteger="1" minValue="0" maxValue="541434"/>
    </cacheField>
    <cacheField name="Spike_D405N" numFmtId="0">
      <sharedItems containsSemiMixedTypes="0" containsString="0" containsNumber="1" containsInteger="1" minValue="0" maxValue="539790"/>
    </cacheField>
    <cacheField name="N_S413R" numFmtId="0">
      <sharedItems containsSemiMixedTypes="0" containsString="0" containsNumber="1" containsInteger="1" minValue="0" maxValue="541858"/>
    </cacheField>
    <cacheField name="Spike_A27S" numFmtId="0">
      <sharedItems containsSemiMixedTypes="0" containsString="0" containsNumber="1" containsInteger="1" minValue="0" maxValue="528421"/>
    </cacheField>
    <cacheField name="Spike_T376A" numFmtId="0">
      <sharedItems containsSemiMixedTypes="0" containsString="0" containsNumber="1" containsInteger="1" minValue="0" maxValue="524875"/>
    </cacheField>
    <cacheField name="Spike_S371F" numFmtId="0">
      <sharedItems containsSemiMixedTypes="0" containsString="0" containsNumber="1" containsInteger="1" minValue="0" maxValue="514387"/>
    </cacheField>
    <cacheField name="Spike_P26del" numFmtId="0">
      <sharedItems containsSemiMixedTypes="0" containsString="0" containsNumber="1" containsInteger="1" minValue="0" maxValue="527803"/>
    </cacheField>
    <cacheField name="Spike_P25del" numFmtId="0">
      <sharedItems containsSemiMixedTypes="0" containsString="0" containsNumber="1" containsInteger="1" minValue="0" maxValue="527683"/>
    </cacheField>
    <cacheField name="Spike_L24del" numFmtId="0">
      <sharedItems containsSemiMixedTypes="0" containsString="0" containsNumber="1" containsInteger="1" minValue="0" maxValue="527597"/>
    </cacheField>
    <cacheField name="NSP15_T112I" numFmtId="0">
      <sharedItems containsSemiMixedTypes="0" containsString="0" containsNumber="1" containsInteger="1" minValue="0" maxValue="493656"/>
    </cacheField>
    <cacheField name="Spike_R408S" numFmtId="0">
      <sharedItems containsSemiMixedTypes="0" containsString="0" containsNumber="1" containsInteger="1" minValue="0" maxValue="517815"/>
    </cacheField>
    <cacheField name="Spike_S371L" numFmtId="0">
      <sharedItems containsSemiMixedTypes="0" containsString="0" containsNumber="1" containsInteger="1" minValue="0" maxValue="886987"/>
    </cacheField>
    <cacheField name="Spike_G496S" numFmtId="0">
      <sharedItems containsSemiMixedTypes="0" containsString="0" containsNumber="1" containsInteger="1" minValue="0" maxValue="907079"/>
    </cacheField>
    <cacheField name="Spike_N211del" numFmtId="0">
      <sharedItems containsSemiMixedTypes="0" containsString="0" containsNumber="1" containsInteger="1" minValue="0" maxValue="897860"/>
    </cacheField>
    <cacheField name="Spike_L212I" numFmtId="0">
      <sharedItems containsSemiMixedTypes="0" containsString="0" containsNumber="1" containsInteger="1" minValue="0" maxValue="897473"/>
    </cacheField>
    <cacheField name="NSP4_L438F" numFmtId="0">
      <sharedItems containsSemiMixedTypes="0" containsString="0" containsNumber="1" containsInteger="1" minValue="0" maxValue="535982"/>
    </cacheField>
    <cacheField name="Spike_ins214EPE" numFmtId="0">
      <sharedItems containsSemiMixedTypes="0" containsString="0" containsNumber="1" containsInteger="1" minValue="0" maxValue="809864"/>
    </cacheField>
    <cacheField name="Spike_G446S" numFmtId="0">
      <sharedItems containsSemiMixedTypes="0" containsString="0" containsNumber="1" containsInteger="1" minValue="0" maxValue="726012"/>
    </cacheField>
    <cacheField name="Spike_R346K" numFmtId="0">
      <sharedItems containsSemiMixedTypes="0" containsString="0" containsNumber="1" containsInteger="1" minValue="0" maxValue="493171"/>
    </cacheField>
    <cacheField name="NSP3_T183I" numFmtId="0">
      <sharedItems containsSemiMixedTypes="0" containsString="0" containsNumber="1" containsInteger="1" minValue="0" maxValue="289303"/>
    </cacheField>
    <cacheField name="NS8_Q27stop" numFmtId="0">
      <sharedItems containsSemiMixedTypes="0" containsString="0" containsNumber="1" containsInteger="1" minValue="0" maxValue="288230"/>
    </cacheField>
    <cacheField name="Spike_T716I" numFmtId="0">
      <sharedItems containsSemiMixedTypes="0" containsString="0" containsNumber="1" containsInteger="1" minValue="0" maxValue="287582"/>
    </cacheField>
    <cacheField name="Spike_A570D" numFmtId="0">
      <sharedItems containsSemiMixedTypes="0" containsString="0" containsNumber="1" containsInteger="1" minValue="0" maxValue="289262"/>
    </cacheField>
    <cacheField name="Spike_D1118H" numFmtId="0">
      <sharedItems containsSemiMixedTypes="0" containsString="0" containsNumber="1" containsInteger="1" minValue="0" maxValue="289262"/>
    </cacheField>
    <cacheField name="NS8_R52I" numFmtId="0">
      <sharedItems containsSemiMixedTypes="0" containsString="0" containsNumber="1" containsInteger="1" minValue="0" maxValue="287470"/>
    </cacheField>
    <cacheField name="NS8_Y73C" numFmtId="0">
      <sharedItems containsSemiMixedTypes="0" containsString="0" containsNumber="1" containsInteger="1" minValue="0" maxValue="288375"/>
    </cacheField>
    <cacheField name="NSP3_A890D" numFmtId="0">
      <sharedItems containsSemiMixedTypes="0" containsString="0" containsNumber="1" containsInteger="1" minValue="0" maxValue="289189"/>
    </cacheField>
    <cacheField name="N_S235F" numFmtId="0">
      <sharedItems containsSemiMixedTypes="0" containsString="0" containsNumber="1" containsInteger="1" minValue="0" maxValue="287229"/>
    </cacheField>
    <cacheField name="Spike_S982A" numFmtId="0">
      <sharedItems containsSemiMixedTypes="0" containsString="0" containsNumber="1" containsInteger="1" minValue="0" maxValue="285536"/>
    </cacheField>
    <cacheField name="N_D3L" numFmtId="0">
      <sharedItems containsSemiMixedTypes="0" containsString="0" containsNumber="1" containsInteger="1" minValue="0" maxValue="285101"/>
    </cacheField>
    <cacheField name="NSP3_I1412T" numFmtId="0">
      <sharedItems containsSemiMixedTypes="0" containsString="0" containsNumber="1" containsInteger="1" minValue="0" maxValue="282074"/>
    </cacheField>
    <cacheField name="NSP3_A1711V" numFmtId="0">
      <sharedItems containsSemiMixedTypes="0" containsString="0" containsNumber="1" containsInteger="1" minValue="0" maxValue="227775"/>
    </cacheField>
    <cacheField name="Spike_A222V" numFmtId="0">
      <sharedItems containsSemiMixedTypes="0" containsString="0" containsNumber="1" containsInteger="1" minValue="0" maxValue="80151"/>
    </cacheField>
    <cacheField name="NS3_Q57H" numFmtId="0">
      <sharedItems containsSemiMixedTypes="0" containsString="0" containsNumber="1" containsInteger="1" minValue="0" maxValue="78102"/>
    </cacheField>
    <cacheField name="NSP2_T85I" numFmtId="0">
      <sharedItems containsSemiMixedTypes="0" containsString="0" containsNumber="1" containsInteger="1" minValue="0" maxValue="67686"/>
    </cacheField>
    <cacheField name="NSP4_A446V" numFmtId="0">
      <sharedItems containsSemiMixedTypes="0" containsString="0" containsNumber="1" containsInteger="1" minValue="0" maxValue="86621"/>
    </cacheField>
    <cacheField name="NSP3_P822L" numFmtId="0">
      <sharedItems containsSemiMixedTypes="0" containsString="0" containsNumber="1" containsInteger="1" minValue="0" maxValue="91235"/>
    </cacheField>
    <cacheField name="NS8_K68stop" numFmtId="0">
      <sharedItems containsSemiMixedTypes="0" containsString="0" containsNumber="1" containsInteger="1" minValue="0" maxValue="113062"/>
    </cacheField>
    <cacheField name="NSP6_V149A" numFmtId="0">
      <sharedItems containsSemiMixedTypes="0" containsString="0" containsNumber="1" containsInteger="1" minValue="0" maxValue="84971"/>
    </cacheField>
    <cacheField name="NSP6_T181I" numFmtId="0">
      <sharedItems containsSemiMixedTypes="0" containsString="0" containsNumber="1" containsInteger="1" minValue="0" maxValue="69548"/>
    </cacheField>
    <cacheField name="NSP13_I334V" numFmtId="0">
      <sharedItems containsSemiMixedTypes="0" containsString="0" containsNumber="1" containsInteger="1" minValue="0" maxValue="70174"/>
    </cacheField>
    <cacheField name="NSP3_A1736V" numFmtId="0">
      <sharedItems containsSemiMixedTypes="0" containsString="0" containsNumber="1" containsInteger="1" minValue="0" maxValue="48092"/>
    </cacheField>
    <cacheField name="NSP12_L838I" numFmtId="0">
      <sharedItems containsSemiMixedTypes="0" containsString="0" containsNumber="1" containsInteger="1" minValue="0" maxValue="72186"/>
    </cacheField>
    <cacheField name="N_Q9L" numFmtId="0">
      <sharedItems containsSemiMixedTypes="0" containsString="0" containsNumber="1" containsInteger="1" minValue="0" maxValue="71015"/>
    </cacheField>
    <cacheField name="NSP3_V1069I" numFmtId="0">
      <sharedItems containsSemiMixedTypes="0" containsString="0" containsNumber="1" containsInteger="1" minValue="0" maxValue="122346"/>
    </cacheField>
    <cacheField name="Spike_F486V" numFmtId="0">
      <sharedItems containsSemiMixedTypes="0" containsString="0" containsNumber="1" containsInteger="1" minValue="0" maxValue="173790"/>
    </cacheField>
    <cacheField name="Spike_A701V" numFmtId="0">
      <sharedItems containsSemiMixedTypes="0" containsString="0" containsNumber="1" containsInteger="1" minValue="0" maxValue="91724"/>
    </cacheField>
    <cacheField name="NS3_E239Q" numFmtId="0">
      <sharedItems containsSemiMixedTypes="0" containsString="0" containsNumber="1" containsInteger="1" minValue="0" maxValue="60805"/>
    </cacheField>
    <cacheField name="NSP12_F694Y" numFmtId="0">
      <sharedItems containsSemiMixedTypes="0" containsString="0" containsNumber="1" containsInteger="1" minValue="0" maxValue="111817"/>
    </cacheField>
    <cacheField name="NS3_L106F" numFmtId="0">
      <sharedItems containsSemiMixedTypes="0" containsString="0" containsNumber="1" containsInteger="1" minValue="0" maxValue="106816"/>
    </cacheField>
    <cacheField name="NSP13_K460R" numFmtId="0">
      <sharedItems containsSemiMixedTypes="0" containsString="0" containsNumber="1" containsInteger="1" minValue="0" maxValue="54893"/>
    </cacheField>
    <cacheField name="Spike_E484K" numFmtId="0">
      <sharedItems containsSemiMixedTypes="0" containsString="0" containsNumber="1" containsInteger="1" minValue="0" maxValue="44741"/>
    </cacheField>
    <cacheField name="NSP12_F192V" numFmtId="0">
      <sharedItems containsSemiMixedTypes="0" containsString="0" containsNumber="1" containsInteger="1" minValue="0" maxValue="54734"/>
    </cacheField>
    <cacheField name="Spike_S704L" numFmtId="0">
      <sharedItems containsSemiMixedTypes="0" containsString="0" containsNumber="1" containsInteger="1" minValue="0" maxValue="105022"/>
    </cacheField>
    <cacheField name="Spike_L18F" numFmtId="0">
      <sharedItems containsSemiMixedTypes="0" containsString="0" containsNumber="1" containsInteger="1" minValue="0" maxValue="24458"/>
    </cacheField>
    <cacheField name="NS3_H78Y" numFmtId="0">
      <sharedItems containsSemiMixedTypes="0" containsString="0" containsNumber="1" containsInteger="1" minValue="0" maxValue="65686"/>
    </cacheField>
    <cacheField name="N_D343G" numFmtId="0">
      <sharedItems containsSemiMixedTypes="0" containsString="0" containsNumber="1" containsInteger="1" minValue="0" maxValue="106395"/>
    </cacheField>
    <cacheField name="Spike_L452Q" numFmtId="0">
      <sharedItems containsSemiMixedTypes="0" containsString="0" containsNumber="1" containsInteger="1" minValue="0" maxValue="97597"/>
    </cacheField>
    <cacheField name="NSP6_L37F" numFmtId="0">
      <sharedItems containsSemiMixedTypes="0" containsString="0" containsNumber="1" containsInteger="1" minValue="0" maxValue="23532"/>
    </cacheField>
    <cacheField name="NSP1_M85del" numFmtId="0">
      <sharedItems containsSemiMixedTypes="0" containsString="0" containsNumber="1" containsInteger="1" minValue="0" maxValue="42241"/>
    </cacheField>
    <cacheField name="NSP2_K81N" numFmtId="0">
      <sharedItems containsSemiMixedTypes="0" containsString="0" containsNumber="1" containsInteger="1" minValue="0" maxValue="41594"/>
    </cacheField>
    <cacheField name="Spike_L5F" numFmtId="0">
      <sharedItems containsSemiMixedTypes="0" containsString="0" containsNumber="1" containsInteger="1" minValue="0" maxValue="30118"/>
    </cacheField>
    <cacheField name="M_D3N" numFmtId="0">
      <sharedItems containsSemiMixedTypes="0" containsString="0" containsNumber="1" containsInteger="1" minValue="0" maxValue="127226"/>
    </cacheField>
    <cacheField name="NSP13_H164Y" numFmtId="0">
      <sharedItems containsSemiMixedTypes="0" containsString="0" containsNumber="1" containsInteger="1" minValue="0" maxValue="41702"/>
    </cacheField>
    <cacheField name="N_P199L" numFmtId="0">
      <sharedItems containsSemiMixedTypes="0" containsString="0" containsNumber="1" containsInteger="1" minValue="0" maxValue="40570"/>
    </cacheField>
    <cacheField name="N_T205I" numFmtId="0">
      <sharedItems containsSemiMixedTypes="0" containsString="0" containsNumber="1" containsInteger="1" minValue="0" maxValue="34563"/>
    </cacheField>
    <cacheField name="NSP12_P227L" numFmtId="0">
      <sharedItems containsSemiMixedTypes="0" containsString="0" containsNumber="1" containsInteger="1" minValue="0" maxValue="58219"/>
    </cacheField>
    <cacheField name="N_P67S" numFmtId="0">
      <sharedItems containsSemiMixedTypes="0" containsString="0" containsNumber="1" containsInteger="1" minValue="0" maxValue="35450"/>
    </cacheField>
    <cacheField name="NSP6_I162V" numFmtId="0">
      <sharedItems containsSemiMixedTypes="0" containsString="0" containsNumber="1" containsInteger="1" minValue="0" maxValue="39182"/>
    </cacheField>
    <cacheField name="NSP5_K90R" numFmtId="0">
      <sharedItems containsSemiMixedTypes="0" containsString="0" containsNumber="1" containsInteger="1" minValue="0" maxValue="15058"/>
    </cacheField>
    <cacheField name="N_A220V" numFmtId="0">
      <sharedItems containsSemiMixedTypes="0" containsString="0" containsNumber="1" containsInteger="1" minValue="0" maxValue="34956"/>
    </cacheField>
    <cacheField name="N_M234I" numFmtId="0">
      <sharedItems containsSemiMixedTypes="0" containsString="0" containsNumber="1" containsInteger="1" minValue="0" maxValue="29475"/>
    </cacheField>
    <cacheField name="NSP1_V86del" numFmtId="0">
      <sharedItems containsSemiMixedTypes="0" containsString="0" containsNumber="1" containsInteger="1" minValue="0" maxValue="35373"/>
    </cacheField>
    <cacheField name="NS8_S24L" numFmtId="0">
      <sharedItems containsSemiMixedTypes="0" containsString="0" containsNumber="1" containsInteger="1" minValue="0" maxValue="37401"/>
    </cacheField>
    <cacheField name="NSP5_L89F" numFmtId="0">
      <sharedItems containsSemiMixedTypes="0" containsString="0" containsNumber="1" containsInteger="1" minValue="0" maxValue="37972"/>
    </cacheField>
    <cacheField name="NSP1_V84del" numFmtId="0">
      <sharedItems containsSemiMixedTypes="0" containsString="0" containsNumber="1" containsInteger="1" minValue="0" maxValue="31756"/>
    </cacheField>
    <cacheField name="NS3_G172V" numFmtId="0">
      <sharedItems containsSemiMixedTypes="0" containsString="0" containsNumber="1" containsInteger="1" minValue="0" maxValue="35771"/>
    </cacheField>
    <cacheField name="NS7a_P45L" numFmtId="0">
      <sharedItems containsSemiMixedTypes="0" containsString="0" containsNumber="1" containsInteger="1" minValue="0" maxValue="30612"/>
    </cacheField>
    <cacheField name="NSP13_E341D" numFmtId="0">
      <sharedItems containsSemiMixedTypes="0" containsString="0" containsNumber="1" containsInteger="1" minValue="0" maxValue="19491"/>
    </cacheField>
    <cacheField name="NSP14_N129D" numFmtId="0">
      <sharedItems containsSemiMixedTypes="0" containsString="0" containsNumber="1" containsInteger="1" minValue="0" maxValue="36157"/>
    </cacheField>
    <cacheField name="Spike_V1176F" numFmtId="0">
      <sharedItems containsSemiMixedTypes="0" containsString="0" containsNumber="1" containsInteger="1" minValue="0" maxValue="19530"/>
    </cacheField>
    <cacheField name="NSP16_K160R" numFmtId="0">
      <sharedItems containsSemiMixedTypes="0" containsString="0" containsNumber="1" containsInteger="1" minValue="0" maxValue="19870"/>
    </cacheField>
    <cacheField name="NSP1_H83del" numFmtId="0">
      <sharedItems containsSemiMixedTypes="0" containsString="0" containsNumber="1" containsInteger="1" minValue="0" maxValue="29404"/>
    </cacheField>
    <cacheField name="NS3_L140F" numFmtId="0">
      <sharedItems containsSemiMixedTypes="0" containsString="0" containsNumber="1" containsInteger="1" minValue="0" maxValue="34848"/>
    </cacheField>
    <cacheField name="NSP4_A146V" numFmtId="0">
      <sharedItems containsSemiMixedTypes="0" containsString="0" containsNumber="1" containsInteger="1" minValue="0" maxValue="36071"/>
    </cacheField>
    <cacheField name="Spike_Y145H" numFmtId="0">
      <sharedItems containsSemiMixedTypes="0" containsString="0" containsNumber="1" containsInteger="1" minValue="0" maxValue="54827"/>
    </cacheField>
    <cacheField name="NSP1_K141del" numFmtId="0">
      <sharedItems containsSemiMixedTypes="0" containsString="0" containsNumber="1" containsInteger="1" minValue="0" maxValue="36314"/>
    </cacheField>
    <cacheField name="NSP1_S142del" numFmtId="0">
      <sharedItems containsSemiMixedTypes="0" containsString="0" containsNumber="1" containsInteger="1" minValue="0" maxValue="36318"/>
    </cacheField>
    <cacheField name="NSP1_F143del" numFmtId="0">
      <sharedItems containsSemiMixedTypes="0" containsString="0" containsNumber="1" containsInteger="1" minValue="0" maxValue="36317"/>
    </cacheField>
    <cacheField name="Spike_K417T" numFmtId="0">
      <sharedItems containsSemiMixedTypes="0" containsString="0" containsNumber="1" containsInteger="1" minValue="0" maxValue="19149"/>
    </cacheField>
    <cacheField name="Spike_P26S" numFmtId="0">
      <sharedItems containsSemiMixedTypes="0" containsString="0" containsNumber="1" containsInteger="1" minValue="0" maxValue="19874"/>
    </cacheField>
    <cacheField name="NSP16_R216C" numFmtId="0">
      <sharedItems containsSemiMixedTypes="0" containsString="0" containsNumber="1" containsInteger="1" minValue="0" maxValue="32115"/>
    </cacheField>
    <cacheField name="NSP6_C197F" numFmtId="0">
      <sharedItems containsSemiMixedTypes="0" containsString="0" containsNumber="1" containsInteger="1" minValue="0" maxValue="29710"/>
    </cacheField>
    <cacheField name="NSP1_G82del" numFmtId="0">
      <sharedItems containsSemiMixedTypes="0" containsString="0" containsNumber="1" containsInteger="1" minValue="0" maxValue="28277"/>
    </cacheField>
    <cacheField name="Spike_T1027I" numFmtId="0">
      <sharedItems containsSemiMixedTypes="0" containsString="0" containsNumber="1" containsInteger="1" minValue="0" maxValue="19629"/>
    </cacheField>
    <cacheField name="NSP3_S370L" numFmtId="0">
      <sharedItems containsSemiMixedTypes="0" containsString="0" containsNumber="1" containsInteger="1" minValue="0" maxValue="19678"/>
    </cacheField>
    <cacheField name="Spike_D138Y" numFmtId="0">
      <sharedItems containsSemiMixedTypes="0" containsString="0" containsNumber="1" containsInteger="1" minValue="0" maxValue="19784"/>
    </cacheField>
    <cacheField name="NSP3_H1307Y" numFmtId="0">
      <sharedItems containsSemiMixedTypes="0" containsString="0" containsNumber="1" containsInteger="1" minValue="0" maxValue="28407"/>
    </cacheField>
    <cacheField name="NS8_E92K" numFmtId="0">
      <sharedItems containsSemiMixedTypes="0" containsString="0" containsNumber="1" containsInteger="1" minValue="0" maxValue="19417"/>
    </cacheField>
    <cacheField name="NSP2_P129L" numFmtId="0">
      <sharedItems containsSemiMixedTypes="0" containsString="0" containsNumber="1" containsInteger="1" minValue="0" maxValue="25307"/>
    </cacheField>
    <cacheField name="NSP3_D410G" numFmtId="0">
      <sharedItems containsSemiMixedTypes="0" containsString="0" containsNumber="1" containsInteger="1" minValue="0" maxValue="28070"/>
    </cacheField>
    <cacheField name="NS3_S253P" numFmtId="0">
      <sharedItems containsSemiMixedTypes="0" containsString="0" containsNumber="1" containsInteger="1" minValue="0" maxValue="19212"/>
    </cacheField>
    <cacheField name="NSP3_K977Q" numFmtId="0">
      <sharedItems containsSemiMixedTypes="0" containsString="0" containsNumber="1" containsInteger="1" minValue="0" maxValue="19336"/>
    </cacheField>
    <cacheField name="N_P80R" numFmtId="0">
      <sharedItems containsSemiMixedTypes="0" containsString="0" containsNumber="1" containsInteger="1" minValue="0" maxValue="19289"/>
    </cacheField>
    <cacheField name="NS8_L60F" numFmtId="0">
      <sharedItems containsSemiMixedTypes="0" containsString="0" containsNumber="1" containsInteger="1" minValue="0" maxValue="27595"/>
    </cacheField>
    <cacheField name="Spike_T20N" numFmtId="0">
      <sharedItems containsSemiMixedTypes="0" containsString="0" containsNumber="1" containsInteger="1" minValue="0" maxValue="19009"/>
    </cacheField>
    <cacheField name="Spike_V1264L" numFmtId="0">
      <sharedItems containsSemiMixedTypes="0" containsString="0" containsNumber="1" containsInteger="1" minValue="0" maxValue="18728"/>
    </cacheField>
    <cacheField name="Spike_R190S" numFmtId="0">
      <sharedItems containsSemiMixedTypes="0" containsString="0" containsNumber="1" containsInteger="1" minValue="0" maxValue="17639"/>
    </cacheField>
    <cacheField name="N_S194L" numFmtId="0">
      <sharedItems containsSemiMixedTypes="0" containsString="0" containsNumber="1" containsInteger="1" minValue="0" maxValue="17354"/>
    </cacheField>
    <cacheField name="NSP13_A296S" numFmtId="0">
      <sharedItems containsSemiMixedTypes="0" containsString="0" containsNumber="1" containsInteger="1" minValue="0" maxValue="20845"/>
    </cacheField>
    <cacheField name="Quarters" numFmtId="0" databaseField="0">
      <fieldGroup base="2">
        <rangePr groupBy="quarters" startDate="2019-12-01T00:00:00" endDate="2022-07-02T00:00:00"/>
        <groupItems count="6">
          <s v="&lt;12/1/2019"/>
          <s v="Qtr1"/>
          <s v="Qtr2"/>
          <s v="Qtr3"/>
          <s v="Qtr4"/>
          <s v="&gt;7/2/2022"/>
        </groupItems>
      </fieldGroup>
    </cacheField>
    <cacheField name="Years" numFmtId="0" databaseField="0">
      <fieldGroup base="2">
        <rangePr groupBy="years" startDate="2019-12-01T00:00:00" endDate="2022-07-02T00:00:00"/>
        <groupItems count="6">
          <s v="&lt;12/1/2019"/>
          <s v="2019"/>
          <s v="2020"/>
          <s v="2021"/>
          <s v="2022"/>
          <s v="&gt;7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  <x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n v="1"/>
    <n v="1"/>
    <n v="125"/>
    <n v="113"/>
    <n v="1"/>
    <n v="1"/>
    <n v="1"/>
    <n v="2"/>
    <n v="2"/>
    <n v="1"/>
    <n v="2"/>
    <n v="2"/>
    <n v="0"/>
    <n v="2"/>
    <n v="1"/>
    <n v="1"/>
    <n v="1"/>
    <n v="2"/>
    <n v="1"/>
    <n v="1"/>
    <n v="2"/>
    <n v="1"/>
    <n v="1"/>
    <n v="1"/>
    <n v="0"/>
    <n v="1"/>
    <n v="1"/>
    <n v="1"/>
    <n v="1"/>
    <n v="0"/>
    <n v="51"/>
    <n v="1"/>
    <n v="0"/>
    <n v="0"/>
    <n v="3"/>
    <n v="0"/>
    <n v="0"/>
    <n v="2"/>
    <n v="0"/>
    <n v="0"/>
    <n v="0"/>
    <n v="0"/>
    <n v="1"/>
    <n v="0"/>
    <n v="0"/>
    <n v="0"/>
    <n v="0"/>
    <n v="0"/>
    <n v="23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1"/>
    <n v="1"/>
    <n v="1"/>
    <n v="1"/>
    <n v="4"/>
    <n v="1"/>
    <n v="1"/>
    <n v="1"/>
    <n v="0"/>
    <n v="1"/>
    <n v="1"/>
    <n v="6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8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23"/>
    <n v="9"/>
    <n v="0"/>
    <n v="2"/>
    <n v="0"/>
    <n v="0"/>
    <n v="3"/>
    <n v="5"/>
    <n v="0"/>
    <n v="3"/>
    <n v="0"/>
    <n v="3"/>
    <n v="0"/>
    <n v="59"/>
    <n v="9"/>
    <n v="3"/>
    <n v="3"/>
    <n v="9"/>
    <n v="4"/>
    <n v="0"/>
    <n v="0"/>
    <n v="3"/>
    <n v="0"/>
    <n v="4"/>
    <n v="9"/>
    <n v="0"/>
    <n v="0"/>
    <n v="0"/>
    <n v="3"/>
    <n v="3"/>
    <n v="3"/>
    <n v="0"/>
    <n v="0"/>
    <n v="3"/>
    <n v="0"/>
    <n v="9"/>
    <n v="0"/>
    <n v="0"/>
    <n v="0"/>
    <n v="0"/>
    <n v="0"/>
    <n v="0"/>
    <n v="0"/>
    <n v="0"/>
    <n v="0"/>
    <n v="0"/>
    <n v="0"/>
    <n v="0"/>
    <n v="0"/>
    <n v="0"/>
    <n v="40"/>
    <n v="1"/>
  </r>
  <r>
    <x v="1"/>
    <x v="1"/>
    <x v="1"/>
    <n v="0"/>
    <n v="1"/>
    <n v="19"/>
    <n v="5"/>
    <n v="0"/>
    <n v="0"/>
    <n v="0"/>
    <n v="3"/>
    <n v="3"/>
    <n v="0"/>
    <n v="1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15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1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2"/>
    <x v="1"/>
    <x v="1"/>
    <n v="-1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"/>
    <x v="1"/>
    <n v="2"/>
    <n v="1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2"/>
    <x v="2"/>
    <n v="1"/>
    <n v="2"/>
    <n v="369"/>
    <n v="353"/>
    <n v="2"/>
    <n v="0"/>
    <n v="0"/>
    <n v="113"/>
    <n v="112"/>
    <n v="1"/>
    <n v="2"/>
    <n v="2"/>
    <n v="1"/>
    <n v="3"/>
    <n v="0"/>
    <n v="0"/>
    <n v="0"/>
    <n v="0"/>
    <n v="0"/>
    <n v="0"/>
    <n v="6"/>
    <n v="0"/>
    <n v="0"/>
    <n v="0"/>
    <n v="0"/>
    <n v="0"/>
    <n v="0"/>
    <n v="0"/>
    <n v="0"/>
    <n v="0"/>
    <n v="2"/>
    <n v="0"/>
    <n v="0"/>
    <n v="0"/>
    <n v="2"/>
    <n v="0"/>
    <n v="0"/>
    <n v="1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1"/>
    <n v="0"/>
    <n v="0"/>
    <n v="16"/>
    <n v="16"/>
    <n v="0"/>
    <n v="0"/>
    <n v="2"/>
    <n v="3"/>
    <n v="0"/>
    <n v="0"/>
    <n v="0"/>
    <n v="0"/>
    <n v="0"/>
    <n v="0"/>
    <n v="1"/>
    <n v="0"/>
    <n v="0"/>
    <n v="0"/>
    <n v="1"/>
    <n v="7"/>
    <n v="0"/>
    <n v="0"/>
    <n v="0"/>
    <n v="0"/>
    <n v="0"/>
    <n v="0"/>
    <n v="0"/>
    <n v="1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1"/>
    <n v="1"/>
    <n v="1"/>
    <n v="1"/>
    <n v="0"/>
    <n v="6"/>
    <n v="47"/>
    <n v="27"/>
    <n v="0"/>
    <n v="2"/>
    <n v="0"/>
    <n v="0"/>
    <n v="2"/>
    <n v="0"/>
    <n v="0"/>
    <n v="0"/>
    <n v="0"/>
    <n v="0"/>
    <n v="0"/>
    <n v="0"/>
    <n v="0"/>
    <n v="0"/>
    <n v="0"/>
    <n v="0"/>
    <n v="6"/>
    <n v="0"/>
    <n v="1"/>
    <n v="1"/>
    <n v="1"/>
    <n v="0"/>
    <n v="0"/>
    <n v="444"/>
    <n v="39"/>
    <n v="0"/>
    <n v="17"/>
    <n v="0"/>
    <n v="0"/>
    <n v="7"/>
    <n v="3"/>
    <n v="0"/>
    <n v="2"/>
    <n v="0"/>
    <n v="2"/>
    <n v="6"/>
    <n v="2"/>
    <n v="38"/>
    <n v="3"/>
    <n v="2"/>
    <n v="39"/>
    <n v="2"/>
    <n v="0"/>
    <n v="0"/>
    <n v="2"/>
    <n v="0"/>
    <n v="4"/>
    <n v="39"/>
    <n v="0"/>
    <n v="0"/>
    <n v="0"/>
    <n v="1"/>
    <n v="1"/>
    <n v="1"/>
    <n v="0"/>
    <n v="0"/>
    <n v="2"/>
    <n v="0"/>
    <n v="39"/>
    <n v="0"/>
    <n v="1"/>
    <n v="0"/>
    <n v="0"/>
    <n v="0"/>
    <n v="0"/>
    <n v="0"/>
    <n v="0"/>
    <n v="0"/>
    <n v="0"/>
    <n v="0"/>
    <n v="0"/>
    <n v="0"/>
    <n v="0"/>
    <n v="16"/>
    <n v="1"/>
  </r>
  <r>
    <x v="1"/>
    <x v="2"/>
    <x v="2"/>
    <n v="0"/>
    <n v="2"/>
    <n v="36"/>
    <n v="34"/>
    <n v="0"/>
    <n v="0"/>
    <n v="0"/>
    <n v="8"/>
    <n v="8"/>
    <n v="0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10"/>
    <n v="0"/>
    <n v="0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50"/>
    <n v="0"/>
    <n v="0"/>
    <n v="2"/>
    <n v="0"/>
    <n v="0"/>
    <n v="0"/>
    <n v="4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4"/>
    <n v="0"/>
  </r>
  <r>
    <x v="3"/>
    <x v="2"/>
    <x v="2"/>
    <n v="2"/>
    <n v="2"/>
    <n v="7"/>
    <n v="5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2"/>
    <n v="-1"/>
    <n v="2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n v="1"/>
    <n v="3"/>
    <n v="34837"/>
    <n v="34736"/>
    <n v="11"/>
    <n v="3"/>
    <n v="5"/>
    <n v="8617"/>
    <n v="8591"/>
    <n v="24"/>
    <n v="17"/>
    <n v="16"/>
    <n v="11"/>
    <n v="16"/>
    <n v="3"/>
    <n v="1"/>
    <n v="1"/>
    <n v="2"/>
    <n v="2"/>
    <n v="1"/>
    <n v="156"/>
    <n v="7"/>
    <n v="5"/>
    <n v="2"/>
    <n v="4"/>
    <n v="2"/>
    <n v="1"/>
    <n v="1"/>
    <n v="1"/>
    <n v="1"/>
    <n v="8"/>
    <n v="1"/>
    <n v="2"/>
    <n v="13"/>
    <n v="15"/>
    <n v="29"/>
    <n v="1"/>
    <n v="92"/>
    <n v="1"/>
    <n v="4"/>
    <n v="1"/>
    <n v="6"/>
    <n v="1"/>
    <n v="1"/>
    <n v="1"/>
    <n v="1"/>
    <n v="6"/>
    <n v="1"/>
    <n v="38"/>
    <n v="1"/>
    <n v="1"/>
    <n v="1"/>
    <n v="1"/>
    <n v="2"/>
    <n v="7"/>
    <n v="3"/>
    <n v="2"/>
    <n v="2"/>
    <n v="27"/>
    <n v="50"/>
    <n v="6"/>
    <n v="27"/>
    <n v="27"/>
    <n v="1"/>
    <n v="1"/>
    <n v="13"/>
    <n v="80"/>
    <n v="12"/>
    <n v="1"/>
    <n v="0"/>
    <n v="0"/>
    <n v="0"/>
    <n v="8"/>
    <n v="2"/>
    <n v="2"/>
    <n v="13"/>
    <n v="3"/>
    <n v="11"/>
    <n v="166"/>
    <n v="1"/>
    <n v="1"/>
    <n v="1"/>
    <n v="4"/>
    <n v="9"/>
    <n v="1"/>
    <n v="1"/>
    <n v="11"/>
    <n v="484"/>
    <n v="6"/>
    <n v="1"/>
    <n v="1"/>
    <n v="28"/>
    <n v="1"/>
    <n v="1"/>
    <n v="2"/>
    <n v="2"/>
    <n v="2"/>
    <n v="4"/>
    <n v="1"/>
    <n v="0"/>
    <n v="0"/>
    <n v="0"/>
    <n v="0"/>
    <n v="6"/>
    <n v="0"/>
    <n v="0"/>
    <n v="0"/>
    <n v="22"/>
    <n v="25"/>
    <n v="23"/>
    <n v="12"/>
    <n v="13"/>
    <n v="17"/>
    <n v="14"/>
    <n v="13"/>
    <n v="13"/>
    <n v="12"/>
    <n v="16"/>
    <n v="12"/>
    <n v="24"/>
    <n v="38"/>
    <n v="15511"/>
    <n v="12295"/>
    <n v="18"/>
    <n v="3"/>
    <n v="6"/>
    <n v="1"/>
    <n v="5"/>
    <n v="0"/>
    <n v="9"/>
    <n v="0"/>
    <n v="0"/>
    <n v="0"/>
    <n v="0"/>
    <n v="5"/>
    <n v="0"/>
    <n v="0"/>
    <n v="12"/>
    <n v="32"/>
    <n v="5"/>
    <n v="0"/>
    <n v="2"/>
    <n v="44"/>
    <n v="8"/>
    <n v="0"/>
    <n v="0"/>
    <n v="4915"/>
    <n v="145"/>
    <n v="0"/>
    <n v="236"/>
    <n v="0"/>
    <n v="18"/>
    <n v="37"/>
    <n v="80"/>
    <n v="24"/>
    <n v="12"/>
    <n v="0"/>
    <n v="91"/>
    <n v="17"/>
    <n v="42"/>
    <n v="114"/>
    <n v="1096"/>
    <n v="201"/>
    <n v="86"/>
    <n v="9"/>
    <n v="3"/>
    <n v="22"/>
    <n v="7"/>
    <n v="11"/>
    <n v="85"/>
    <n v="86"/>
    <n v="6"/>
    <n v="1"/>
    <n v="29"/>
    <n v="259"/>
    <n v="260"/>
    <n v="259"/>
    <n v="0"/>
    <n v="7"/>
    <n v="8"/>
    <n v="0"/>
    <n v="78"/>
    <n v="11"/>
    <n v="10"/>
    <n v="0"/>
    <n v="12"/>
    <n v="3"/>
    <n v="27"/>
    <n v="0"/>
    <n v="0"/>
    <n v="0"/>
    <n v="0"/>
    <n v="1"/>
    <n v="1"/>
    <n v="7"/>
    <n v="1"/>
    <n v="343"/>
    <n v="11"/>
  </r>
  <r>
    <x v="3"/>
    <x v="3"/>
    <x v="3"/>
    <n v="2"/>
    <n v="3"/>
    <n v="2073"/>
    <n v="2078"/>
    <n v="1"/>
    <n v="0"/>
    <n v="0"/>
    <n v="626"/>
    <n v="625"/>
    <n v="1"/>
    <n v="1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4"/>
    <n v="0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2"/>
    <n v="0"/>
    <n v="2"/>
    <n v="2"/>
    <n v="0"/>
    <n v="0"/>
    <n v="1"/>
    <n v="3"/>
    <n v="0"/>
    <n v="0"/>
    <n v="0"/>
    <n v="0"/>
    <n v="0"/>
    <n v="0"/>
    <n v="0"/>
    <n v="0"/>
    <n v="0"/>
    <n v="0"/>
    <n v="3"/>
    <n v="13"/>
    <n v="0"/>
    <n v="0"/>
    <n v="0"/>
    <n v="0"/>
    <n v="0"/>
    <n v="0"/>
    <n v="0"/>
    <n v="0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1"/>
    <n v="1"/>
    <n v="1"/>
    <n v="1"/>
    <n v="1"/>
    <n v="1"/>
    <n v="1"/>
    <n v="1"/>
    <n v="708"/>
    <n v="628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2"/>
    <n v="3"/>
    <n v="0"/>
    <n v="0"/>
    <n v="283"/>
    <n v="5"/>
    <n v="0"/>
    <n v="21"/>
    <n v="0"/>
    <n v="0"/>
    <n v="0"/>
    <n v="18"/>
    <n v="1"/>
    <n v="0"/>
    <n v="0"/>
    <n v="222"/>
    <n v="0"/>
    <n v="0"/>
    <n v="0"/>
    <n v="2"/>
    <n v="3"/>
    <n v="0"/>
    <n v="0"/>
    <n v="1"/>
    <n v="0"/>
    <n v="0"/>
    <n v="0"/>
    <n v="3"/>
    <n v="0"/>
    <n v="0"/>
    <n v="0"/>
    <n v="3"/>
    <n v="9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9"/>
    <n v="0"/>
  </r>
  <r>
    <x v="1"/>
    <x v="3"/>
    <x v="3"/>
    <n v="0"/>
    <n v="3"/>
    <n v="3523"/>
    <n v="3505"/>
    <n v="3"/>
    <n v="4"/>
    <n v="5"/>
    <n v="1296"/>
    <n v="1294"/>
    <n v="0"/>
    <n v="8"/>
    <n v="8"/>
    <n v="4"/>
    <n v="2"/>
    <n v="0"/>
    <n v="0"/>
    <n v="0"/>
    <n v="9"/>
    <n v="0"/>
    <n v="0"/>
    <n v="671"/>
    <n v="2"/>
    <n v="0"/>
    <n v="1"/>
    <n v="0"/>
    <n v="0"/>
    <n v="0"/>
    <n v="0"/>
    <n v="0"/>
    <n v="9"/>
    <n v="1"/>
    <n v="0"/>
    <n v="6"/>
    <n v="9"/>
    <n v="8"/>
    <n v="8"/>
    <n v="0"/>
    <n v="8"/>
    <n v="0"/>
    <n v="0"/>
    <n v="5"/>
    <n v="7"/>
    <n v="4"/>
    <n v="0"/>
    <n v="0"/>
    <n v="4"/>
    <n v="0"/>
    <n v="6"/>
    <n v="3"/>
    <n v="1"/>
    <n v="1"/>
    <n v="0"/>
    <n v="2"/>
    <n v="7"/>
    <n v="2"/>
    <n v="1"/>
    <n v="1"/>
    <n v="2"/>
    <n v="3"/>
    <n v="3"/>
    <n v="1"/>
    <n v="4"/>
    <n v="4"/>
    <n v="2"/>
    <n v="0"/>
    <n v="8"/>
    <n v="3"/>
    <n v="2"/>
    <n v="0"/>
    <n v="0"/>
    <n v="0"/>
    <n v="0"/>
    <n v="4"/>
    <n v="2"/>
    <n v="3"/>
    <n v="0"/>
    <n v="0"/>
    <n v="0"/>
    <n v="3"/>
    <n v="0"/>
    <n v="0"/>
    <n v="0"/>
    <n v="3"/>
    <n v="0"/>
    <n v="0"/>
    <n v="0"/>
    <n v="0"/>
    <n v="59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3"/>
    <n v="1126"/>
    <n v="790"/>
    <n v="6"/>
    <n v="4"/>
    <n v="0"/>
    <n v="3"/>
    <n v="2"/>
    <n v="0"/>
    <n v="1"/>
    <n v="0"/>
    <n v="0"/>
    <n v="0"/>
    <n v="0"/>
    <n v="4"/>
    <n v="0"/>
    <n v="0"/>
    <n v="4"/>
    <n v="0"/>
    <n v="4"/>
    <n v="0"/>
    <n v="5"/>
    <n v="10"/>
    <n v="2"/>
    <n v="0"/>
    <n v="0"/>
    <n v="1087"/>
    <n v="22"/>
    <n v="0"/>
    <n v="21"/>
    <n v="0"/>
    <n v="0"/>
    <n v="0"/>
    <n v="23"/>
    <n v="4"/>
    <n v="1"/>
    <n v="0"/>
    <n v="6"/>
    <n v="6"/>
    <n v="1"/>
    <n v="23"/>
    <n v="43"/>
    <n v="6"/>
    <n v="19"/>
    <n v="0"/>
    <n v="0"/>
    <n v="8"/>
    <n v="0"/>
    <n v="184"/>
    <n v="14"/>
    <n v="11"/>
    <n v="1"/>
    <n v="0"/>
    <n v="1"/>
    <n v="26"/>
    <n v="26"/>
    <n v="26"/>
    <n v="0"/>
    <n v="6"/>
    <n v="4"/>
    <n v="0"/>
    <n v="12"/>
    <n v="0"/>
    <n v="2"/>
    <n v="0"/>
    <n v="2"/>
    <n v="19"/>
    <n v="6"/>
    <n v="0"/>
    <n v="23"/>
    <n v="0"/>
    <n v="2"/>
    <n v="0"/>
    <n v="1"/>
    <n v="0"/>
    <n v="0"/>
    <n v="44"/>
    <n v="1"/>
  </r>
  <r>
    <x v="2"/>
    <x v="3"/>
    <x v="3"/>
    <n v="-1"/>
    <n v="3"/>
    <n v="522"/>
    <n v="528"/>
    <n v="0"/>
    <n v="0"/>
    <n v="0"/>
    <n v="129"/>
    <n v="127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00"/>
    <n v="2"/>
    <n v="0"/>
    <n v="0"/>
    <n v="0"/>
    <n v="0"/>
    <n v="0"/>
    <n v="0"/>
    <n v="0"/>
    <n v="0"/>
    <n v="0"/>
    <n v="0"/>
    <n v="0"/>
    <n v="0"/>
    <n v="2"/>
    <n v="8"/>
    <n v="0"/>
    <n v="1"/>
    <n v="0"/>
    <n v="0"/>
    <n v="0"/>
    <n v="0"/>
    <n v="1"/>
    <n v="0"/>
    <n v="1"/>
    <n v="19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9"/>
    <n v="0"/>
  </r>
  <r>
    <x v="2"/>
    <x v="4"/>
    <x v="4"/>
    <n v="-1"/>
    <n v="4"/>
    <n v="744"/>
    <n v="745"/>
    <n v="2"/>
    <n v="0"/>
    <n v="0"/>
    <n v="232"/>
    <n v="232"/>
    <n v="0"/>
    <n v="1"/>
    <n v="1"/>
    <n v="1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5"/>
    <n v="0"/>
    <n v="0"/>
    <n v="0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00"/>
    <n v="138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49"/>
    <n v="3"/>
    <n v="0"/>
    <n v="7"/>
    <n v="0"/>
    <n v="0"/>
    <n v="0"/>
    <n v="0"/>
    <n v="0"/>
    <n v="0"/>
    <n v="0"/>
    <n v="3"/>
    <n v="1"/>
    <n v="0"/>
    <n v="4"/>
    <n v="3"/>
    <n v="0"/>
    <n v="1"/>
    <n v="0"/>
    <n v="0"/>
    <n v="1"/>
    <n v="0"/>
    <n v="4"/>
    <n v="25"/>
    <n v="1"/>
    <n v="17"/>
    <n v="0"/>
    <n v="0"/>
    <n v="2"/>
    <n v="2"/>
    <n v="2"/>
    <n v="1"/>
    <n v="1"/>
    <n v="1"/>
    <n v="0"/>
    <n v="1"/>
    <n v="0"/>
    <n v="2"/>
    <n v="1"/>
    <n v="1"/>
    <n v="5"/>
    <n v="0"/>
    <n v="0"/>
    <n v="3"/>
    <n v="0"/>
    <n v="0"/>
    <n v="0"/>
    <n v="1"/>
    <n v="0"/>
    <n v="0"/>
    <n v="19"/>
    <n v="0"/>
  </r>
  <r>
    <x v="0"/>
    <x v="4"/>
    <x v="4"/>
    <n v="1"/>
    <n v="4"/>
    <n v="45694"/>
    <n v="45593"/>
    <n v="29"/>
    <n v="5"/>
    <n v="12"/>
    <n v="16476"/>
    <n v="16468"/>
    <n v="71"/>
    <n v="26"/>
    <n v="26"/>
    <n v="21"/>
    <n v="44"/>
    <n v="14"/>
    <n v="3"/>
    <n v="3"/>
    <n v="7"/>
    <n v="22"/>
    <n v="3"/>
    <n v="63"/>
    <n v="33"/>
    <n v="5"/>
    <n v="6"/>
    <n v="9"/>
    <n v="3"/>
    <n v="3"/>
    <n v="3"/>
    <n v="3"/>
    <n v="1"/>
    <n v="56"/>
    <n v="4"/>
    <n v="4"/>
    <n v="21"/>
    <n v="25"/>
    <n v="25"/>
    <n v="3"/>
    <n v="187"/>
    <n v="3"/>
    <n v="3"/>
    <n v="14"/>
    <n v="23"/>
    <n v="5"/>
    <n v="4"/>
    <n v="3"/>
    <n v="8"/>
    <n v="12"/>
    <n v="1"/>
    <n v="52"/>
    <n v="2"/>
    <n v="2"/>
    <n v="4"/>
    <n v="2"/>
    <n v="8"/>
    <n v="5"/>
    <n v="8"/>
    <n v="4"/>
    <n v="19"/>
    <n v="30"/>
    <n v="502"/>
    <n v="13"/>
    <n v="22"/>
    <n v="22"/>
    <n v="9"/>
    <n v="6"/>
    <n v="24"/>
    <n v="128"/>
    <n v="41"/>
    <n v="2"/>
    <n v="3"/>
    <n v="1"/>
    <n v="0"/>
    <n v="28"/>
    <n v="0"/>
    <n v="3"/>
    <n v="30"/>
    <n v="2"/>
    <n v="42"/>
    <n v="63"/>
    <n v="13"/>
    <n v="4"/>
    <n v="3"/>
    <n v="3"/>
    <n v="9"/>
    <n v="8"/>
    <n v="3"/>
    <n v="60"/>
    <n v="400"/>
    <n v="12"/>
    <n v="3"/>
    <n v="3"/>
    <n v="25"/>
    <n v="3"/>
    <n v="3"/>
    <n v="3"/>
    <n v="3"/>
    <n v="3"/>
    <n v="18"/>
    <n v="3"/>
    <n v="0"/>
    <n v="0"/>
    <n v="2"/>
    <n v="2"/>
    <n v="21"/>
    <n v="0"/>
    <n v="3"/>
    <n v="2"/>
    <n v="29"/>
    <n v="39"/>
    <n v="43"/>
    <n v="17"/>
    <n v="15"/>
    <n v="25"/>
    <n v="14"/>
    <n v="15"/>
    <n v="38"/>
    <n v="16"/>
    <n v="28"/>
    <n v="17"/>
    <n v="25"/>
    <n v="50"/>
    <n v="17914"/>
    <n v="13021"/>
    <n v="55"/>
    <n v="129"/>
    <n v="4"/>
    <n v="4"/>
    <n v="8"/>
    <n v="0"/>
    <n v="26"/>
    <n v="0"/>
    <n v="2"/>
    <n v="2"/>
    <n v="0"/>
    <n v="8"/>
    <n v="1"/>
    <n v="0"/>
    <n v="11"/>
    <n v="20"/>
    <n v="8"/>
    <n v="0"/>
    <n v="7"/>
    <n v="93"/>
    <n v="29"/>
    <n v="0"/>
    <n v="1"/>
    <n v="2723"/>
    <n v="191"/>
    <n v="0"/>
    <n v="411"/>
    <n v="0"/>
    <n v="9"/>
    <n v="63"/>
    <n v="125"/>
    <n v="62"/>
    <n v="20"/>
    <n v="0"/>
    <n v="123"/>
    <n v="26"/>
    <n v="164"/>
    <n v="135"/>
    <n v="1952"/>
    <n v="350"/>
    <n v="128"/>
    <n v="23"/>
    <n v="4"/>
    <n v="13"/>
    <n v="16"/>
    <n v="19"/>
    <n v="141"/>
    <n v="127"/>
    <n v="19"/>
    <n v="3"/>
    <n v="8"/>
    <n v="267"/>
    <n v="267"/>
    <n v="267"/>
    <n v="3"/>
    <n v="19"/>
    <n v="14"/>
    <n v="1"/>
    <n v="121"/>
    <n v="28"/>
    <n v="16"/>
    <n v="12"/>
    <n v="25"/>
    <n v="26"/>
    <n v="59"/>
    <n v="0"/>
    <n v="4"/>
    <n v="3"/>
    <n v="3"/>
    <n v="3"/>
    <n v="2"/>
    <n v="13"/>
    <n v="2"/>
    <n v="855"/>
    <n v="27"/>
  </r>
  <r>
    <x v="1"/>
    <x v="4"/>
    <x v="4"/>
    <n v="0"/>
    <n v="4"/>
    <n v="4243"/>
    <n v="4231"/>
    <n v="10"/>
    <n v="15"/>
    <n v="1"/>
    <n v="1856"/>
    <n v="1858"/>
    <n v="6"/>
    <n v="4"/>
    <n v="4"/>
    <n v="1"/>
    <n v="5"/>
    <n v="0"/>
    <n v="0"/>
    <n v="0"/>
    <n v="29"/>
    <n v="2"/>
    <n v="0"/>
    <n v="974"/>
    <n v="3"/>
    <n v="0"/>
    <n v="0"/>
    <n v="0"/>
    <n v="0"/>
    <n v="0"/>
    <n v="0"/>
    <n v="0"/>
    <n v="5"/>
    <n v="7"/>
    <n v="0"/>
    <n v="5"/>
    <n v="10"/>
    <n v="10"/>
    <n v="4"/>
    <n v="0"/>
    <n v="17"/>
    <n v="0"/>
    <n v="0"/>
    <n v="4"/>
    <n v="15"/>
    <n v="4"/>
    <n v="0"/>
    <n v="0"/>
    <n v="4"/>
    <n v="3"/>
    <n v="2"/>
    <n v="7"/>
    <n v="3"/>
    <n v="3"/>
    <n v="0"/>
    <n v="3"/>
    <n v="4"/>
    <n v="4"/>
    <n v="4"/>
    <n v="4"/>
    <n v="4"/>
    <n v="10"/>
    <n v="4"/>
    <n v="5"/>
    <n v="6"/>
    <n v="6"/>
    <n v="2"/>
    <n v="0"/>
    <n v="4"/>
    <n v="19"/>
    <n v="0"/>
    <n v="1"/>
    <n v="0"/>
    <n v="0"/>
    <n v="0"/>
    <n v="1"/>
    <n v="0"/>
    <n v="2"/>
    <n v="9"/>
    <n v="0"/>
    <n v="11"/>
    <n v="3"/>
    <n v="1"/>
    <n v="0"/>
    <n v="0"/>
    <n v="2"/>
    <n v="0"/>
    <n v="2"/>
    <n v="0"/>
    <n v="2"/>
    <n v="61"/>
    <n v="0"/>
    <n v="0"/>
    <n v="0"/>
    <n v="5"/>
    <n v="0"/>
    <n v="0"/>
    <n v="1"/>
    <n v="1"/>
    <n v="1"/>
    <n v="0"/>
    <n v="0"/>
    <n v="0"/>
    <n v="0"/>
    <n v="0"/>
    <n v="0"/>
    <n v="2"/>
    <n v="0"/>
    <n v="0"/>
    <n v="0"/>
    <n v="5"/>
    <n v="3"/>
    <n v="6"/>
    <n v="1"/>
    <n v="1"/>
    <n v="1"/>
    <n v="3"/>
    <n v="1"/>
    <n v="6"/>
    <n v="4"/>
    <n v="1"/>
    <n v="3"/>
    <n v="4"/>
    <n v="2"/>
    <n v="1066"/>
    <n v="472"/>
    <n v="5"/>
    <n v="7"/>
    <n v="1"/>
    <n v="0"/>
    <n v="1"/>
    <n v="0"/>
    <n v="1"/>
    <n v="0"/>
    <n v="0"/>
    <n v="18"/>
    <n v="0"/>
    <n v="3"/>
    <n v="0"/>
    <n v="0"/>
    <n v="3"/>
    <n v="1"/>
    <n v="7"/>
    <n v="0"/>
    <n v="2"/>
    <n v="9"/>
    <n v="2"/>
    <n v="0"/>
    <n v="0"/>
    <n v="1048"/>
    <n v="14"/>
    <n v="0"/>
    <n v="26"/>
    <n v="0"/>
    <n v="16"/>
    <n v="0"/>
    <n v="84"/>
    <n v="8"/>
    <n v="2"/>
    <n v="0"/>
    <n v="19"/>
    <n v="3"/>
    <n v="10"/>
    <n v="14"/>
    <n v="73"/>
    <n v="0"/>
    <n v="13"/>
    <n v="3"/>
    <n v="2"/>
    <n v="1"/>
    <n v="0"/>
    <n v="440"/>
    <n v="9"/>
    <n v="6"/>
    <n v="2"/>
    <n v="2"/>
    <n v="2"/>
    <n v="51"/>
    <n v="51"/>
    <n v="51"/>
    <n v="0"/>
    <n v="2"/>
    <n v="1"/>
    <n v="0"/>
    <n v="6"/>
    <n v="2"/>
    <n v="1"/>
    <n v="6"/>
    <n v="3"/>
    <n v="29"/>
    <n v="6"/>
    <n v="0"/>
    <n v="65"/>
    <n v="0"/>
    <n v="1"/>
    <n v="0"/>
    <n v="0"/>
    <n v="1"/>
    <n v="0"/>
    <n v="238"/>
    <n v="2"/>
  </r>
  <r>
    <x v="3"/>
    <x v="4"/>
    <x v="4"/>
    <n v="2"/>
    <n v="4"/>
    <n v="1450"/>
    <n v="1436"/>
    <n v="0"/>
    <n v="0"/>
    <n v="0"/>
    <n v="385"/>
    <n v="387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6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1"/>
    <n v="752"/>
    <n v="71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89"/>
    <n v="5"/>
    <n v="0"/>
    <n v="32"/>
    <n v="0"/>
    <n v="0"/>
    <n v="0"/>
    <n v="27"/>
    <n v="0"/>
    <n v="1"/>
    <n v="0"/>
    <n v="95"/>
    <n v="0"/>
    <n v="1"/>
    <n v="3"/>
    <n v="0"/>
    <n v="0"/>
    <n v="1"/>
    <n v="0"/>
    <n v="0"/>
    <n v="0"/>
    <n v="0"/>
    <n v="0"/>
    <n v="2"/>
    <n v="1"/>
    <n v="0"/>
    <n v="1"/>
    <n v="0"/>
    <n v="19"/>
    <n v="19"/>
    <n v="19"/>
    <n v="0"/>
    <n v="0"/>
    <n v="0"/>
    <n v="0"/>
    <n v="1"/>
    <n v="0"/>
    <n v="0"/>
    <n v="0"/>
    <n v="1"/>
    <n v="4"/>
    <n v="10"/>
    <n v="0"/>
    <n v="0"/>
    <n v="0"/>
    <n v="0"/>
    <n v="0"/>
    <n v="0"/>
    <n v="4"/>
    <n v="0"/>
    <n v="6"/>
    <n v="0"/>
  </r>
  <r>
    <x v="2"/>
    <x v="5"/>
    <x v="5"/>
    <n v="-1"/>
    <n v="5"/>
    <n v="771"/>
    <n v="745"/>
    <n v="0"/>
    <n v="0"/>
    <n v="0"/>
    <n v="392"/>
    <n v="392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46"/>
    <n v="2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30"/>
    <n v="1"/>
    <n v="0"/>
    <n v="1"/>
    <n v="0"/>
    <n v="1"/>
    <n v="0"/>
    <n v="0"/>
    <n v="2"/>
    <n v="0"/>
    <n v="0"/>
    <n v="2"/>
    <n v="0"/>
    <n v="0"/>
    <n v="1"/>
    <n v="0"/>
    <n v="0"/>
    <n v="0"/>
    <n v="0"/>
    <n v="0"/>
    <n v="0"/>
    <n v="0"/>
    <n v="0"/>
    <n v="23"/>
    <n v="0"/>
    <n v="0"/>
    <n v="0"/>
    <n v="0"/>
    <n v="4"/>
    <n v="4"/>
    <n v="4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42"/>
    <n v="0"/>
  </r>
  <r>
    <x v="0"/>
    <x v="5"/>
    <x v="5"/>
    <n v="1"/>
    <n v="5"/>
    <n v="22542"/>
    <n v="22462"/>
    <n v="69"/>
    <n v="44"/>
    <n v="32"/>
    <n v="7329"/>
    <n v="7329"/>
    <n v="21"/>
    <n v="40"/>
    <n v="40"/>
    <n v="27"/>
    <n v="36"/>
    <n v="8"/>
    <n v="2"/>
    <n v="1"/>
    <n v="46"/>
    <n v="11"/>
    <n v="1"/>
    <n v="56"/>
    <n v="32"/>
    <n v="1"/>
    <n v="7"/>
    <n v="2"/>
    <n v="1"/>
    <n v="1"/>
    <n v="1"/>
    <n v="1"/>
    <n v="44"/>
    <n v="42"/>
    <n v="1"/>
    <n v="45"/>
    <n v="53"/>
    <n v="57"/>
    <n v="54"/>
    <n v="1"/>
    <n v="85"/>
    <n v="1"/>
    <n v="2"/>
    <n v="43"/>
    <n v="51"/>
    <n v="43"/>
    <n v="1"/>
    <n v="1"/>
    <n v="48"/>
    <n v="51"/>
    <n v="43"/>
    <n v="51"/>
    <n v="41"/>
    <n v="41"/>
    <n v="2"/>
    <n v="42"/>
    <n v="49"/>
    <n v="41"/>
    <n v="41"/>
    <n v="40"/>
    <n v="56"/>
    <n v="81"/>
    <n v="146"/>
    <n v="37"/>
    <n v="31"/>
    <n v="30"/>
    <n v="3"/>
    <n v="2"/>
    <n v="37"/>
    <n v="94"/>
    <n v="5"/>
    <n v="1"/>
    <n v="1"/>
    <n v="1"/>
    <n v="1"/>
    <n v="6"/>
    <n v="11"/>
    <n v="3"/>
    <n v="14"/>
    <n v="3"/>
    <n v="38"/>
    <n v="22"/>
    <n v="5"/>
    <n v="0"/>
    <n v="1"/>
    <n v="3"/>
    <n v="23"/>
    <n v="0"/>
    <n v="0"/>
    <n v="14"/>
    <n v="107"/>
    <n v="0"/>
    <n v="0"/>
    <n v="0"/>
    <n v="10"/>
    <n v="0"/>
    <n v="3"/>
    <n v="0"/>
    <n v="0"/>
    <n v="0"/>
    <n v="9"/>
    <n v="0"/>
    <n v="1"/>
    <n v="1"/>
    <n v="2"/>
    <n v="1"/>
    <n v="41"/>
    <n v="1"/>
    <n v="2"/>
    <n v="3"/>
    <n v="35"/>
    <n v="40"/>
    <n v="33"/>
    <n v="22"/>
    <n v="22"/>
    <n v="34"/>
    <n v="23"/>
    <n v="21"/>
    <n v="70"/>
    <n v="23"/>
    <n v="23"/>
    <n v="22"/>
    <n v="65"/>
    <n v="246"/>
    <n v="10777"/>
    <n v="8886"/>
    <n v="15"/>
    <n v="69"/>
    <n v="7"/>
    <n v="7"/>
    <n v="11"/>
    <n v="21"/>
    <n v="16"/>
    <n v="1"/>
    <n v="2"/>
    <n v="6"/>
    <n v="0"/>
    <n v="28"/>
    <n v="5"/>
    <n v="0"/>
    <n v="23"/>
    <n v="18"/>
    <n v="7"/>
    <n v="3"/>
    <n v="3"/>
    <n v="51"/>
    <n v="19"/>
    <n v="2"/>
    <n v="0"/>
    <n v="792"/>
    <n v="114"/>
    <n v="5"/>
    <n v="326"/>
    <n v="0"/>
    <n v="5"/>
    <n v="26"/>
    <n v="90"/>
    <n v="38"/>
    <n v="23"/>
    <n v="7"/>
    <n v="92"/>
    <n v="10"/>
    <n v="92"/>
    <n v="65"/>
    <n v="1887"/>
    <n v="414"/>
    <n v="74"/>
    <n v="23"/>
    <n v="11"/>
    <n v="21"/>
    <n v="16"/>
    <n v="30"/>
    <n v="65"/>
    <n v="62"/>
    <n v="3"/>
    <n v="3"/>
    <n v="3"/>
    <n v="154"/>
    <n v="154"/>
    <n v="154"/>
    <n v="1"/>
    <n v="22"/>
    <n v="23"/>
    <n v="1"/>
    <n v="62"/>
    <n v="5"/>
    <n v="5"/>
    <n v="45"/>
    <n v="21"/>
    <n v="22"/>
    <n v="27"/>
    <n v="2"/>
    <n v="1"/>
    <n v="1"/>
    <n v="3"/>
    <n v="2"/>
    <n v="1"/>
    <n v="8"/>
    <n v="2"/>
    <n v="757"/>
    <n v="10"/>
  </r>
  <r>
    <x v="1"/>
    <x v="5"/>
    <x v="5"/>
    <n v="0"/>
    <n v="5"/>
    <n v="5333"/>
    <n v="5238"/>
    <n v="11"/>
    <n v="26"/>
    <n v="5"/>
    <n v="2505"/>
    <n v="2508"/>
    <n v="107"/>
    <n v="99"/>
    <n v="99"/>
    <n v="10"/>
    <n v="8"/>
    <n v="1"/>
    <n v="0"/>
    <n v="0"/>
    <n v="20"/>
    <n v="5"/>
    <n v="0"/>
    <n v="499"/>
    <n v="3"/>
    <n v="2"/>
    <n v="0"/>
    <n v="0"/>
    <n v="0"/>
    <n v="0"/>
    <n v="0"/>
    <n v="0"/>
    <n v="19"/>
    <n v="105"/>
    <n v="0"/>
    <n v="34"/>
    <n v="22"/>
    <n v="24"/>
    <n v="9"/>
    <n v="0"/>
    <n v="18"/>
    <n v="0"/>
    <n v="0"/>
    <n v="1"/>
    <n v="30"/>
    <n v="9"/>
    <n v="0"/>
    <n v="0"/>
    <n v="15"/>
    <n v="6"/>
    <n v="2"/>
    <n v="20"/>
    <n v="1"/>
    <n v="1"/>
    <n v="0"/>
    <n v="1"/>
    <n v="3"/>
    <n v="4"/>
    <n v="4"/>
    <n v="3"/>
    <n v="8"/>
    <n v="9"/>
    <n v="6"/>
    <n v="4"/>
    <n v="115"/>
    <n v="117"/>
    <n v="2"/>
    <n v="10"/>
    <n v="99"/>
    <n v="140"/>
    <n v="0"/>
    <n v="0"/>
    <n v="0"/>
    <n v="1"/>
    <n v="0"/>
    <n v="8"/>
    <n v="0"/>
    <n v="2"/>
    <n v="41"/>
    <n v="0"/>
    <n v="5"/>
    <n v="7"/>
    <n v="1"/>
    <n v="0"/>
    <n v="0"/>
    <n v="2"/>
    <n v="1"/>
    <n v="7"/>
    <n v="0"/>
    <n v="5"/>
    <n v="20"/>
    <n v="2"/>
    <n v="0"/>
    <n v="0"/>
    <n v="3"/>
    <n v="0"/>
    <n v="0"/>
    <n v="0"/>
    <n v="0"/>
    <n v="0"/>
    <n v="3"/>
    <n v="0"/>
    <n v="0"/>
    <n v="0"/>
    <n v="0"/>
    <n v="0"/>
    <n v="0"/>
    <n v="0"/>
    <n v="2"/>
    <n v="0"/>
    <n v="10"/>
    <n v="8"/>
    <n v="10"/>
    <n v="5"/>
    <n v="90"/>
    <n v="7"/>
    <n v="5"/>
    <n v="6"/>
    <n v="15"/>
    <n v="9"/>
    <n v="7"/>
    <n v="5"/>
    <n v="38"/>
    <n v="3"/>
    <n v="1079"/>
    <n v="461"/>
    <n v="12"/>
    <n v="8"/>
    <n v="1"/>
    <n v="1"/>
    <n v="4"/>
    <n v="2"/>
    <n v="1"/>
    <n v="1"/>
    <n v="3"/>
    <n v="221"/>
    <n v="0"/>
    <n v="2"/>
    <n v="0"/>
    <n v="0"/>
    <n v="1"/>
    <n v="4"/>
    <n v="108"/>
    <n v="0"/>
    <n v="1"/>
    <n v="19"/>
    <n v="16"/>
    <n v="0"/>
    <n v="0"/>
    <n v="672"/>
    <n v="16"/>
    <n v="1"/>
    <n v="68"/>
    <n v="0"/>
    <n v="10"/>
    <n v="4"/>
    <n v="317"/>
    <n v="8"/>
    <n v="1"/>
    <n v="0"/>
    <n v="34"/>
    <n v="83"/>
    <n v="9"/>
    <n v="12"/>
    <n v="13"/>
    <n v="1"/>
    <n v="17"/>
    <n v="2"/>
    <n v="1"/>
    <n v="13"/>
    <n v="0"/>
    <n v="185"/>
    <n v="41"/>
    <n v="17"/>
    <n v="2"/>
    <n v="1"/>
    <n v="0"/>
    <n v="66"/>
    <n v="66"/>
    <n v="66"/>
    <n v="1"/>
    <n v="76"/>
    <n v="0"/>
    <n v="0"/>
    <n v="18"/>
    <n v="115"/>
    <n v="3"/>
    <n v="33"/>
    <n v="1"/>
    <n v="198"/>
    <n v="7"/>
    <n v="0"/>
    <n v="18"/>
    <n v="2"/>
    <n v="2"/>
    <n v="0"/>
    <n v="2"/>
    <n v="7"/>
    <n v="2"/>
    <n v="455"/>
    <n v="6"/>
  </r>
  <r>
    <x v="3"/>
    <x v="5"/>
    <x v="5"/>
    <n v="2"/>
    <n v="5"/>
    <n v="655"/>
    <n v="613"/>
    <n v="1"/>
    <n v="0"/>
    <n v="0"/>
    <n v="372"/>
    <n v="372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2"/>
    <n v="1"/>
    <n v="0"/>
    <n v="0"/>
    <n v="0"/>
    <n v="0"/>
    <n v="0"/>
    <n v="1"/>
    <n v="0"/>
    <n v="1"/>
    <n v="0"/>
    <n v="2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1"/>
    <n v="242"/>
    <n v="220"/>
    <n v="2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2"/>
    <n v="1"/>
    <n v="0"/>
    <n v="0"/>
    <n v="9"/>
    <n v="1"/>
    <n v="0"/>
    <n v="8"/>
    <n v="0"/>
    <n v="0"/>
    <n v="1"/>
    <n v="9"/>
    <n v="1"/>
    <n v="0"/>
    <n v="0"/>
    <n v="0"/>
    <n v="0"/>
    <n v="2"/>
    <n v="1"/>
    <n v="0"/>
    <n v="0"/>
    <n v="0"/>
    <n v="0"/>
    <n v="0"/>
    <n v="0"/>
    <n v="0"/>
    <n v="0"/>
    <n v="4"/>
    <n v="0"/>
    <n v="1"/>
    <n v="0"/>
    <n v="0"/>
    <n v="3"/>
    <n v="3"/>
    <n v="3"/>
    <n v="0"/>
    <n v="1"/>
    <n v="0"/>
    <n v="0"/>
    <n v="0"/>
    <n v="0"/>
    <n v="0"/>
    <n v="1"/>
    <n v="2"/>
    <n v="0"/>
    <n v="0"/>
    <n v="0"/>
    <n v="0"/>
    <n v="0"/>
    <n v="0"/>
    <n v="0"/>
    <n v="0"/>
    <n v="1"/>
    <n v="0"/>
    <n v="0"/>
    <n v="0"/>
  </r>
  <r>
    <x v="0"/>
    <x v="6"/>
    <x v="6"/>
    <n v="1"/>
    <n v="6"/>
    <n v="27341"/>
    <n v="27209"/>
    <n v="41"/>
    <n v="18"/>
    <n v="7"/>
    <n v="10592"/>
    <n v="10579"/>
    <n v="29"/>
    <n v="10"/>
    <n v="10"/>
    <n v="9"/>
    <n v="16"/>
    <n v="5"/>
    <n v="2"/>
    <n v="2"/>
    <n v="10"/>
    <n v="11"/>
    <n v="3"/>
    <n v="70"/>
    <n v="32"/>
    <n v="5"/>
    <n v="5"/>
    <n v="3"/>
    <n v="3"/>
    <n v="0"/>
    <n v="0"/>
    <n v="0"/>
    <n v="10"/>
    <n v="17"/>
    <n v="3"/>
    <n v="10"/>
    <n v="21"/>
    <n v="17"/>
    <n v="20"/>
    <n v="4"/>
    <n v="39"/>
    <n v="3"/>
    <n v="2"/>
    <n v="11"/>
    <n v="19"/>
    <n v="11"/>
    <n v="2"/>
    <n v="1"/>
    <n v="14"/>
    <n v="49"/>
    <n v="9"/>
    <n v="58"/>
    <n v="11"/>
    <n v="11"/>
    <n v="1"/>
    <n v="12"/>
    <n v="12"/>
    <n v="11"/>
    <n v="10"/>
    <n v="11"/>
    <n v="22"/>
    <n v="32"/>
    <n v="85"/>
    <n v="18"/>
    <n v="6"/>
    <n v="6"/>
    <n v="1"/>
    <n v="3"/>
    <n v="10"/>
    <n v="78"/>
    <n v="12"/>
    <n v="7"/>
    <n v="3"/>
    <n v="2"/>
    <n v="3"/>
    <n v="15"/>
    <n v="8"/>
    <n v="2"/>
    <n v="23"/>
    <n v="0"/>
    <n v="30"/>
    <n v="70"/>
    <n v="5"/>
    <n v="0"/>
    <n v="1"/>
    <n v="2"/>
    <n v="6"/>
    <n v="0"/>
    <n v="0"/>
    <n v="14"/>
    <n v="31"/>
    <n v="4"/>
    <n v="0"/>
    <n v="0"/>
    <n v="21"/>
    <n v="0"/>
    <n v="0"/>
    <n v="0"/>
    <n v="0"/>
    <n v="0"/>
    <n v="12"/>
    <n v="0"/>
    <n v="3"/>
    <n v="1"/>
    <n v="1"/>
    <n v="1"/>
    <n v="83"/>
    <n v="3"/>
    <n v="3"/>
    <n v="4"/>
    <n v="26"/>
    <n v="43"/>
    <n v="19"/>
    <n v="4"/>
    <n v="4"/>
    <n v="14"/>
    <n v="6"/>
    <n v="5"/>
    <n v="131"/>
    <n v="4"/>
    <n v="6"/>
    <n v="6"/>
    <n v="31"/>
    <n v="179"/>
    <n v="12171"/>
    <n v="11271"/>
    <n v="9"/>
    <n v="13"/>
    <n v="10"/>
    <n v="5"/>
    <n v="24"/>
    <n v="12"/>
    <n v="19"/>
    <n v="1"/>
    <n v="1"/>
    <n v="6"/>
    <n v="0"/>
    <n v="72"/>
    <n v="1"/>
    <n v="11"/>
    <n v="47"/>
    <n v="11"/>
    <n v="3"/>
    <n v="0"/>
    <n v="4"/>
    <n v="207"/>
    <n v="27"/>
    <n v="1"/>
    <n v="1"/>
    <n v="977"/>
    <n v="104"/>
    <n v="4"/>
    <n v="605"/>
    <n v="1"/>
    <n v="8"/>
    <n v="642"/>
    <n v="229"/>
    <n v="39"/>
    <n v="655"/>
    <n v="1"/>
    <n v="389"/>
    <n v="100"/>
    <n v="82"/>
    <n v="72"/>
    <n v="2626"/>
    <n v="1524"/>
    <n v="38"/>
    <n v="645"/>
    <n v="4"/>
    <n v="31"/>
    <n v="641"/>
    <n v="62"/>
    <n v="89"/>
    <n v="37"/>
    <n v="8"/>
    <n v="32"/>
    <n v="0"/>
    <n v="97"/>
    <n v="97"/>
    <n v="95"/>
    <n v="0"/>
    <n v="22"/>
    <n v="565"/>
    <n v="1"/>
    <n v="37"/>
    <n v="4"/>
    <n v="19"/>
    <n v="14"/>
    <n v="13"/>
    <n v="9"/>
    <n v="119"/>
    <n v="0"/>
    <n v="3"/>
    <n v="0"/>
    <n v="2"/>
    <n v="0"/>
    <n v="1"/>
    <n v="15"/>
    <n v="1"/>
    <n v="1642"/>
    <n v="46"/>
  </r>
  <r>
    <x v="1"/>
    <x v="6"/>
    <x v="6"/>
    <n v="0"/>
    <n v="6"/>
    <n v="5473"/>
    <n v="5434"/>
    <n v="23"/>
    <n v="5"/>
    <n v="2"/>
    <n v="2983"/>
    <n v="2954"/>
    <n v="12"/>
    <n v="11"/>
    <n v="13"/>
    <n v="43"/>
    <n v="17"/>
    <n v="4"/>
    <n v="3"/>
    <n v="3"/>
    <n v="7"/>
    <n v="16"/>
    <n v="3"/>
    <n v="195"/>
    <n v="6"/>
    <n v="3"/>
    <n v="3"/>
    <n v="3"/>
    <n v="3"/>
    <n v="4"/>
    <n v="4"/>
    <n v="4"/>
    <n v="21"/>
    <n v="409"/>
    <n v="4"/>
    <n v="13"/>
    <n v="16"/>
    <n v="6"/>
    <n v="9"/>
    <n v="3"/>
    <n v="41"/>
    <n v="4"/>
    <n v="2"/>
    <n v="1"/>
    <n v="7"/>
    <n v="5"/>
    <n v="2"/>
    <n v="2"/>
    <n v="8"/>
    <n v="7"/>
    <n v="1"/>
    <n v="20"/>
    <n v="1"/>
    <n v="1"/>
    <n v="2"/>
    <n v="1"/>
    <n v="3"/>
    <n v="4"/>
    <n v="1"/>
    <n v="1"/>
    <n v="1"/>
    <n v="7"/>
    <n v="10"/>
    <n v="5"/>
    <n v="11"/>
    <n v="11"/>
    <n v="5"/>
    <n v="5"/>
    <n v="8"/>
    <n v="33"/>
    <n v="4"/>
    <n v="2"/>
    <n v="3"/>
    <n v="3"/>
    <n v="3"/>
    <n v="4"/>
    <n v="3"/>
    <n v="5"/>
    <n v="26"/>
    <n v="5"/>
    <n v="10"/>
    <n v="9"/>
    <n v="5"/>
    <n v="0"/>
    <n v="0"/>
    <n v="5"/>
    <n v="1"/>
    <n v="1"/>
    <n v="0"/>
    <n v="3"/>
    <n v="17"/>
    <n v="0"/>
    <n v="0"/>
    <n v="1"/>
    <n v="6"/>
    <n v="0"/>
    <n v="0"/>
    <n v="1"/>
    <n v="1"/>
    <n v="1"/>
    <n v="7"/>
    <n v="0"/>
    <n v="3"/>
    <n v="4"/>
    <n v="0"/>
    <n v="0"/>
    <n v="1"/>
    <n v="0"/>
    <n v="2"/>
    <n v="4"/>
    <n v="11"/>
    <n v="3"/>
    <n v="6"/>
    <n v="0"/>
    <n v="0"/>
    <n v="7"/>
    <n v="1"/>
    <n v="0"/>
    <n v="52"/>
    <n v="2"/>
    <n v="2"/>
    <n v="1"/>
    <n v="43"/>
    <n v="8"/>
    <n v="1404"/>
    <n v="422"/>
    <n v="10"/>
    <n v="11"/>
    <n v="0"/>
    <n v="6"/>
    <n v="15"/>
    <n v="14"/>
    <n v="3"/>
    <n v="0"/>
    <n v="1"/>
    <n v="32"/>
    <n v="1"/>
    <n v="6"/>
    <n v="0"/>
    <n v="0"/>
    <n v="4"/>
    <n v="2"/>
    <n v="8"/>
    <n v="0"/>
    <n v="1"/>
    <n v="15"/>
    <n v="18"/>
    <n v="0"/>
    <n v="0"/>
    <n v="340"/>
    <n v="8"/>
    <n v="0"/>
    <n v="71"/>
    <n v="0"/>
    <n v="6"/>
    <n v="4"/>
    <n v="280"/>
    <n v="12"/>
    <n v="4"/>
    <n v="0"/>
    <n v="69"/>
    <n v="3"/>
    <n v="23"/>
    <n v="4"/>
    <n v="12"/>
    <n v="10"/>
    <n v="4"/>
    <n v="17"/>
    <n v="13"/>
    <n v="3"/>
    <n v="3"/>
    <n v="220"/>
    <n v="33"/>
    <n v="3"/>
    <n v="8"/>
    <n v="1"/>
    <n v="0"/>
    <n v="22"/>
    <n v="22"/>
    <n v="22"/>
    <n v="0"/>
    <n v="4"/>
    <n v="12"/>
    <n v="0"/>
    <n v="3"/>
    <n v="1"/>
    <n v="6"/>
    <n v="73"/>
    <n v="5"/>
    <n v="75"/>
    <n v="15"/>
    <n v="0"/>
    <n v="28"/>
    <n v="0"/>
    <n v="2"/>
    <n v="0"/>
    <n v="0"/>
    <n v="10"/>
    <n v="1"/>
    <n v="739"/>
    <n v="11"/>
  </r>
  <r>
    <x v="2"/>
    <x v="6"/>
    <x v="6"/>
    <n v="-1"/>
    <n v="6"/>
    <n v="683"/>
    <n v="667"/>
    <n v="1"/>
    <n v="0"/>
    <n v="0"/>
    <n v="466"/>
    <n v="464"/>
    <n v="0"/>
    <n v="3"/>
    <n v="3"/>
    <n v="2"/>
    <n v="7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3"/>
    <n v="0"/>
    <n v="1"/>
    <n v="1"/>
    <n v="0"/>
    <n v="1"/>
    <n v="0"/>
    <n v="0"/>
    <n v="0"/>
    <n v="0"/>
    <n v="0"/>
    <n v="0"/>
    <n v="0"/>
    <n v="5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08"/>
    <n v="89"/>
    <n v="3"/>
    <n v="1"/>
    <n v="0"/>
    <n v="0"/>
    <n v="2"/>
    <n v="0"/>
    <n v="0"/>
    <n v="0"/>
    <n v="0"/>
    <n v="0"/>
    <n v="0"/>
    <n v="3"/>
    <n v="0"/>
    <n v="0"/>
    <n v="1"/>
    <n v="0"/>
    <n v="2"/>
    <n v="0"/>
    <n v="0"/>
    <n v="0"/>
    <n v="1"/>
    <n v="0"/>
    <n v="0"/>
    <n v="20"/>
    <n v="5"/>
    <n v="1"/>
    <n v="1"/>
    <n v="0"/>
    <n v="2"/>
    <n v="0"/>
    <n v="2"/>
    <n v="11"/>
    <n v="0"/>
    <n v="0"/>
    <n v="6"/>
    <n v="0"/>
    <n v="0"/>
    <n v="5"/>
    <n v="0"/>
    <n v="2"/>
    <n v="6"/>
    <n v="0"/>
    <n v="1"/>
    <n v="0"/>
    <n v="0"/>
    <n v="1"/>
    <n v="8"/>
    <n v="6"/>
    <n v="1"/>
    <n v="0"/>
    <n v="0"/>
    <n v="1"/>
    <n v="1"/>
    <n v="1"/>
    <n v="0"/>
    <n v="0"/>
    <n v="0"/>
    <n v="0"/>
    <n v="6"/>
    <n v="0"/>
    <n v="0"/>
    <n v="0"/>
    <n v="4"/>
    <n v="1"/>
    <n v="1"/>
    <n v="0"/>
    <n v="0"/>
    <n v="0"/>
    <n v="0"/>
    <n v="0"/>
    <n v="0"/>
    <n v="1"/>
    <n v="0"/>
    <n v="24"/>
    <n v="0"/>
  </r>
  <r>
    <x v="3"/>
    <x v="6"/>
    <x v="6"/>
    <n v="2"/>
    <n v="6"/>
    <n v="461"/>
    <n v="373"/>
    <n v="0"/>
    <n v="0"/>
    <n v="0"/>
    <n v="350"/>
    <n v="35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6"/>
    <n v="0"/>
    <n v="1"/>
    <n v="1"/>
    <n v="0"/>
    <n v="0"/>
    <n v="0"/>
    <n v="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63"/>
    <n v="58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7"/>
    <n v="0"/>
    <n v="0"/>
    <n v="8"/>
    <n v="0"/>
    <n v="0"/>
    <n v="0"/>
    <n v="15"/>
    <n v="0"/>
    <n v="0"/>
    <n v="0"/>
    <n v="1"/>
    <n v="0"/>
    <n v="2"/>
    <n v="0"/>
    <n v="0"/>
    <n v="0"/>
    <n v="0"/>
    <n v="0"/>
    <n v="0"/>
    <n v="0"/>
    <n v="0"/>
    <n v="0"/>
    <n v="7"/>
    <n v="0"/>
    <n v="0"/>
    <n v="0"/>
    <n v="0"/>
    <n v="3"/>
    <n v="3"/>
    <n v="3"/>
    <n v="0"/>
    <n v="0"/>
    <n v="0"/>
    <n v="0"/>
    <n v="0"/>
    <n v="0"/>
    <n v="1"/>
    <n v="1"/>
    <n v="0"/>
    <n v="2"/>
    <n v="0"/>
    <n v="0"/>
    <n v="0"/>
    <n v="0"/>
    <n v="0"/>
    <n v="0"/>
    <n v="0"/>
    <n v="2"/>
    <n v="0"/>
    <n v="27"/>
    <n v="0"/>
  </r>
  <r>
    <x v="0"/>
    <x v="7"/>
    <x v="7"/>
    <n v="1"/>
    <n v="7"/>
    <n v="35733"/>
    <n v="35564"/>
    <n v="130"/>
    <n v="103"/>
    <n v="64"/>
    <n v="11746"/>
    <n v="11752"/>
    <n v="776"/>
    <n v="726"/>
    <n v="725"/>
    <n v="698"/>
    <n v="128"/>
    <n v="12"/>
    <n v="7"/>
    <n v="7"/>
    <n v="67"/>
    <n v="12"/>
    <n v="8"/>
    <n v="61"/>
    <n v="65"/>
    <n v="7"/>
    <n v="6"/>
    <n v="8"/>
    <n v="7"/>
    <n v="3"/>
    <n v="3"/>
    <n v="3"/>
    <n v="114"/>
    <n v="244"/>
    <n v="6"/>
    <n v="108"/>
    <n v="113"/>
    <n v="145"/>
    <n v="186"/>
    <n v="9"/>
    <n v="231"/>
    <n v="14"/>
    <n v="8"/>
    <n v="138"/>
    <n v="125"/>
    <n v="114"/>
    <n v="7"/>
    <n v="3"/>
    <n v="118"/>
    <n v="105"/>
    <n v="46"/>
    <n v="104"/>
    <n v="72"/>
    <n v="72"/>
    <n v="4"/>
    <n v="69"/>
    <n v="70"/>
    <n v="90"/>
    <n v="49"/>
    <n v="58"/>
    <n v="75"/>
    <n v="81"/>
    <n v="188"/>
    <n v="57"/>
    <n v="768"/>
    <n v="766"/>
    <n v="9"/>
    <n v="9"/>
    <n v="724"/>
    <n v="760"/>
    <n v="13"/>
    <n v="8"/>
    <n v="6"/>
    <n v="6"/>
    <n v="7"/>
    <n v="38"/>
    <n v="6"/>
    <n v="8"/>
    <n v="91"/>
    <n v="10"/>
    <n v="33"/>
    <n v="84"/>
    <n v="28"/>
    <n v="1"/>
    <n v="1"/>
    <n v="8"/>
    <n v="11"/>
    <n v="11"/>
    <n v="1"/>
    <n v="17"/>
    <n v="35"/>
    <n v="7"/>
    <n v="1"/>
    <n v="1"/>
    <n v="44"/>
    <n v="1"/>
    <n v="40"/>
    <n v="5"/>
    <n v="6"/>
    <n v="6"/>
    <n v="19"/>
    <n v="1"/>
    <n v="6"/>
    <n v="3"/>
    <n v="3"/>
    <n v="6"/>
    <n v="13"/>
    <n v="5"/>
    <n v="7"/>
    <n v="9"/>
    <n v="746"/>
    <n v="714"/>
    <n v="703"/>
    <n v="696"/>
    <n v="703"/>
    <n v="689"/>
    <n v="670"/>
    <n v="705"/>
    <n v="893"/>
    <n v="722"/>
    <n v="677"/>
    <n v="732"/>
    <n v="7"/>
    <n v="1660"/>
    <n v="15568"/>
    <n v="14091"/>
    <n v="42"/>
    <n v="95"/>
    <n v="160"/>
    <n v="27"/>
    <n v="92"/>
    <n v="9"/>
    <n v="77"/>
    <n v="1"/>
    <n v="1"/>
    <n v="7"/>
    <n v="0"/>
    <n v="40"/>
    <n v="11"/>
    <n v="100"/>
    <n v="33"/>
    <n v="295"/>
    <n v="27"/>
    <n v="10"/>
    <n v="3"/>
    <n v="560"/>
    <n v="122"/>
    <n v="1"/>
    <n v="1"/>
    <n v="1264"/>
    <n v="209"/>
    <n v="2"/>
    <n v="468"/>
    <n v="2"/>
    <n v="14"/>
    <n v="3026"/>
    <n v="698"/>
    <n v="84"/>
    <n v="2921"/>
    <n v="5"/>
    <n v="983"/>
    <n v="1598"/>
    <n v="708"/>
    <n v="179"/>
    <n v="5021"/>
    <n v="3818"/>
    <n v="51"/>
    <n v="2783"/>
    <n v="8"/>
    <n v="36"/>
    <n v="2887"/>
    <n v="77"/>
    <n v="129"/>
    <n v="48"/>
    <n v="61"/>
    <n v="11"/>
    <n v="4"/>
    <n v="139"/>
    <n v="140"/>
    <n v="140"/>
    <n v="0"/>
    <n v="78"/>
    <n v="2638"/>
    <n v="5"/>
    <n v="52"/>
    <n v="10"/>
    <n v="25"/>
    <n v="26"/>
    <n v="24"/>
    <n v="68"/>
    <n v="168"/>
    <n v="1"/>
    <n v="5"/>
    <n v="1"/>
    <n v="0"/>
    <n v="0"/>
    <n v="0"/>
    <n v="27"/>
    <n v="3"/>
    <n v="3132"/>
    <n v="116"/>
  </r>
  <r>
    <x v="1"/>
    <x v="7"/>
    <x v="7"/>
    <n v="0"/>
    <n v="7"/>
    <n v="12790"/>
    <n v="12524"/>
    <n v="39"/>
    <n v="17"/>
    <n v="13"/>
    <n v="10456"/>
    <n v="10446"/>
    <n v="28"/>
    <n v="11"/>
    <n v="11"/>
    <n v="19"/>
    <n v="13"/>
    <n v="6"/>
    <n v="2"/>
    <n v="2"/>
    <n v="43"/>
    <n v="6"/>
    <n v="2"/>
    <n v="203"/>
    <n v="3"/>
    <n v="2"/>
    <n v="2"/>
    <n v="2"/>
    <n v="2"/>
    <n v="2"/>
    <n v="2"/>
    <n v="2"/>
    <n v="13"/>
    <n v="6210"/>
    <n v="2"/>
    <n v="21"/>
    <n v="32"/>
    <n v="36"/>
    <n v="17"/>
    <n v="2"/>
    <n v="42"/>
    <n v="3"/>
    <n v="2"/>
    <n v="18"/>
    <n v="18"/>
    <n v="15"/>
    <n v="2"/>
    <n v="2"/>
    <n v="16"/>
    <n v="11"/>
    <n v="5"/>
    <n v="24"/>
    <n v="15"/>
    <n v="15"/>
    <n v="2"/>
    <n v="14"/>
    <n v="10"/>
    <n v="11"/>
    <n v="10"/>
    <n v="6"/>
    <n v="14"/>
    <n v="50"/>
    <n v="11"/>
    <n v="17"/>
    <n v="18"/>
    <n v="18"/>
    <n v="3"/>
    <n v="12"/>
    <n v="9"/>
    <n v="19"/>
    <n v="2"/>
    <n v="3"/>
    <n v="3"/>
    <n v="2"/>
    <n v="2"/>
    <n v="13"/>
    <n v="2"/>
    <n v="5"/>
    <n v="66"/>
    <n v="2"/>
    <n v="13"/>
    <n v="10"/>
    <n v="3"/>
    <n v="0"/>
    <n v="1"/>
    <n v="5"/>
    <n v="1"/>
    <n v="4"/>
    <n v="0"/>
    <n v="9"/>
    <n v="10"/>
    <n v="2"/>
    <n v="0"/>
    <n v="1"/>
    <n v="8"/>
    <n v="0"/>
    <n v="1"/>
    <n v="0"/>
    <n v="0"/>
    <n v="0"/>
    <n v="7"/>
    <n v="0"/>
    <n v="2"/>
    <n v="3"/>
    <n v="2"/>
    <n v="1"/>
    <n v="5"/>
    <n v="0"/>
    <n v="2"/>
    <n v="2"/>
    <n v="82"/>
    <n v="27"/>
    <n v="12"/>
    <n v="8"/>
    <n v="9"/>
    <n v="15"/>
    <n v="8"/>
    <n v="10"/>
    <n v="23"/>
    <n v="7"/>
    <n v="9"/>
    <n v="7"/>
    <n v="5"/>
    <n v="14"/>
    <n v="989"/>
    <n v="362"/>
    <n v="24"/>
    <n v="17"/>
    <n v="1"/>
    <n v="4"/>
    <n v="6"/>
    <n v="0"/>
    <n v="7"/>
    <n v="0"/>
    <n v="0"/>
    <n v="13"/>
    <n v="0"/>
    <n v="3"/>
    <n v="0"/>
    <n v="0"/>
    <n v="15"/>
    <n v="9"/>
    <n v="13"/>
    <n v="0"/>
    <n v="3"/>
    <n v="24"/>
    <n v="33"/>
    <n v="0"/>
    <n v="1"/>
    <n v="449"/>
    <n v="22"/>
    <n v="1"/>
    <n v="103"/>
    <n v="1"/>
    <n v="7"/>
    <n v="13"/>
    <n v="140"/>
    <n v="34"/>
    <n v="11"/>
    <n v="0"/>
    <n v="86"/>
    <n v="35"/>
    <n v="41"/>
    <n v="10"/>
    <n v="23"/>
    <n v="12"/>
    <n v="15"/>
    <n v="10"/>
    <n v="1"/>
    <n v="9"/>
    <n v="5"/>
    <n v="288"/>
    <n v="58"/>
    <n v="15"/>
    <n v="25"/>
    <n v="3"/>
    <n v="0"/>
    <n v="67"/>
    <n v="67"/>
    <n v="67"/>
    <n v="0"/>
    <n v="3"/>
    <n v="11"/>
    <n v="1"/>
    <n v="15"/>
    <n v="2"/>
    <n v="5"/>
    <n v="54"/>
    <n v="1"/>
    <n v="20"/>
    <n v="28"/>
    <n v="2"/>
    <n v="46"/>
    <n v="0"/>
    <n v="0"/>
    <n v="0"/>
    <n v="1"/>
    <n v="16"/>
    <n v="2"/>
    <n v="604"/>
    <n v="12"/>
  </r>
  <r>
    <x v="2"/>
    <x v="7"/>
    <x v="7"/>
    <n v="-1"/>
    <n v="7"/>
    <n v="1775"/>
    <n v="1752"/>
    <n v="2"/>
    <n v="1"/>
    <n v="0"/>
    <n v="1312"/>
    <n v="1313"/>
    <n v="0"/>
    <n v="12"/>
    <n v="12"/>
    <n v="9"/>
    <n v="11"/>
    <n v="0"/>
    <n v="0"/>
    <n v="0"/>
    <n v="0"/>
    <n v="2"/>
    <n v="0"/>
    <n v="2"/>
    <n v="0"/>
    <n v="0"/>
    <n v="0"/>
    <n v="0"/>
    <n v="0"/>
    <n v="0"/>
    <n v="0"/>
    <n v="0"/>
    <n v="0"/>
    <n v="1"/>
    <n v="1"/>
    <n v="1"/>
    <n v="2"/>
    <n v="0"/>
    <n v="0"/>
    <n v="0"/>
    <n v="1"/>
    <n v="0"/>
    <n v="1"/>
    <n v="0"/>
    <n v="1"/>
    <n v="1"/>
    <n v="0"/>
    <n v="0"/>
    <n v="0"/>
    <n v="0"/>
    <n v="0"/>
    <n v="3"/>
    <n v="0"/>
    <n v="0"/>
    <n v="0"/>
    <n v="0"/>
    <n v="0"/>
    <n v="0"/>
    <n v="1"/>
    <n v="0"/>
    <n v="0"/>
    <n v="0"/>
    <n v="4"/>
    <n v="0"/>
    <n v="7"/>
    <n v="7"/>
    <n v="9"/>
    <n v="0"/>
    <n v="12"/>
    <n v="2"/>
    <n v="1"/>
    <n v="0"/>
    <n v="0"/>
    <n v="0"/>
    <n v="0"/>
    <n v="0"/>
    <n v="0"/>
    <n v="2"/>
    <n v="0"/>
    <n v="2"/>
    <n v="0"/>
    <n v="6"/>
    <n v="0"/>
    <n v="0"/>
    <n v="0"/>
    <n v="4"/>
    <n v="0"/>
    <n v="0"/>
    <n v="0"/>
    <n v="2"/>
    <n v="30"/>
    <n v="0"/>
    <n v="0"/>
    <n v="0"/>
    <n v="3"/>
    <n v="0"/>
    <n v="0"/>
    <n v="0"/>
    <n v="0"/>
    <n v="0"/>
    <n v="0"/>
    <n v="0"/>
    <n v="0"/>
    <n v="0"/>
    <n v="0"/>
    <n v="0"/>
    <n v="7"/>
    <n v="0"/>
    <n v="0"/>
    <n v="0"/>
    <n v="2"/>
    <n v="0"/>
    <n v="1"/>
    <n v="0"/>
    <n v="0"/>
    <n v="0"/>
    <n v="0"/>
    <n v="0"/>
    <n v="0"/>
    <n v="0"/>
    <n v="0"/>
    <n v="1"/>
    <n v="0"/>
    <n v="4"/>
    <n v="217"/>
    <n v="195"/>
    <n v="4"/>
    <n v="0"/>
    <n v="0"/>
    <n v="0"/>
    <n v="3"/>
    <n v="0"/>
    <n v="1"/>
    <n v="0"/>
    <n v="0"/>
    <n v="0"/>
    <n v="0"/>
    <n v="9"/>
    <n v="0"/>
    <n v="0"/>
    <n v="2"/>
    <n v="0"/>
    <n v="9"/>
    <n v="0"/>
    <n v="1"/>
    <n v="11"/>
    <n v="1"/>
    <n v="0"/>
    <n v="0"/>
    <n v="106"/>
    <n v="16"/>
    <n v="5"/>
    <n v="13"/>
    <n v="0"/>
    <n v="2"/>
    <n v="5"/>
    <n v="12"/>
    <n v="15"/>
    <n v="0"/>
    <n v="0"/>
    <n v="20"/>
    <n v="0"/>
    <n v="5"/>
    <n v="9"/>
    <n v="1"/>
    <n v="0"/>
    <n v="9"/>
    <n v="0"/>
    <n v="0"/>
    <n v="1"/>
    <n v="0"/>
    <n v="12"/>
    <n v="21"/>
    <n v="6"/>
    <n v="1"/>
    <n v="1"/>
    <n v="0"/>
    <n v="5"/>
    <n v="5"/>
    <n v="5"/>
    <n v="1"/>
    <n v="1"/>
    <n v="0"/>
    <n v="0"/>
    <n v="6"/>
    <n v="1"/>
    <n v="3"/>
    <n v="1"/>
    <n v="3"/>
    <n v="3"/>
    <n v="0"/>
    <n v="0"/>
    <n v="4"/>
    <n v="1"/>
    <n v="1"/>
    <n v="0"/>
    <n v="0"/>
    <n v="1"/>
    <n v="0"/>
    <n v="47"/>
    <n v="5"/>
  </r>
  <r>
    <x v="3"/>
    <x v="7"/>
    <x v="7"/>
    <n v="2"/>
    <n v="7"/>
    <n v="652"/>
    <n v="497"/>
    <n v="0"/>
    <n v="0"/>
    <n v="0"/>
    <n v="560"/>
    <n v="558"/>
    <n v="1"/>
    <n v="1"/>
    <n v="1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9"/>
    <n v="0"/>
    <n v="0"/>
    <n v="0"/>
    <n v="0"/>
    <n v="0"/>
    <n v="0"/>
    <n v="4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3"/>
    <n v="13"/>
    <n v="0"/>
    <n v="0"/>
    <n v="0"/>
    <n v="1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7"/>
    <n v="48"/>
    <n v="21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32"/>
    <n v="3"/>
    <n v="0"/>
    <n v="23"/>
    <n v="0"/>
    <n v="1"/>
    <n v="0"/>
    <n v="17"/>
    <n v="0"/>
    <n v="0"/>
    <n v="0"/>
    <n v="3"/>
    <n v="6"/>
    <n v="12"/>
    <n v="2"/>
    <n v="0"/>
    <n v="1"/>
    <n v="0"/>
    <n v="0"/>
    <n v="0"/>
    <n v="0"/>
    <n v="0"/>
    <n v="0"/>
    <n v="5"/>
    <n v="0"/>
    <n v="2"/>
    <n v="0"/>
    <n v="0"/>
    <n v="5"/>
    <n v="5"/>
    <n v="5"/>
    <n v="0"/>
    <n v="1"/>
    <n v="0"/>
    <n v="1"/>
    <n v="0"/>
    <n v="0"/>
    <n v="1"/>
    <n v="10"/>
    <n v="0"/>
    <n v="0"/>
    <n v="1"/>
    <n v="0"/>
    <n v="0"/>
    <n v="0"/>
    <n v="0"/>
    <n v="0"/>
    <n v="0"/>
    <n v="0"/>
    <n v="0"/>
    <n v="41"/>
    <n v="1"/>
  </r>
  <r>
    <x v="1"/>
    <x v="8"/>
    <x v="8"/>
    <n v="0"/>
    <n v="8"/>
    <n v="10065"/>
    <n v="9908"/>
    <n v="44"/>
    <n v="15"/>
    <n v="8"/>
    <n v="8203"/>
    <n v="8189"/>
    <n v="30"/>
    <n v="23"/>
    <n v="25"/>
    <n v="27"/>
    <n v="25"/>
    <n v="8"/>
    <n v="6"/>
    <n v="6"/>
    <n v="16"/>
    <n v="8"/>
    <n v="6"/>
    <n v="130"/>
    <n v="12"/>
    <n v="6"/>
    <n v="6"/>
    <n v="6"/>
    <n v="5"/>
    <n v="6"/>
    <n v="6"/>
    <n v="6"/>
    <n v="18"/>
    <n v="3680"/>
    <n v="6"/>
    <n v="13"/>
    <n v="18"/>
    <n v="14"/>
    <n v="10"/>
    <n v="4"/>
    <n v="23"/>
    <n v="4"/>
    <n v="6"/>
    <n v="6"/>
    <n v="9"/>
    <n v="10"/>
    <n v="6"/>
    <n v="5"/>
    <n v="5"/>
    <n v="27"/>
    <n v="4"/>
    <n v="28"/>
    <n v="4"/>
    <n v="4"/>
    <n v="3"/>
    <n v="4"/>
    <n v="8"/>
    <n v="7"/>
    <n v="4"/>
    <n v="7"/>
    <n v="3"/>
    <n v="20"/>
    <n v="25"/>
    <n v="9"/>
    <n v="14"/>
    <n v="14"/>
    <n v="14"/>
    <n v="21"/>
    <n v="17"/>
    <n v="19"/>
    <n v="9"/>
    <n v="6"/>
    <n v="6"/>
    <n v="6"/>
    <n v="6"/>
    <n v="10"/>
    <n v="6"/>
    <n v="6"/>
    <n v="52"/>
    <n v="8"/>
    <n v="11"/>
    <n v="8"/>
    <n v="6"/>
    <n v="0"/>
    <n v="0"/>
    <n v="8"/>
    <n v="2"/>
    <n v="0"/>
    <n v="0"/>
    <n v="12"/>
    <n v="22"/>
    <n v="1"/>
    <n v="0"/>
    <n v="0"/>
    <n v="5"/>
    <n v="0"/>
    <n v="2"/>
    <n v="1"/>
    <n v="1"/>
    <n v="1"/>
    <n v="2"/>
    <n v="0"/>
    <n v="4"/>
    <n v="5"/>
    <n v="2"/>
    <n v="2"/>
    <n v="2"/>
    <n v="1"/>
    <n v="6"/>
    <n v="8"/>
    <n v="135"/>
    <n v="43"/>
    <n v="10"/>
    <n v="3"/>
    <n v="2"/>
    <n v="10"/>
    <n v="3"/>
    <n v="3"/>
    <n v="10"/>
    <n v="3"/>
    <n v="8"/>
    <n v="1"/>
    <n v="10"/>
    <n v="45"/>
    <n v="933"/>
    <n v="335"/>
    <n v="9"/>
    <n v="29"/>
    <n v="0"/>
    <n v="2"/>
    <n v="7"/>
    <n v="1"/>
    <n v="7"/>
    <n v="0"/>
    <n v="1"/>
    <n v="17"/>
    <n v="0"/>
    <n v="7"/>
    <n v="0"/>
    <n v="0"/>
    <n v="10"/>
    <n v="2"/>
    <n v="18"/>
    <n v="0"/>
    <n v="3"/>
    <n v="36"/>
    <n v="40"/>
    <n v="0"/>
    <n v="0"/>
    <n v="400"/>
    <n v="27"/>
    <n v="1"/>
    <n v="104"/>
    <n v="0"/>
    <n v="17"/>
    <n v="10"/>
    <n v="161"/>
    <n v="19"/>
    <n v="11"/>
    <n v="0"/>
    <n v="127"/>
    <n v="8"/>
    <n v="33"/>
    <n v="21"/>
    <n v="34"/>
    <n v="15"/>
    <n v="20"/>
    <n v="11"/>
    <n v="0"/>
    <n v="7"/>
    <n v="6"/>
    <n v="240"/>
    <n v="53"/>
    <n v="18"/>
    <n v="19"/>
    <n v="1"/>
    <n v="0"/>
    <n v="96"/>
    <n v="96"/>
    <n v="98"/>
    <n v="3"/>
    <n v="5"/>
    <n v="6"/>
    <n v="2"/>
    <n v="19"/>
    <n v="5"/>
    <n v="10"/>
    <n v="44"/>
    <n v="7"/>
    <n v="53"/>
    <n v="32"/>
    <n v="0"/>
    <n v="42"/>
    <n v="3"/>
    <n v="5"/>
    <n v="1"/>
    <n v="6"/>
    <n v="9"/>
    <n v="7"/>
    <n v="636"/>
    <n v="16"/>
  </r>
  <r>
    <x v="0"/>
    <x v="8"/>
    <x v="8"/>
    <n v="1"/>
    <n v="8"/>
    <n v="34408"/>
    <n v="34261"/>
    <n v="138"/>
    <n v="103"/>
    <n v="33"/>
    <n v="13210"/>
    <n v="12960"/>
    <n v="324"/>
    <n v="95"/>
    <n v="95"/>
    <n v="43"/>
    <n v="88"/>
    <n v="12"/>
    <n v="5"/>
    <n v="5"/>
    <n v="96"/>
    <n v="22"/>
    <n v="6"/>
    <n v="76"/>
    <n v="36"/>
    <n v="6"/>
    <n v="5"/>
    <n v="6"/>
    <n v="5"/>
    <n v="1"/>
    <n v="1"/>
    <n v="1"/>
    <n v="93"/>
    <n v="1097"/>
    <n v="5"/>
    <n v="93"/>
    <n v="113"/>
    <n v="99"/>
    <n v="120"/>
    <n v="6"/>
    <n v="1194"/>
    <n v="7"/>
    <n v="7"/>
    <n v="92"/>
    <n v="107"/>
    <n v="94"/>
    <n v="5"/>
    <n v="3"/>
    <n v="97"/>
    <n v="112"/>
    <n v="89"/>
    <n v="98"/>
    <n v="87"/>
    <n v="87"/>
    <n v="5"/>
    <n v="87"/>
    <n v="88"/>
    <n v="87"/>
    <n v="88"/>
    <n v="94"/>
    <n v="94"/>
    <n v="92"/>
    <n v="132"/>
    <n v="90"/>
    <n v="470"/>
    <n v="471"/>
    <n v="7"/>
    <n v="7"/>
    <n v="74"/>
    <n v="80"/>
    <n v="13"/>
    <n v="6"/>
    <n v="5"/>
    <n v="7"/>
    <n v="6"/>
    <n v="20"/>
    <n v="6"/>
    <n v="6"/>
    <n v="765"/>
    <n v="2"/>
    <n v="24"/>
    <n v="56"/>
    <n v="4"/>
    <n v="2"/>
    <n v="1"/>
    <n v="8"/>
    <n v="7"/>
    <n v="2"/>
    <n v="1"/>
    <n v="27"/>
    <n v="251"/>
    <n v="4"/>
    <n v="0"/>
    <n v="0"/>
    <n v="25"/>
    <n v="0"/>
    <n v="20"/>
    <n v="3"/>
    <n v="3"/>
    <n v="10"/>
    <n v="26"/>
    <n v="0"/>
    <n v="5"/>
    <n v="3"/>
    <n v="2"/>
    <n v="4"/>
    <n v="7"/>
    <n v="5"/>
    <n v="11"/>
    <n v="5"/>
    <n v="290"/>
    <n v="75"/>
    <n v="50"/>
    <n v="126"/>
    <n v="45"/>
    <n v="58"/>
    <n v="100"/>
    <n v="33"/>
    <n v="607"/>
    <n v="231"/>
    <n v="24"/>
    <n v="336"/>
    <n v="12"/>
    <n v="2291"/>
    <n v="11849"/>
    <n v="8935"/>
    <n v="80"/>
    <n v="14"/>
    <n v="15"/>
    <n v="12"/>
    <n v="110"/>
    <n v="20"/>
    <n v="135"/>
    <n v="9"/>
    <n v="9"/>
    <n v="3"/>
    <n v="0"/>
    <n v="6"/>
    <n v="16"/>
    <n v="272"/>
    <n v="29"/>
    <n v="155"/>
    <n v="15"/>
    <n v="6"/>
    <n v="5"/>
    <n v="580"/>
    <n v="149"/>
    <n v="0"/>
    <n v="0"/>
    <n v="1358"/>
    <n v="109"/>
    <n v="6"/>
    <n v="1196"/>
    <n v="1"/>
    <n v="15"/>
    <n v="2811"/>
    <n v="482"/>
    <n v="113"/>
    <n v="2510"/>
    <n v="11"/>
    <n v="841"/>
    <n v="2234"/>
    <n v="2290"/>
    <n v="53"/>
    <n v="3666"/>
    <n v="3014"/>
    <n v="45"/>
    <n v="2355"/>
    <n v="17"/>
    <n v="119"/>
    <n v="2426"/>
    <n v="52"/>
    <n v="199"/>
    <n v="42"/>
    <n v="39"/>
    <n v="15"/>
    <n v="2"/>
    <n v="252"/>
    <n v="255"/>
    <n v="255"/>
    <n v="0"/>
    <n v="28"/>
    <n v="2281"/>
    <n v="2"/>
    <n v="41"/>
    <n v="15"/>
    <n v="17"/>
    <n v="44"/>
    <n v="15"/>
    <n v="14"/>
    <n v="214"/>
    <n v="2"/>
    <n v="2"/>
    <n v="5"/>
    <n v="0"/>
    <n v="4"/>
    <n v="0"/>
    <n v="19"/>
    <n v="0"/>
    <n v="4497"/>
    <n v="138"/>
  </r>
  <r>
    <x v="2"/>
    <x v="8"/>
    <x v="8"/>
    <n v="-1"/>
    <n v="8"/>
    <n v="943"/>
    <n v="933"/>
    <n v="1"/>
    <n v="1"/>
    <n v="1"/>
    <n v="595"/>
    <n v="595"/>
    <n v="1"/>
    <n v="5"/>
    <n v="5"/>
    <n v="14"/>
    <n v="4"/>
    <n v="0"/>
    <n v="0"/>
    <n v="0"/>
    <n v="0"/>
    <n v="1"/>
    <n v="0"/>
    <n v="1"/>
    <n v="0"/>
    <n v="0"/>
    <n v="0"/>
    <n v="0"/>
    <n v="1"/>
    <n v="0"/>
    <n v="0"/>
    <n v="0"/>
    <n v="0"/>
    <n v="2"/>
    <n v="0"/>
    <n v="0"/>
    <n v="2"/>
    <n v="0"/>
    <n v="2"/>
    <n v="0"/>
    <n v="0"/>
    <n v="0"/>
    <n v="1"/>
    <n v="0"/>
    <n v="2"/>
    <n v="0"/>
    <n v="0"/>
    <n v="0"/>
    <n v="0"/>
    <n v="0"/>
    <n v="0"/>
    <n v="7"/>
    <n v="1"/>
    <n v="1"/>
    <n v="0"/>
    <n v="1"/>
    <n v="0"/>
    <n v="0"/>
    <n v="0"/>
    <n v="0"/>
    <n v="0"/>
    <n v="4"/>
    <n v="0"/>
    <n v="0"/>
    <n v="4"/>
    <n v="4"/>
    <n v="15"/>
    <n v="3"/>
    <n v="5"/>
    <n v="3"/>
    <n v="0"/>
    <n v="0"/>
    <n v="0"/>
    <n v="0"/>
    <n v="0"/>
    <n v="0"/>
    <n v="0"/>
    <n v="0"/>
    <n v="2"/>
    <n v="0"/>
    <n v="1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2"/>
    <n v="5"/>
    <n v="0"/>
    <n v="0"/>
    <n v="0"/>
    <n v="2"/>
    <n v="1"/>
    <n v="0"/>
    <n v="0"/>
    <n v="0"/>
    <n v="1"/>
    <n v="0"/>
    <n v="0"/>
    <n v="0"/>
    <n v="0"/>
    <n v="0"/>
    <n v="0"/>
    <n v="3"/>
    <n v="0"/>
    <n v="229"/>
    <n v="210"/>
    <n v="2"/>
    <n v="1"/>
    <n v="0"/>
    <n v="0"/>
    <n v="3"/>
    <n v="0"/>
    <n v="0"/>
    <n v="0"/>
    <n v="0"/>
    <n v="0"/>
    <n v="0"/>
    <n v="5"/>
    <n v="0"/>
    <n v="0"/>
    <n v="4"/>
    <n v="1"/>
    <n v="15"/>
    <n v="0"/>
    <n v="1"/>
    <n v="2"/>
    <n v="1"/>
    <n v="0"/>
    <n v="0"/>
    <n v="24"/>
    <n v="3"/>
    <n v="0"/>
    <n v="7"/>
    <n v="0"/>
    <n v="0"/>
    <n v="0"/>
    <n v="14"/>
    <n v="30"/>
    <n v="1"/>
    <n v="0"/>
    <n v="35"/>
    <n v="0"/>
    <n v="3"/>
    <n v="2"/>
    <n v="1"/>
    <n v="0"/>
    <n v="2"/>
    <n v="0"/>
    <n v="1"/>
    <n v="1"/>
    <n v="0"/>
    <n v="6"/>
    <n v="7"/>
    <n v="0"/>
    <n v="0"/>
    <n v="0"/>
    <n v="0"/>
    <n v="3"/>
    <n v="3"/>
    <n v="3"/>
    <n v="1"/>
    <n v="2"/>
    <n v="0"/>
    <n v="0"/>
    <n v="0"/>
    <n v="2"/>
    <n v="4"/>
    <n v="2"/>
    <n v="1"/>
    <n v="1"/>
    <n v="3"/>
    <n v="0"/>
    <n v="2"/>
    <n v="1"/>
    <n v="1"/>
    <n v="0"/>
    <n v="1"/>
    <n v="0"/>
    <n v="0"/>
    <n v="91"/>
    <n v="1"/>
  </r>
  <r>
    <x v="3"/>
    <x v="8"/>
    <x v="8"/>
    <n v="2"/>
    <n v="8"/>
    <n v="1119"/>
    <n v="847"/>
    <n v="0"/>
    <n v="0"/>
    <n v="0"/>
    <n v="833"/>
    <n v="833"/>
    <n v="1"/>
    <n v="0"/>
    <n v="0"/>
    <n v="2"/>
    <n v="0"/>
    <n v="3"/>
    <n v="0"/>
    <n v="0"/>
    <n v="1"/>
    <n v="0"/>
    <n v="0"/>
    <n v="2"/>
    <n v="0"/>
    <n v="0"/>
    <n v="0"/>
    <n v="0"/>
    <n v="0"/>
    <n v="0"/>
    <n v="0"/>
    <n v="0"/>
    <n v="0"/>
    <n v="9"/>
    <n v="0"/>
    <n v="0"/>
    <n v="0"/>
    <n v="0"/>
    <n v="0"/>
    <n v="0"/>
    <n v="37"/>
    <n v="0"/>
    <n v="0"/>
    <n v="0"/>
    <n v="0"/>
    <n v="0"/>
    <n v="0"/>
    <n v="0"/>
    <n v="0"/>
    <n v="2"/>
    <n v="0"/>
    <n v="1"/>
    <n v="0"/>
    <n v="0"/>
    <n v="0"/>
    <n v="0"/>
    <n v="1"/>
    <n v="0"/>
    <n v="0"/>
    <n v="1"/>
    <n v="0"/>
    <n v="1"/>
    <n v="2"/>
    <n v="0"/>
    <n v="3"/>
    <n v="3"/>
    <n v="0"/>
    <n v="0"/>
    <n v="0"/>
    <n v="3"/>
    <n v="0"/>
    <n v="0"/>
    <n v="0"/>
    <n v="0"/>
    <n v="0"/>
    <n v="0"/>
    <n v="0"/>
    <n v="1"/>
    <n v="1"/>
    <n v="0"/>
    <n v="3"/>
    <n v="0"/>
    <n v="1"/>
    <n v="0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1"/>
    <n v="90"/>
    <n v="125"/>
    <n v="51"/>
    <n v="1"/>
    <n v="1"/>
    <n v="0"/>
    <n v="2"/>
    <n v="3"/>
    <n v="0"/>
    <n v="1"/>
    <n v="0"/>
    <n v="0"/>
    <n v="0"/>
    <n v="0"/>
    <n v="0"/>
    <n v="0"/>
    <n v="0"/>
    <n v="0"/>
    <n v="0"/>
    <n v="1"/>
    <n v="0"/>
    <n v="0"/>
    <n v="1"/>
    <n v="1"/>
    <n v="0"/>
    <n v="0"/>
    <n v="43"/>
    <n v="1"/>
    <n v="0"/>
    <n v="15"/>
    <n v="0"/>
    <n v="0"/>
    <n v="1"/>
    <n v="20"/>
    <n v="2"/>
    <n v="0"/>
    <n v="0"/>
    <n v="13"/>
    <n v="89"/>
    <n v="36"/>
    <n v="1"/>
    <n v="1"/>
    <n v="1"/>
    <n v="0"/>
    <n v="0"/>
    <n v="0"/>
    <n v="0"/>
    <n v="0"/>
    <n v="2"/>
    <n v="4"/>
    <n v="0"/>
    <n v="2"/>
    <n v="0"/>
    <n v="0"/>
    <n v="5"/>
    <n v="5"/>
    <n v="5"/>
    <n v="0"/>
    <n v="2"/>
    <n v="0"/>
    <n v="0"/>
    <n v="0"/>
    <n v="0"/>
    <n v="0"/>
    <n v="2"/>
    <n v="0"/>
    <n v="0"/>
    <n v="1"/>
    <n v="0"/>
    <n v="0"/>
    <n v="0"/>
    <n v="0"/>
    <n v="0"/>
    <n v="0"/>
    <n v="0"/>
    <n v="0"/>
    <n v="52"/>
    <n v="1"/>
  </r>
  <r>
    <x v="1"/>
    <x v="8"/>
    <x v="8"/>
    <n v="0"/>
    <n v="9"/>
    <n v="4204"/>
    <n v="4042"/>
    <n v="37"/>
    <n v="29"/>
    <n v="2"/>
    <n v="2807"/>
    <n v="2791"/>
    <n v="71"/>
    <n v="18"/>
    <n v="15"/>
    <n v="20"/>
    <n v="6"/>
    <n v="6"/>
    <n v="2"/>
    <n v="1"/>
    <n v="40"/>
    <n v="4"/>
    <n v="17"/>
    <n v="43"/>
    <n v="5"/>
    <n v="1"/>
    <n v="1"/>
    <n v="1"/>
    <n v="1"/>
    <n v="1"/>
    <n v="1"/>
    <n v="1"/>
    <n v="32"/>
    <n v="621"/>
    <n v="1"/>
    <n v="12"/>
    <n v="26"/>
    <n v="24"/>
    <n v="27"/>
    <n v="1"/>
    <n v="43"/>
    <n v="1"/>
    <n v="1"/>
    <n v="18"/>
    <n v="20"/>
    <n v="16"/>
    <n v="1"/>
    <n v="0"/>
    <n v="20"/>
    <n v="12"/>
    <n v="12"/>
    <n v="19"/>
    <n v="7"/>
    <n v="7"/>
    <n v="0"/>
    <n v="7"/>
    <n v="18"/>
    <n v="10"/>
    <n v="9"/>
    <n v="11"/>
    <n v="10"/>
    <n v="26"/>
    <n v="20"/>
    <n v="12"/>
    <n v="3"/>
    <n v="3"/>
    <n v="13"/>
    <n v="35"/>
    <n v="17"/>
    <n v="16"/>
    <n v="3"/>
    <n v="2"/>
    <n v="1"/>
    <n v="2"/>
    <n v="1"/>
    <n v="2"/>
    <n v="3"/>
    <n v="2"/>
    <n v="108"/>
    <n v="1"/>
    <n v="6"/>
    <n v="6"/>
    <n v="5"/>
    <n v="0"/>
    <n v="0"/>
    <n v="3"/>
    <n v="1"/>
    <n v="0"/>
    <n v="0"/>
    <n v="23"/>
    <n v="2"/>
    <n v="2"/>
    <n v="0"/>
    <n v="0"/>
    <n v="7"/>
    <n v="0"/>
    <n v="0"/>
    <n v="0"/>
    <n v="0"/>
    <n v="0"/>
    <n v="3"/>
    <n v="1"/>
    <n v="1"/>
    <n v="1"/>
    <n v="1"/>
    <n v="1"/>
    <n v="1"/>
    <n v="0"/>
    <n v="3"/>
    <n v="2"/>
    <n v="69"/>
    <n v="34"/>
    <n v="3"/>
    <n v="5"/>
    <n v="5"/>
    <n v="6"/>
    <n v="4"/>
    <n v="2"/>
    <n v="15"/>
    <n v="4"/>
    <n v="3"/>
    <n v="1"/>
    <n v="10"/>
    <n v="32"/>
    <n v="737"/>
    <n v="224"/>
    <n v="13"/>
    <n v="24"/>
    <n v="0"/>
    <n v="2"/>
    <n v="8"/>
    <n v="0"/>
    <n v="7"/>
    <n v="0"/>
    <n v="0"/>
    <n v="4"/>
    <n v="0"/>
    <n v="41"/>
    <n v="0"/>
    <n v="0"/>
    <n v="24"/>
    <n v="0"/>
    <n v="41"/>
    <n v="0"/>
    <n v="0"/>
    <n v="39"/>
    <n v="31"/>
    <n v="0"/>
    <n v="3"/>
    <n v="204"/>
    <n v="5"/>
    <n v="2"/>
    <n v="68"/>
    <n v="0"/>
    <n v="23"/>
    <n v="7"/>
    <n v="139"/>
    <n v="18"/>
    <n v="7"/>
    <n v="0"/>
    <n v="93"/>
    <n v="12"/>
    <n v="87"/>
    <n v="4"/>
    <n v="26"/>
    <n v="14"/>
    <n v="5"/>
    <n v="12"/>
    <n v="3"/>
    <n v="6"/>
    <n v="1"/>
    <n v="263"/>
    <n v="43"/>
    <n v="2"/>
    <n v="9"/>
    <n v="1"/>
    <n v="0"/>
    <n v="26"/>
    <n v="26"/>
    <n v="26"/>
    <n v="2"/>
    <n v="4"/>
    <n v="5"/>
    <n v="0"/>
    <n v="3"/>
    <n v="2"/>
    <n v="10"/>
    <n v="38"/>
    <n v="5"/>
    <n v="58"/>
    <n v="11"/>
    <n v="1"/>
    <n v="23"/>
    <n v="3"/>
    <n v="2"/>
    <n v="1"/>
    <n v="3"/>
    <n v="1"/>
    <n v="3"/>
    <n v="548"/>
    <n v="16"/>
  </r>
  <r>
    <x v="0"/>
    <x v="8"/>
    <x v="8"/>
    <n v="1"/>
    <n v="9"/>
    <n v="44573"/>
    <n v="44453"/>
    <n v="183"/>
    <n v="124"/>
    <n v="71"/>
    <n v="12517"/>
    <n v="12297"/>
    <n v="348"/>
    <n v="95"/>
    <n v="95"/>
    <n v="76"/>
    <n v="252"/>
    <n v="38"/>
    <n v="33"/>
    <n v="34"/>
    <n v="119"/>
    <n v="49"/>
    <n v="30"/>
    <n v="147"/>
    <n v="89"/>
    <n v="32"/>
    <n v="32"/>
    <n v="32"/>
    <n v="31"/>
    <n v="28"/>
    <n v="28"/>
    <n v="28"/>
    <n v="95"/>
    <n v="2418"/>
    <n v="30"/>
    <n v="93"/>
    <n v="108"/>
    <n v="109"/>
    <n v="111"/>
    <n v="49"/>
    <n v="1433"/>
    <n v="33"/>
    <n v="34"/>
    <n v="122"/>
    <n v="100"/>
    <n v="99"/>
    <n v="32"/>
    <n v="31"/>
    <n v="99"/>
    <n v="154"/>
    <n v="92"/>
    <n v="140"/>
    <n v="90"/>
    <n v="90"/>
    <n v="32"/>
    <n v="90"/>
    <n v="88"/>
    <n v="100"/>
    <n v="84"/>
    <n v="100"/>
    <n v="90"/>
    <n v="105"/>
    <n v="163"/>
    <n v="92"/>
    <n v="1025"/>
    <n v="1027"/>
    <n v="32"/>
    <n v="37"/>
    <n v="41"/>
    <n v="91"/>
    <n v="25"/>
    <n v="27"/>
    <n v="25"/>
    <n v="27"/>
    <n v="25"/>
    <n v="53"/>
    <n v="24"/>
    <n v="24"/>
    <n v="1389"/>
    <n v="25"/>
    <n v="45"/>
    <n v="38"/>
    <n v="27"/>
    <n v="6"/>
    <n v="7"/>
    <n v="25"/>
    <n v="30"/>
    <n v="8"/>
    <n v="7"/>
    <n v="43"/>
    <n v="435"/>
    <n v="9"/>
    <n v="5"/>
    <n v="7"/>
    <n v="45"/>
    <n v="6"/>
    <n v="6"/>
    <n v="14"/>
    <n v="15"/>
    <n v="17"/>
    <n v="55"/>
    <n v="5"/>
    <n v="25"/>
    <n v="23"/>
    <n v="18"/>
    <n v="17"/>
    <n v="8"/>
    <n v="16"/>
    <n v="25"/>
    <n v="14"/>
    <n v="52"/>
    <n v="60"/>
    <n v="43"/>
    <n v="22"/>
    <n v="22"/>
    <n v="38"/>
    <n v="20"/>
    <n v="22"/>
    <n v="706"/>
    <n v="22"/>
    <n v="20"/>
    <n v="22"/>
    <n v="56"/>
    <n v="9650"/>
    <n v="13876"/>
    <n v="8729"/>
    <n v="141"/>
    <n v="23"/>
    <n v="6"/>
    <n v="13"/>
    <n v="80"/>
    <n v="24"/>
    <n v="675"/>
    <n v="11"/>
    <n v="9"/>
    <n v="3"/>
    <n v="0"/>
    <n v="43"/>
    <n v="10"/>
    <n v="453"/>
    <n v="36"/>
    <n v="233"/>
    <n v="25"/>
    <n v="12"/>
    <n v="13"/>
    <n v="3742"/>
    <n v="218"/>
    <n v="4"/>
    <n v="0"/>
    <n v="2333"/>
    <n v="152"/>
    <n v="10"/>
    <n v="1258"/>
    <n v="2"/>
    <n v="28"/>
    <n v="4538"/>
    <n v="995"/>
    <n v="61"/>
    <n v="3978"/>
    <n v="9"/>
    <n v="733"/>
    <n v="9485"/>
    <n v="3280"/>
    <n v="70"/>
    <n v="4620"/>
    <n v="4365"/>
    <n v="69"/>
    <n v="3803"/>
    <n v="20"/>
    <n v="133"/>
    <n v="4058"/>
    <n v="69"/>
    <n v="192"/>
    <n v="56"/>
    <n v="18"/>
    <n v="5"/>
    <n v="3"/>
    <n v="166"/>
    <n v="169"/>
    <n v="170"/>
    <n v="1"/>
    <n v="18"/>
    <n v="3696"/>
    <n v="5"/>
    <n v="56"/>
    <n v="14"/>
    <n v="19"/>
    <n v="97"/>
    <n v="28"/>
    <n v="6"/>
    <n v="282"/>
    <n v="5"/>
    <n v="6"/>
    <n v="5"/>
    <n v="0"/>
    <n v="4"/>
    <n v="0"/>
    <n v="43"/>
    <n v="2"/>
    <n v="5786"/>
    <n v="267"/>
  </r>
  <r>
    <x v="3"/>
    <x v="8"/>
    <x v="8"/>
    <n v="2"/>
    <n v="9"/>
    <n v="1959"/>
    <n v="1577"/>
    <n v="2"/>
    <n v="0"/>
    <n v="1"/>
    <n v="1072"/>
    <n v="1069"/>
    <n v="11"/>
    <n v="0"/>
    <n v="0"/>
    <n v="0"/>
    <n v="0"/>
    <n v="4"/>
    <n v="0"/>
    <n v="0"/>
    <n v="0"/>
    <n v="1"/>
    <n v="0"/>
    <n v="7"/>
    <n v="0"/>
    <n v="0"/>
    <n v="0"/>
    <n v="0"/>
    <n v="0"/>
    <n v="0"/>
    <n v="0"/>
    <n v="0"/>
    <n v="5"/>
    <n v="82"/>
    <n v="0"/>
    <n v="0"/>
    <n v="10"/>
    <n v="0"/>
    <n v="2"/>
    <n v="0"/>
    <n v="53"/>
    <n v="0"/>
    <n v="0"/>
    <n v="0"/>
    <n v="3"/>
    <n v="0"/>
    <n v="0"/>
    <n v="0"/>
    <n v="0"/>
    <n v="2"/>
    <n v="0"/>
    <n v="8"/>
    <n v="0"/>
    <n v="0"/>
    <n v="0"/>
    <n v="0"/>
    <n v="0"/>
    <n v="0"/>
    <n v="0"/>
    <n v="0"/>
    <n v="1"/>
    <n v="7"/>
    <n v="0"/>
    <n v="2"/>
    <n v="23"/>
    <n v="23"/>
    <n v="0"/>
    <n v="0"/>
    <n v="0"/>
    <n v="1"/>
    <n v="0"/>
    <n v="0"/>
    <n v="0"/>
    <n v="0"/>
    <n v="0"/>
    <n v="0"/>
    <n v="0"/>
    <n v="0"/>
    <n v="2"/>
    <n v="0"/>
    <n v="1"/>
    <n v="2"/>
    <n v="1"/>
    <n v="0"/>
    <n v="0"/>
    <n v="0"/>
    <n v="0"/>
    <n v="0"/>
    <n v="0"/>
    <n v="5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3"/>
    <n v="492"/>
    <n v="342"/>
    <n v="59"/>
    <n v="5"/>
    <n v="0"/>
    <n v="0"/>
    <n v="0"/>
    <n v="4"/>
    <n v="0"/>
    <n v="2"/>
    <n v="0"/>
    <n v="0"/>
    <n v="0"/>
    <n v="0"/>
    <n v="0"/>
    <n v="0"/>
    <n v="0"/>
    <n v="0"/>
    <n v="1"/>
    <n v="2"/>
    <n v="0"/>
    <n v="0"/>
    <n v="6"/>
    <n v="5"/>
    <n v="0"/>
    <n v="0"/>
    <n v="55"/>
    <n v="3"/>
    <n v="0"/>
    <n v="27"/>
    <n v="0"/>
    <n v="0"/>
    <n v="10"/>
    <n v="7"/>
    <n v="2"/>
    <n v="0"/>
    <n v="0"/>
    <n v="98"/>
    <n v="489"/>
    <n v="105"/>
    <n v="2"/>
    <n v="1"/>
    <n v="1"/>
    <n v="1"/>
    <n v="1"/>
    <n v="0"/>
    <n v="0"/>
    <n v="0"/>
    <n v="3"/>
    <n v="16"/>
    <n v="1"/>
    <n v="2"/>
    <n v="0"/>
    <n v="0"/>
    <n v="5"/>
    <n v="5"/>
    <n v="5"/>
    <n v="0"/>
    <n v="1"/>
    <n v="2"/>
    <n v="0"/>
    <n v="1"/>
    <n v="1"/>
    <n v="3"/>
    <n v="9"/>
    <n v="0"/>
    <n v="0"/>
    <n v="2"/>
    <n v="0"/>
    <n v="0"/>
    <n v="0"/>
    <n v="0"/>
    <n v="2"/>
    <n v="0"/>
    <n v="1"/>
    <n v="0"/>
    <n v="122"/>
    <n v="1"/>
  </r>
  <r>
    <x v="2"/>
    <x v="8"/>
    <x v="8"/>
    <n v="-1"/>
    <n v="9"/>
    <n v="925"/>
    <n v="918"/>
    <n v="4"/>
    <n v="0"/>
    <n v="0"/>
    <n v="564"/>
    <n v="563"/>
    <n v="1"/>
    <n v="110"/>
    <n v="110"/>
    <n v="128"/>
    <n v="1"/>
    <n v="2"/>
    <n v="0"/>
    <n v="0"/>
    <n v="0"/>
    <n v="1"/>
    <n v="0"/>
    <n v="5"/>
    <n v="0"/>
    <n v="0"/>
    <n v="0"/>
    <n v="0"/>
    <n v="0"/>
    <n v="0"/>
    <n v="0"/>
    <n v="0"/>
    <n v="0"/>
    <n v="1"/>
    <n v="0"/>
    <n v="0"/>
    <n v="0"/>
    <n v="0"/>
    <n v="7"/>
    <n v="0"/>
    <n v="0"/>
    <n v="0"/>
    <n v="0"/>
    <n v="0"/>
    <n v="1"/>
    <n v="0"/>
    <n v="0"/>
    <n v="0"/>
    <n v="0"/>
    <n v="0"/>
    <n v="0"/>
    <n v="5"/>
    <n v="0"/>
    <n v="0"/>
    <n v="0"/>
    <n v="0"/>
    <n v="0"/>
    <n v="0"/>
    <n v="0"/>
    <n v="0"/>
    <n v="0"/>
    <n v="5"/>
    <n v="0"/>
    <n v="0"/>
    <n v="0"/>
    <n v="0"/>
    <n v="124"/>
    <n v="1"/>
    <n v="110"/>
    <n v="3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3"/>
    <n v="0"/>
    <n v="0"/>
    <n v="0"/>
    <n v="1"/>
    <n v="0"/>
    <n v="0"/>
    <n v="0"/>
    <n v="0"/>
    <n v="0"/>
    <n v="2"/>
    <n v="2"/>
    <n v="5"/>
    <n v="191"/>
    <n v="187"/>
    <n v="8"/>
    <n v="0"/>
    <n v="0"/>
    <n v="0"/>
    <n v="0"/>
    <n v="1"/>
    <n v="0"/>
    <n v="0"/>
    <n v="0"/>
    <n v="0"/>
    <n v="0"/>
    <n v="104"/>
    <n v="0"/>
    <n v="0"/>
    <n v="5"/>
    <n v="0"/>
    <n v="128"/>
    <n v="0"/>
    <n v="0"/>
    <n v="8"/>
    <n v="1"/>
    <n v="0"/>
    <n v="0"/>
    <n v="51"/>
    <n v="3"/>
    <n v="0"/>
    <n v="3"/>
    <n v="0"/>
    <n v="0"/>
    <n v="1"/>
    <n v="130"/>
    <n v="12"/>
    <n v="2"/>
    <n v="0"/>
    <n v="149"/>
    <n v="1"/>
    <n v="4"/>
    <n v="2"/>
    <n v="1"/>
    <n v="1"/>
    <n v="1"/>
    <n v="2"/>
    <n v="0"/>
    <n v="0"/>
    <n v="1"/>
    <n v="8"/>
    <n v="9"/>
    <n v="1"/>
    <n v="0"/>
    <n v="0"/>
    <n v="0"/>
    <n v="0"/>
    <n v="0"/>
    <n v="0"/>
    <n v="0"/>
    <n v="0"/>
    <n v="1"/>
    <n v="0"/>
    <n v="1"/>
    <n v="6"/>
    <n v="1"/>
    <n v="0"/>
    <n v="11"/>
    <n v="0"/>
    <n v="1"/>
    <n v="0"/>
    <n v="0"/>
    <n v="0"/>
    <n v="0"/>
    <n v="1"/>
    <n v="0"/>
    <n v="0"/>
    <n v="0"/>
    <n v="124"/>
    <n v="0"/>
  </r>
  <r>
    <x v="1"/>
    <x v="9"/>
    <x v="9"/>
    <n v="0"/>
    <n v="10"/>
    <n v="3990"/>
    <n v="3873"/>
    <n v="133"/>
    <n v="17"/>
    <n v="6"/>
    <n v="1942"/>
    <n v="1911"/>
    <n v="97"/>
    <n v="34"/>
    <n v="34"/>
    <n v="81"/>
    <n v="26"/>
    <n v="8"/>
    <n v="1"/>
    <n v="1"/>
    <n v="34"/>
    <n v="4"/>
    <n v="1"/>
    <n v="36"/>
    <n v="3"/>
    <n v="1"/>
    <n v="0"/>
    <n v="2"/>
    <n v="1"/>
    <n v="1"/>
    <n v="1"/>
    <n v="1"/>
    <n v="42"/>
    <n v="171"/>
    <n v="1"/>
    <n v="16"/>
    <n v="30"/>
    <n v="17"/>
    <n v="26"/>
    <n v="0"/>
    <n v="61"/>
    <n v="0"/>
    <n v="1"/>
    <n v="9"/>
    <n v="16"/>
    <n v="18"/>
    <n v="2"/>
    <n v="1"/>
    <n v="10"/>
    <n v="13"/>
    <n v="8"/>
    <n v="15"/>
    <n v="5"/>
    <n v="5"/>
    <n v="1"/>
    <n v="5"/>
    <n v="6"/>
    <n v="3"/>
    <n v="3"/>
    <n v="5"/>
    <n v="14"/>
    <n v="31"/>
    <n v="11"/>
    <n v="16"/>
    <n v="17"/>
    <n v="17"/>
    <n v="37"/>
    <n v="45"/>
    <n v="33"/>
    <n v="20"/>
    <n v="3"/>
    <n v="1"/>
    <n v="1"/>
    <n v="1"/>
    <n v="1"/>
    <n v="4"/>
    <n v="1"/>
    <n v="6"/>
    <n v="178"/>
    <n v="1"/>
    <n v="3"/>
    <n v="10"/>
    <n v="9"/>
    <n v="3"/>
    <n v="0"/>
    <n v="6"/>
    <n v="3"/>
    <n v="1"/>
    <n v="0"/>
    <n v="21"/>
    <n v="6"/>
    <n v="0"/>
    <n v="0"/>
    <n v="0"/>
    <n v="21"/>
    <n v="0"/>
    <n v="0"/>
    <n v="0"/>
    <n v="0"/>
    <n v="0"/>
    <n v="12"/>
    <n v="0"/>
    <n v="0"/>
    <n v="1"/>
    <n v="0"/>
    <n v="0"/>
    <n v="6"/>
    <n v="0"/>
    <n v="1"/>
    <n v="1"/>
    <n v="108"/>
    <n v="23"/>
    <n v="6"/>
    <n v="5"/>
    <n v="7"/>
    <n v="14"/>
    <n v="8"/>
    <n v="5"/>
    <n v="17"/>
    <n v="6"/>
    <n v="5"/>
    <n v="3"/>
    <n v="7"/>
    <n v="76"/>
    <n v="1107"/>
    <n v="491"/>
    <n v="22"/>
    <n v="24"/>
    <n v="2"/>
    <n v="4"/>
    <n v="17"/>
    <n v="0"/>
    <n v="18"/>
    <n v="0"/>
    <n v="0"/>
    <n v="8"/>
    <n v="0"/>
    <n v="121"/>
    <n v="0"/>
    <n v="0"/>
    <n v="11"/>
    <n v="2"/>
    <n v="162"/>
    <n v="0"/>
    <n v="1"/>
    <n v="42"/>
    <n v="27"/>
    <n v="0"/>
    <n v="0"/>
    <n v="193"/>
    <n v="10"/>
    <n v="1"/>
    <n v="85"/>
    <n v="0"/>
    <n v="21"/>
    <n v="45"/>
    <n v="190"/>
    <n v="24"/>
    <n v="31"/>
    <n v="0"/>
    <n v="235"/>
    <n v="56"/>
    <n v="204"/>
    <n v="8"/>
    <n v="74"/>
    <n v="58"/>
    <n v="7"/>
    <n v="62"/>
    <n v="1"/>
    <n v="36"/>
    <n v="23"/>
    <n v="414"/>
    <n v="66"/>
    <n v="7"/>
    <n v="7"/>
    <n v="2"/>
    <n v="0"/>
    <n v="8"/>
    <n v="8"/>
    <n v="8"/>
    <n v="7"/>
    <n v="11"/>
    <n v="25"/>
    <n v="0"/>
    <n v="6"/>
    <n v="10"/>
    <n v="15"/>
    <n v="49"/>
    <n v="5"/>
    <n v="30"/>
    <n v="17"/>
    <n v="0"/>
    <n v="28"/>
    <n v="8"/>
    <n v="7"/>
    <n v="0"/>
    <n v="9"/>
    <n v="12"/>
    <n v="8"/>
    <n v="665"/>
    <n v="106"/>
  </r>
  <r>
    <x v="0"/>
    <x v="9"/>
    <x v="9"/>
    <n v="1"/>
    <n v="10"/>
    <n v="75748"/>
    <n v="75689"/>
    <n v="222"/>
    <n v="160"/>
    <n v="54"/>
    <n v="16171"/>
    <n v="15933"/>
    <n v="760"/>
    <n v="336"/>
    <n v="336"/>
    <n v="319"/>
    <n v="489"/>
    <n v="34"/>
    <n v="17"/>
    <n v="18"/>
    <n v="277"/>
    <n v="54"/>
    <n v="21"/>
    <n v="219"/>
    <n v="165"/>
    <n v="16"/>
    <n v="16"/>
    <n v="29"/>
    <n v="16"/>
    <n v="15"/>
    <n v="15"/>
    <n v="15"/>
    <n v="178"/>
    <n v="4679"/>
    <n v="17"/>
    <n v="153"/>
    <n v="186"/>
    <n v="194"/>
    <n v="156"/>
    <n v="23"/>
    <n v="2241"/>
    <n v="17"/>
    <n v="13"/>
    <n v="148"/>
    <n v="158"/>
    <n v="149"/>
    <n v="11"/>
    <n v="9"/>
    <n v="104"/>
    <n v="396"/>
    <n v="137"/>
    <n v="218"/>
    <n v="131"/>
    <n v="130"/>
    <n v="7"/>
    <n v="130"/>
    <n v="140"/>
    <n v="160"/>
    <n v="140"/>
    <n v="177"/>
    <n v="150"/>
    <n v="174"/>
    <n v="301"/>
    <n v="142"/>
    <n v="2467"/>
    <n v="2465"/>
    <n v="12"/>
    <n v="26"/>
    <n v="115"/>
    <n v="241"/>
    <n v="15"/>
    <n v="16"/>
    <n v="8"/>
    <n v="8"/>
    <n v="7"/>
    <n v="89"/>
    <n v="9"/>
    <n v="9"/>
    <n v="1802"/>
    <n v="5"/>
    <n v="40"/>
    <n v="64"/>
    <n v="31"/>
    <n v="10"/>
    <n v="11"/>
    <n v="12"/>
    <n v="32"/>
    <n v="17"/>
    <n v="15"/>
    <n v="91"/>
    <n v="376"/>
    <n v="24"/>
    <n v="10"/>
    <n v="10"/>
    <n v="162"/>
    <n v="7"/>
    <n v="8"/>
    <n v="14"/>
    <n v="15"/>
    <n v="15"/>
    <n v="146"/>
    <n v="5"/>
    <n v="9"/>
    <n v="1"/>
    <n v="7"/>
    <n v="5"/>
    <n v="13"/>
    <n v="8"/>
    <n v="7"/>
    <n v="16"/>
    <n v="187"/>
    <n v="150"/>
    <n v="138"/>
    <n v="104"/>
    <n v="104"/>
    <n v="136"/>
    <n v="100"/>
    <n v="100"/>
    <n v="676"/>
    <n v="104"/>
    <n v="101"/>
    <n v="110"/>
    <n v="130"/>
    <n v="24133"/>
    <n v="21244"/>
    <n v="13059"/>
    <n v="165"/>
    <n v="33"/>
    <n v="18"/>
    <n v="22"/>
    <n v="82"/>
    <n v="14"/>
    <n v="1526"/>
    <n v="23"/>
    <n v="25"/>
    <n v="2"/>
    <n v="2"/>
    <n v="69"/>
    <n v="8"/>
    <n v="113"/>
    <n v="89"/>
    <n v="407"/>
    <n v="112"/>
    <n v="2"/>
    <n v="55"/>
    <n v="10773"/>
    <n v="389"/>
    <n v="3"/>
    <n v="3"/>
    <n v="3682"/>
    <n v="411"/>
    <n v="22"/>
    <n v="1546"/>
    <n v="0"/>
    <n v="75"/>
    <n v="9520"/>
    <n v="1150"/>
    <n v="85"/>
    <n v="8340"/>
    <n v="5"/>
    <n v="1417"/>
    <n v="23935"/>
    <n v="5957"/>
    <n v="140"/>
    <n v="9467"/>
    <n v="9233"/>
    <n v="157"/>
    <n v="8075"/>
    <n v="64"/>
    <n v="143"/>
    <n v="8566"/>
    <n v="127"/>
    <n v="393"/>
    <n v="160"/>
    <n v="43"/>
    <n v="12"/>
    <n v="7"/>
    <n v="237"/>
    <n v="240"/>
    <n v="238"/>
    <n v="2"/>
    <n v="157"/>
    <n v="7062"/>
    <n v="24"/>
    <n v="154"/>
    <n v="29"/>
    <n v="44"/>
    <n v="173"/>
    <n v="47"/>
    <n v="5"/>
    <n v="473"/>
    <n v="1"/>
    <n v="11"/>
    <n v="7"/>
    <n v="2"/>
    <n v="9"/>
    <n v="0"/>
    <n v="110"/>
    <n v="1"/>
    <n v="9360"/>
    <n v="361"/>
  </r>
  <r>
    <x v="3"/>
    <x v="9"/>
    <x v="9"/>
    <n v="2"/>
    <n v="10"/>
    <n v="3625"/>
    <n v="3354"/>
    <n v="4"/>
    <n v="0"/>
    <n v="0"/>
    <n v="1050"/>
    <n v="1036"/>
    <n v="29"/>
    <n v="1"/>
    <n v="1"/>
    <n v="1"/>
    <n v="7"/>
    <n v="6"/>
    <n v="0"/>
    <n v="0"/>
    <n v="1"/>
    <n v="1"/>
    <n v="0"/>
    <n v="2"/>
    <n v="1"/>
    <n v="0"/>
    <n v="0"/>
    <n v="0"/>
    <n v="0"/>
    <n v="0"/>
    <n v="0"/>
    <n v="0"/>
    <n v="4"/>
    <n v="113"/>
    <n v="0"/>
    <n v="1"/>
    <n v="1"/>
    <n v="1"/>
    <n v="0"/>
    <n v="0"/>
    <n v="49"/>
    <n v="0"/>
    <n v="0"/>
    <n v="0"/>
    <n v="1"/>
    <n v="0"/>
    <n v="0"/>
    <n v="0"/>
    <n v="0"/>
    <n v="8"/>
    <n v="0"/>
    <n v="4"/>
    <n v="0"/>
    <n v="0"/>
    <n v="0"/>
    <n v="0"/>
    <n v="0"/>
    <n v="0"/>
    <n v="0"/>
    <n v="2"/>
    <n v="0"/>
    <n v="17"/>
    <n v="2"/>
    <n v="0"/>
    <n v="46"/>
    <n v="46"/>
    <n v="0"/>
    <n v="0"/>
    <n v="1"/>
    <n v="3"/>
    <n v="0"/>
    <n v="0"/>
    <n v="0"/>
    <n v="0"/>
    <n v="0"/>
    <n v="0"/>
    <n v="0"/>
    <n v="0"/>
    <n v="10"/>
    <n v="0"/>
    <n v="0"/>
    <n v="2"/>
    <n v="0"/>
    <n v="0"/>
    <n v="0"/>
    <n v="0"/>
    <n v="0"/>
    <n v="0"/>
    <n v="0"/>
    <n v="2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1"/>
    <n v="2"/>
    <n v="5"/>
    <n v="1"/>
    <n v="2"/>
    <n v="1"/>
    <n v="14"/>
    <n v="1"/>
    <n v="1"/>
    <n v="2"/>
    <n v="1"/>
    <n v="1"/>
    <n v="4"/>
    <n v="1"/>
    <n v="1822"/>
    <n v="557"/>
    <n v="59"/>
    <n v="2"/>
    <n v="0"/>
    <n v="0"/>
    <n v="0"/>
    <n v="12"/>
    <n v="0"/>
    <n v="1"/>
    <n v="0"/>
    <n v="0"/>
    <n v="0"/>
    <n v="0"/>
    <n v="4"/>
    <n v="0"/>
    <n v="0"/>
    <n v="6"/>
    <n v="6"/>
    <n v="11"/>
    <n v="0"/>
    <n v="0"/>
    <n v="46"/>
    <n v="3"/>
    <n v="0"/>
    <n v="1"/>
    <n v="1070"/>
    <n v="2"/>
    <n v="1"/>
    <n v="31"/>
    <n v="0"/>
    <n v="0"/>
    <n v="38"/>
    <n v="11"/>
    <n v="3"/>
    <n v="13"/>
    <n v="0"/>
    <n v="246"/>
    <n v="1813"/>
    <n v="169"/>
    <n v="1"/>
    <n v="7"/>
    <n v="7"/>
    <n v="0"/>
    <n v="6"/>
    <n v="0"/>
    <n v="1"/>
    <n v="6"/>
    <n v="6"/>
    <n v="64"/>
    <n v="0"/>
    <n v="11"/>
    <n v="0"/>
    <n v="0"/>
    <n v="10"/>
    <n v="10"/>
    <n v="10"/>
    <n v="0"/>
    <n v="3"/>
    <n v="8"/>
    <n v="0"/>
    <n v="0"/>
    <n v="0"/>
    <n v="0"/>
    <n v="32"/>
    <n v="0"/>
    <n v="0"/>
    <n v="5"/>
    <n v="0"/>
    <n v="0"/>
    <n v="0"/>
    <n v="0"/>
    <n v="0"/>
    <n v="0"/>
    <n v="5"/>
    <n v="0"/>
    <n v="290"/>
    <n v="1"/>
  </r>
  <r>
    <x v="2"/>
    <x v="9"/>
    <x v="9"/>
    <n v="-1"/>
    <n v="10"/>
    <n v="1163"/>
    <n v="1141"/>
    <n v="2"/>
    <n v="0"/>
    <n v="0"/>
    <n v="563"/>
    <n v="563"/>
    <n v="7"/>
    <n v="140"/>
    <n v="140"/>
    <n v="263"/>
    <n v="1"/>
    <n v="2"/>
    <n v="0"/>
    <n v="0"/>
    <n v="0"/>
    <n v="3"/>
    <n v="0"/>
    <n v="0"/>
    <n v="2"/>
    <n v="0"/>
    <n v="0"/>
    <n v="0"/>
    <n v="0"/>
    <n v="0"/>
    <n v="0"/>
    <n v="0"/>
    <n v="7"/>
    <n v="9"/>
    <n v="0"/>
    <n v="1"/>
    <n v="1"/>
    <n v="1"/>
    <n v="0"/>
    <n v="0"/>
    <n v="4"/>
    <n v="0"/>
    <n v="1"/>
    <n v="0"/>
    <n v="0"/>
    <n v="0"/>
    <n v="0"/>
    <n v="0"/>
    <n v="0"/>
    <n v="1"/>
    <n v="0"/>
    <n v="4"/>
    <n v="0"/>
    <n v="0"/>
    <n v="0"/>
    <n v="0"/>
    <n v="1"/>
    <n v="0"/>
    <n v="0"/>
    <n v="0"/>
    <n v="0"/>
    <n v="3"/>
    <n v="4"/>
    <n v="1"/>
    <n v="2"/>
    <n v="2"/>
    <n v="223"/>
    <n v="3"/>
    <n v="140"/>
    <n v="7"/>
    <n v="0"/>
    <n v="0"/>
    <n v="0"/>
    <n v="0"/>
    <n v="0"/>
    <n v="2"/>
    <n v="0"/>
    <n v="0"/>
    <n v="36"/>
    <n v="0"/>
    <n v="2"/>
    <n v="1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2"/>
    <n v="0"/>
    <n v="0"/>
    <n v="0"/>
    <n v="1"/>
    <n v="1"/>
    <n v="0"/>
    <n v="0"/>
    <n v="0"/>
    <n v="0"/>
    <n v="0"/>
    <n v="4"/>
    <n v="4"/>
    <n v="22"/>
    <n v="300"/>
    <n v="302"/>
    <n v="4"/>
    <n v="0"/>
    <n v="6"/>
    <n v="0"/>
    <n v="1"/>
    <n v="0"/>
    <n v="2"/>
    <n v="0"/>
    <n v="0"/>
    <n v="1"/>
    <n v="0"/>
    <n v="236"/>
    <n v="0"/>
    <n v="0"/>
    <n v="6"/>
    <n v="1"/>
    <n v="289"/>
    <n v="0"/>
    <n v="0"/>
    <n v="19"/>
    <n v="5"/>
    <n v="1"/>
    <n v="0"/>
    <n v="44"/>
    <n v="2"/>
    <n v="0"/>
    <n v="5"/>
    <n v="0"/>
    <n v="2"/>
    <n v="11"/>
    <n v="278"/>
    <n v="23"/>
    <n v="2"/>
    <n v="1"/>
    <n v="291"/>
    <n v="15"/>
    <n v="11"/>
    <n v="1"/>
    <n v="1"/>
    <n v="1"/>
    <n v="1"/>
    <n v="2"/>
    <n v="0"/>
    <n v="0"/>
    <n v="1"/>
    <n v="2"/>
    <n v="16"/>
    <n v="1"/>
    <n v="0"/>
    <n v="0"/>
    <n v="0"/>
    <n v="1"/>
    <n v="1"/>
    <n v="1"/>
    <n v="0"/>
    <n v="2"/>
    <n v="1"/>
    <n v="0"/>
    <n v="1"/>
    <n v="1"/>
    <n v="1"/>
    <n v="5"/>
    <n v="9"/>
    <n v="0"/>
    <n v="5"/>
    <n v="0"/>
    <n v="2"/>
    <n v="0"/>
    <n v="0"/>
    <n v="0"/>
    <n v="0"/>
    <n v="0"/>
    <n v="0"/>
    <n v="155"/>
    <n v="0"/>
  </r>
  <r>
    <x v="0"/>
    <x v="10"/>
    <x v="10"/>
    <n v="1"/>
    <n v="11"/>
    <n v="106295"/>
    <n v="105662"/>
    <n v="213"/>
    <n v="54"/>
    <n v="31"/>
    <n v="20006"/>
    <n v="19535"/>
    <n v="3533"/>
    <n v="2604"/>
    <n v="2604"/>
    <n v="2628"/>
    <n v="537"/>
    <n v="88"/>
    <n v="6"/>
    <n v="6"/>
    <n v="555"/>
    <n v="116"/>
    <n v="5"/>
    <n v="368"/>
    <n v="144"/>
    <n v="5"/>
    <n v="4"/>
    <n v="24"/>
    <n v="5"/>
    <n v="2"/>
    <n v="2"/>
    <n v="2"/>
    <n v="97"/>
    <n v="6250"/>
    <n v="5"/>
    <n v="34"/>
    <n v="108"/>
    <n v="91"/>
    <n v="75"/>
    <n v="10"/>
    <n v="3958"/>
    <n v="7"/>
    <n v="5"/>
    <n v="35"/>
    <n v="49"/>
    <n v="27"/>
    <n v="7"/>
    <n v="2"/>
    <n v="30"/>
    <n v="378"/>
    <n v="20"/>
    <n v="349"/>
    <n v="23"/>
    <n v="23"/>
    <n v="3"/>
    <n v="19"/>
    <n v="44"/>
    <n v="42"/>
    <n v="28"/>
    <n v="48"/>
    <n v="44"/>
    <n v="68"/>
    <n v="230"/>
    <n v="55"/>
    <n v="6054"/>
    <n v="6053"/>
    <n v="11"/>
    <n v="14"/>
    <n v="2351"/>
    <n v="2597"/>
    <n v="31"/>
    <n v="30"/>
    <n v="5"/>
    <n v="6"/>
    <n v="4"/>
    <n v="111"/>
    <n v="5"/>
    <n v="11"/>
    <n v="2308"/>
    <n v="5"/>
    <n v="74"/>
    <n v="112"/>
    <n v="44"/>
    <n v="1"/>
    <n v="9"/>
    <n v="12"/>
    <n v="26"/>
    <n v="15"/>
    <n v="1"/>
    <n v="200"/>
    <n v="742"/>
    <n v="49"/>
    <n v="1"/>
    <n v="1"/>
    <n v="88"/>
    <n v="1"/>
    <n v="3"/>
    <n v="4"/>
    <n v="6"/>
    <n v="6"/>
    <n v="239"/>
    <n v="0"/>
    <n v="4"/>
    <n v="1"/>
    <n v="5"/>
    <n v="5"/>
    <n v="28"/>
    <n v="4"/>
    <n v="14"/>
    <n v="20"/>
    <n v="2485"/>
    <n v="2345"/>
    <n v="2413"/>
    <n v="2360"/>
    <n v="2349"/>
    <n v="2328"/>
    <n v="2343"/>
    <n v="2292"/>
    <n v="2932"/>
    <n v="2353"/>
    <n v="2333"/>
    <n v="2353"/>
    <n v="71"/>
    <n v="32393"/>
    <n v="36306"/>
    <n v="24711"/>
    <n v="171"/>
    <n v="82"/>
    <n v="343"/>
    <n v="30"/>
    <n v="145"/>
    <n v="11"/>
    <n v="1527"/>
    <n v="3"/>
    <n v="4"/>
    <n v="3"/>
    <n v="0"/>
    <n v="121"/>
    <n v="3"/>
    <n v="38"/>
    <n v="162"/>
    <n v="1596"/>
    <n v="159"/>
    <n v="0"/>
    <n v="53"/>
    <n v="14793"/>
    <n v="519"/>
    <n v="4"/>
    <n v="2"/>
    <n v="4215"/>
    <n v="832"/>
    <n v="9"/>
    <n v="1989"/>
    <n v="1"/>
    <n v="129"/>
    <n v="19634"/>
    <n v="1655"/>
    <n v="188"/>
    <n v="17876"/>
    <n v="5"/>
    <n v="2339"/>
    <n v="31984"/>
    <n v="9397"/>
    <n v="178"/>
    <n v="19342"/>
    <n v="19099"/>
    <n v="157"/>
    <n v="17205"/>
    <n v="59"/>
    <n v="211"/>
    <n v="18071"/>
    <n v="172"/>
    <n v="918"/>
    <n v="167"/>
    <n v="90"/>
    <n v="25"/>
    <n v="1"/>
    <n v="330"/>
    <n v="330"/>
    <n v="328"/>
    <n v="0"/>
    <n v="432"/>
    <n v="14826"/>
    <n v="11"/>
    <n v="163"/>
    <n v="42"/>
    <n v="109"/>
    <n v="336"/>
    <n v="64"/>
    <n v="13"/>
    <n v="524"/>
    <n v="1"/>
    <n v="11"/>
    <n v="4"/>
    <n v="4"/>
    <n v="11"/>
    <n v="0"/>
    <n v="98"/>
    <n v="5"/>
    <n v="13096"/>
    <n v="424"/>
  </r>
  <r>
    <x v="1"/>
    <x v="10"/>
    <x v="10"/>
    <n v="0"/>
    <n v="11"/>
    <n v="5787"/>
    <n v="5637"/>
    <n v="247"/>
    <n v="89"/>
    <n v="13"/>
    <n v="2704"/>
    <n v="2667"/>
    <n v="216"/>
    <n v="69"/>
    <n v="69"/>
    <n v="88"/>
    <n v="37"/>
    <n v="32"/>
    <n v="6"/>
    <n v="6"/>
    <n v="98"/>
    <n v="20"/>
    <n v="10"/>
    <n v="85"/>
    <n v="9"/>
    <n v="6"/>
    <n v="5"/>
    <n v="6"/>
    <n v="6"/>
    <n v="6"/>
    <n v="6"/>
    <n v="6"/>
    <n v="193"/>
    <n v="113"/>
    <n v="6"/>
    <n v="72"/>
    <n v="106"/>
    <n v="54"/>
    <n v="46"/>
    <n v="5"/>
    <n v="116"/>
    <n v="4"/>
    <n v="5"/>
    <n v="31"/>
    <n v="33"/>
    <n v="69"/>
    <n v="5"/>
    <n v="5"/>
    <n v="48"/>
    <n v="33"/>
    <n v="22"/>
    <n v="49"/>
    <n v="6"/>
    <n v="6"/>
    <n v="5"/>
    <n v="6"/>
    <n v="24"/>
    <n v="21"/>
    <n v="25"/>
    <n v="27"/>
    <n v="21"/>
    <n v="53"/>
    <n v="30"/>
    <n v="75"/>
    <n v="38"/>
    <n v="38"/>
    <n v="37"/>
    <n v="124"/>
    <n v="63"/>
    <n v="45"/>
    <n v="11"/>
    <n v="6"/>
    <n v="6"/>
    <n v="6"/>
    <n v="6"/>
    <n v="13"/>
    <n v="6"/>
    <n v="4"/>
    <n v="533"/>
    <n v="6"/>
    <n v="8"/>
    <n v="15"/>
    <n v="4"/>
    <n v="2"/>
    <n v="1"/>
    <n v="4"/>
    <n v="3"/>
    <n v="1"/>
    <n v="0"/>
    <n v="153"/>
    <n v="13"/>
    <n v="1"/>
    <n v="0"/>
    <n v="2"/>
    <n v="12"/>
    <n v="0"/>
    <n v="0"/>
    <n v="0"/>
    <n v="0"/>
    <n v="1"/>
    <n v="9"/>
    <n v="0"/>
    <n v="4"/>
    <n v="5"/>
    <n v="2"/>
    <n v="2"/>
    <n v="6"/>
    <n v="4"/>
    <n v="1"/>
    <n v="4"/>
    <n v="191"/>
    <n v="27"/>
    <n v="20"/>
    <n v="13"/>
    <n v="13"/>
    <n v="19"/>
    <n v="16"/>
    <n v="10"/>
    <n v="34"/>
    <n v="14"/>
    <n v="13"/>
    <n v="16"/>
    <n v="57"/>
    <n v="98"/>
    <n v="1950"/>
    <n v="606"/>
    <n v="29"/>
    <n v="33"/>
    <n v="6"/>
    <n v="52"/>
    <n v="68"/>
    <n v="0"/>
    <n v="19"/>
    <n v="0"/>
    <n v="0"/>
    <n v="39"/>
    <n v="0"/>
    <n v="129"/>
    <n v="0"/>
    <n v="0"/>
    <n v="48"/>
    <n v="7"/>
    <n v="388"/>
    <n v="0"/>
    <n v="1"/>
    <n v="90"/>
    <n v="62"/>
    <n v="1"/>
    <n v="1"/>
    <n v="381"/>
    <n v="14"/>
    <n v="4"/>
    <n v="97"/>
    <n v="0"/>
    <n v="17"/>
    <n v="68"/>
    <n v="310"/>
    <n v="28"/>
    <n v="39"/>
    <n v="0"/>
    <n v="366"/>
    <n v="59"/>
    <n v="457"/>
    <n v="6"/>
    <n v="80"/>
    <n v="81"/>
    <n v="8"/>
    <n v="94"/>
    <n v="6"/>
    <n v="51"/>
    <n v="40"/>
    <n v="966"/>
    <n v="50"/>
    <n v="6"/>
    <n v="15"/>
    <n v="3"/>
    <n v="0"/>
    <n v="19"/>
    <n v="19"/>
    <n v="19"/>
    <n v="6"/>
    <n v="10"/>
    <n v="35"/>
    <n v="0"/>
    <n v="6"/>
    <n v="8"/>
    <n v="16"/>
    <n v="81"/>
    <n v="13"/>
    <n v="68"/>
    <n v="33"/>
    <n v="1"/>
    <n v="130"/>
    <n v="7"/>
    <n v="8"/>
    <n v="0"/>
    <n v="6"/>
    <n v="27"/>
    <n v="6"/>
    <n v="1390"/>
    <n v="134"/>
  </r>
  <r>
    <x v="2"/>
    <x v="10"/>
    <x v="10"/>
    <n v="-1"/>
    <n v="11"/>
    <n v="1180"/>
    <n v="1166"/>
    <n v="7"/>
    <n v="4"/>
    <n v="1"/>
    <n v="280"/>
    <n v="279"/>
    <n v="9"/>
    <n v="456"/>
    <n v="456"/>
    <n v="592"/>
    <n v="2"/>
    <n v="3"/>
    <n v="0"/>
    <n v="0"/>
    <n v="1"/>
    <n v="0"/>
    <n v="0"/>
    <n v="5"/>
    <n v="1"/>
    <n v="0"/>
    <n v="0"/>
    <n v="1"/>
    <n v="0"/>
    <n v="0"/>
    <n v="0"/>
    <n v="0"/>
    <n v="4"/>
    <n v="11"/>
    <n v="0"/>
    <n v="1"/>
    <n v="2"/>
    <n v="2"/>
    <n v="1"/>
    <n v="0"/>
    <n v="5"/>
    <n v="0"/>
    <n v="0"/>
    <n v="1"/>
    <n v="1"/>
    <n v="1"/>
    <n v="0"/>
    <n v="0"/>
    <n v="1"/>
    <n v="2"/>
    <n v="0"/>
    <n v="3"/>
    <n v="0"/>
    <n v="0"/>
    <n v="0"/>
    <n v="0"/>
    <n v="2"/>
    <n v="1"/>
    <n v="1"/>
    <n v="1"/>
    <n v="1"/>
    <n v="1"/>
    <n v="3"/>
    <n v="5"/>
    <n v="3"/>
    <n v="3"/>
    <n v="668"/>
    <n v="1"/>
    <n v="456"/>
    <n v="5"/>
    <n v="0"/>
    <n v="0"/>
    <n v="0"/>
    <n v="0"/>
    <n v="0"/>
    <n v="1"/>
    <n v="1"/>
    <n v="0"/>
    <n v="3"/>
    <n v="0"/>
    <n v="0"/>
    <n v="0"/>
    <n v="0"/>
    <n v="0"/>
    <n v="0"/>
    <n v="1"/>
    <n v="2"/>
    <n v="0"/>
    <n v="0"/>
    <n v="4"/>
    <n v="0"/>
    <n v="0"/>
    <n v="0"/>
    <n v="0"/>
    <n v="3"/>
    <n v="0"/>
    <n v="0"/>
    <n v="0"/>
    <n v="0"/>
    <n v="0"/>
    <n v="1"/>
    <n v="0"/>
    <n v="0"/>
    <n v="0"/>
    <n v="0"/>
    <n v="0"/>
    <n v="0"/>
    <n v="0"/>
    <n v="0"/>
    <n v="1"/>
    <n v="2"/>
    <n v="4"/>
    <n v="1"/>
    <n v="0"/>
    <n v="0"/>
    <n v="0"/>
    <n v="0"/>
    <n v="0"/>
    <n v="0"/>
    <n v="0"/>
    <n v="0"/>
    <n v="0"/>
    <n v="0"/>
    <n v="21"/>
    <n v="746"/>
    <n v="680"/>
    <n v="4"/>
    <n v="1"/>
    <n v="2"/>
    <n v="0"/>
    <n v="2"/>
    <n v="0"/>
    <n v="3"/>
    <n v="0"/>
    <n v="0"/>
    <n v="0"/>
    <n v="0"/>
    <n v="631"/>
    <n v="0"/>
    <n v="0"/>
    <n v="4"/>
    <n v="0"/>
    <n v="611"/>
    <n v="0"/>
    <n v="0"/>
    <n v="114"/>
    <n v="8"/>
    <n v="0"/>
    <n v="1"/>
    <n v="36"/>
    <n v="1"/>
    <n v="1"/>
    <n v="9"/>
    <n v="0"/>
    <n v="0"/>
    <n v="3"/>
    <n v="680"/>
    <n v="11"/>
    <n v="4"/>
    <n v="0"/>
    <n v="693"/>
    <n v="12"/>
    <n v="5"/>
    <n v="0"/>
    <n v="3"/>
    <n v="3"/>
    <n v="0"/>
    <n v="4"/>
    <n v="0"/>
    <n v="7"/>
    <n v="3"/>
    <n v="6"/>
    <n v="6"/>
    <n v="0"/>
    <n v="0"/>
    <n v="0"/>
    <n v="0"/>
    <n v="3"/>
    <n v="3"/>
    <n v="3"/>
    <n v="0"/>
    <n v="0"/>
    <n v="1"/>
    <n v="0"/>
    <n v="0"/>
    <n v="0"/>
    <n v="2"/>
    <n v="1"/>
    <n v="3"/>
    <n v="0"/>
    <n v="4"/>
    <n v="0"/>
    <n v="4"/>
    <n v="0"/>
    <n v="0"/>
    <n v="0"/>
    <n v="0"/>
    <n v="3"/>
    <n v="0"/>
    <n v="85"/>
    <n v="2"/>
  </r>
  <r>
    <x v="3"/>
    <x v="10"/>
    <x v="10"/>
    <n v="2"/>
    <n v="11"/>
    <n v="1853"/>
    <n v="1805"/>
    <n v="4"/>
    <n v="1"/>
    <n v="1"/>
    <n v="916"/>
    <n v="900"/>
    <n v="35"/>
    <n v="10"/>
    <n v="10"/>
    <n v="8"/>
    <n v="3"/>
    <n v="11"/>
    <n v="0"/>
    <n v="0"/>
    <n v="1"/>
    <n v="0"/>
    <n v="0"/>
    <n v="7"/>
    <n v="2"/>
    <n v="0"/>
    <n v="0"/>
    <n v="0"/>
    <n v="0"/>
    <n v="0"/>
    <n v="0"/>
    <n v="0"/>
    <n v="8"/>
    <n v="132"/>
    <n v="0"/>
    <n v="2"/>
    <n v="2"/>
    <n v="1"/>
    <n v="2"/>
    <n v="0"/>
    <n v="21"/>
    <n v="0"/>
    <n v="0"/>
    <n v="1"/>
    <n v="1"/>
    <n v="1"/>
    <n v="0"/>
    <n v="0"/>
    <n v="1"/>
    <n v="4"/>
    <n v="1"/>
    <n v="8"/>
    <n v="1"/>
    <n v="1"/>
    <n v="0"/>
    <n v="1"/>
    <n v="3"/>
    <n v="1"/>
    <n v="1"/>
    <n v="1"/>
    <n v="1"/>
    <n v="26"/>
    <n v="2"/>
    <n v="1"/>
    <n v="80"/>
    <n v="81"/>
    <n v="6"/>
    <n v="0"/>
    <n v="9"/>
    <n v="12"/>
    <n v="0"/>
    <n v="0"/>
    <n v="0"/>
    <n v="0"/>
    <n v="0"/>
    <n v="0"/>
    <n v="0"/>
    <n v="1"/>
    <n v="6"/>
    <n v="1"/>
    <n v="2"/>
    <n v="2"/>
    <n v="0"/>
    <n v="0"/>
    <n v="0"/>
    <n v="1"/>
    <n v="0"/>
    <n v="0"/>
    <n v="0"/>
    <n v="16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8"/>
    <n v="14"/>
    <n v="6"/>
    <n v="6"/>
    <n v="7"/>
    <n v="6"/>
    <n v="6"/>
    <n v="6"/>
    <n v="6"/>
    <n v="6"/>
    <n v="7"/>
    <n v="6"/>
    <n v="0"/>
    <n v="464"/>
    <n v="281"/>
    <n v="19"/>
    <n v="1"/>
    <n v="2"/>
    <n v="1"/>
    <n v="13"/>
    <n v="1"/>
    <n v="0"/>
    <n v="1"/>
    <n v="0"/>
    <n v="0"/>
    <n v="0"/>
    <n v="0"/>
    <n v="2"/>
    <n v="0"/>
    <n v="0"/>
    <n v="1"/>
    <n v="61"/>
    <n v="4"/>
    <n v="0"/>
    <n v="0"/>
    <n v="60"/>
    <n v="11"/>
    <n v="0"/>
    <n v="0"/>
    <n v="284"/>
    <n v="4"/>
    <n v="3"/>
    <n v="80"/>
    <n v="0"/>
    <n v="0"/>
    <n v="32"/>
    <n v="18"/>
    <n v="6"/>
    <n v="65"/>
    <n v="0"/>
    <n v="149"/>
    <n v="456"/>
    <n v="264"/>
    <n v="3"/>
    <n v="6"/>
    <n v="7"/>
    <n v="4"/>
    <n v="8"/>
    <n v="3"/>
    <n v="0"/>
    <n v="5"/>
    <n v="0"/>
    <n v="4"/>
    <n v="4"/>
    <n v="3"/>
    <n v="3"/>
    <n v="0"/>
    <n v="4"/>
    <n v="4"/>
    <n v="4"/>
    <n v="0"/>
    <n v="2"/>
    <n v="7"/>
    <n v="0"/>
    <n v="4"/>
    <n v="2"/>
    <n v="2"/>
    <n v="80"/>
    <n v="0"/>
    <n v="0"/>
    <n v="10"/>
    <n v="0"/>
    <n v="0"/>
    <n v="0"/>
    <n v="0"/>
    <n v="0"/>
    <n v="0"/>
    <n v="5"/>
    <n v="0"/>
    <n v="162"/>
    <n v="3"/>
  </r>
  <r>
    <x v="1"/>
    <x v="11"/>
    <x v="11"/>
    <n v="0"/>
    <n v="12"/>
    <n v="10272"/>
    <n v="9781"/>
    <n v="333"/>
    <n v="187"/>
    <n v="21"/>
    <n v="4547"/>
    <n v="4462"/>
    <n v="642"/>
    <n v="632"/>
    <n v="635"/>
    <n v="672"/>
    <n v="246"/>
    <n v="79"/>
    <n v="3"/>
    <n v="3"/>
    <n v="392"/>
    <n v="57"/>
    <n v="4"/>
    <n v="117"/>
    <n v="8"/>
    <n v="2"/>
    <n v="2"/>
    <n v="5"/>
    <n v="3"/>
    <n v="3"/>
    <n v="3"/>
    <n v="3"/>
    <n v="407"/>
    <n v="186"/>
    <n v="4"/>
    <n v="95"/>
    <n v="101"/>
    <n v="158"/>
    <n v="76"/>
    <n v="2"/>
    <n v="221"/>
    <n v="2"/>
    <n v="5"/>
    <n v="47"/>
    <n v="62"/>
    <n v="64"/>
    <n v="2"/>
    <n v="3"/>
    <n v="42"/>
    <n v="74"/>
    <n v="60"/>
    <n v="102"/>
    <n v="23"/>
    <n v="23"/>
    <n v="3"/>
    <n v="23"/>
    <n v="54"/>
    <n v="30"/>
    <n v="31"/>
    <n v="37"/>
    <n v="38"/>
    <n v="79"/>
    <n v="53"/>
    <n v="74"/>
    <n v="239"/>
    <n v="238"/>
    <n v="284"/>
    <n v="339"/>
    <n v="628"/>
    <n v="272"/>
    <n v="7"/>
    <n v="4"/>
    <n v="3"/>
    <n v="4"/>
    <n v="3"/>
    <n v="47"/>
    <n v="3"/>
    <n v="3"/>
    <n v="1128"/>
    <n v="7"/>
    <n v="47"/>
    <n v="20"/>
    <n v="7"/>
    <n v="0"/>
    <n v="1"/>
    <n v="3"/>
    <n v="8"/>
    <n v="3"/>
    <n v="0"/>
    <n v="61"/>
    <n v="4"/>
    <n v="12"/>
    <n v="0"/>
    <n v="0"/>
    <n v="19"/>
    <n v="0"/>
    <n v="1"/>
    <n v="1"/>
    <n v="1"/>
    <n v="1"/>
    <n v="5"/>
    <n v="3"/>
    <n v="2"/>
    <n v="3"/>
    <n v="4"/>
    <n v="4"/>
    <n v="16"/>
    <n v="2"/>
    <n v="1"/>
    <n v="12"/>
    <n v="716"/>
    <n v="273"/>
    <n v="244"/>
    <n v="255"/>
    <n v="256"/>
    <n v="256"/>
    <n v="247"/>
    <n v="238"/>
    <n v="271"/>
    <n v="256"/>
    <n v="240"/>
    <n v="219"/>
    <n v="71"/>
    <n v="197"/>
    <n v="3668"/>
    <n v="882"/>
    <n v="63"/>
    <n v="93"/>
    <n v="56"/>
    <n v="26"/>
    <n v="53"/>
    <n v="0"/>
    <n v="16"/>
    <n v="5"/>
    <n v="1"/>
    <n v="92"/>
    <n v="0"/>
    <n v="379"/>
    <n v="0"/>
    <n v="0"/>
    <n v="88"/>
    <n v="100"/>
    <n v="1069"/>
    <n v="0"/>
    <n v="6"/>
    <n v="445"/>
    <n v="91"/>
    <n v="0"/>
    <n v="8"/>
    <n v="756"/>
    <n v="16"/>
    <n v="4"/>
    <n v="171"/>
    <n v="0"/>
    <n v="31"/>
    <n v="139"/>
    <n v="739"/>
    <n v="126"/>
    <n v="114"/>
    <n v="0"/>
    <n v="640"/>
    <n v="55"/>
    <n v="844"/>
    <n v="13"/>
    <n v="134"/>
    <n v="137"/>
    <n v="12"/>
    <n v="125"/>
    <n v="8"/>
    <n v="181"/>
    <n v="111"/>
    <n v="1194"/>
    <n v="112"/>
    <n v="12"/>
    <n v="20"/>
    <n v="7"/>
    <n v="1"/>
    <n v="20"/>
    <n v="20"/>
    <n v="20"/>
    <n v="153"/>
    <n v="164"/>
    <n v="101"/>
    <n v="1"/>
    <n v="12"/>
    <n v="142"/>
    <n v="142"/>
    <n v="542"/>
    <n v="6"/>
    <n v="317"/>
    <n v="87"/>
    <n v="13"/>
    <n v="193"/>
    <n v="151"/>
    <n v="151"/>
    <n v="0"/>
    <n v="140"/>
    <n v="35"/>
    <n v="138"/>
    <n v="2459"/>
    <n v="56"/>
  </r>
  <r>
    <x v="3"/>
    <x v="11"/>
    <x v="11"/>
    <n v="2"/>
    <n v="12"/>
    <n v="2271"/>
    <n v="2285"/>
    <n v="1"/>
    <n v="1"/>
    <n v="0"/>
    <n v="1047"/>
    <n v="1018"/>
    <n v="148"/>
    <n v="127"/>
    <n v="127"/>
    <n v="125"/>
    <n v="5"/>
    <n v="30"/>
    <n v="0"/>
    <n v="0"/>
    <n v="8"/>
    <n v="14"/>
    <n v="0"/>
    <n v="5"/>
    <n v="1"/>
    <n v="0"/>
    <n v="0"/>
    <n v="0"/>
    <n v="0"/>
    <n v="0"/>
    <n v="0"/>
    <n v="0"/>
    <n v="8"/>
    <n v="177"/>
    <n v="0"/>
    <n v="0"/>
    <n v="2"/>
    <n v="1"/>
    <n v="4"/>
    <n v="0"/>
    <n v="16"/>
    <n v="0"/>
    <n v="0"/>
    <n v="0"/>
    <n v="0"/>
    <n v="0"/>
    <n v="0"/>
    <n v="0"/>
    <n v="0"/>
    <n v="3"/>
    <n v="0"/>
    <n v="6"/>
    <n v="0"/>
    <n v="0"/>
    <n v="0"/>
    <n v="0"/>
    <n v="4"/>
    <n v="0"/>
    <n v="0"/>
    <n v="2"/>
    <n v="0"/>
    <n v="22"/>
    <n v="0"/>
    <n v="1"/>
    <n v="343"/>
    <n v="347"/>
    <n v="4"/>
    <n v="1"/>
    <n v="127"/>
    <n v="138"/>
    <n v="0"/>
    <n v="0"/>
    <n v="0"/>
    <n v="0"/>
    <n v="0"/>
    <n v="126"/>
    <n v="0"/>
    <n v="0"/>
    <n v="18"/>
    <n v="0"/>
    <n v="1"/>
    <n v="2"/>
    <n v="0"/>
    <n v="0"/>
    <n v="0"/>
    <n v="0"/>
    <n v="0"/>
    <n v="0"/>
    <n v="0"/>
    <n v="5"/>
    <n v="4"/>
    <n v="0"/>
    <n v="0"/>
    <n v="0"/>
    <n v="1"/>
    <n v="0"/>
    <n v="0"/>
    <n v="0"/>
    <n v="0"/>
    <n v="0"/>
    <n v="1"/>
    <n v="0"/>
    <n v="0"/>
    <n v="0"/>
    <n v="1"/>
    <n v="1"/>
    <n v="3"/>
    <n v="0"/>
    <n v="0"/>
    <n v="0"/>
    <n v="131"/>
    <n v="133"/>
    <n v="120"/>
    <n v="124"/>
    <n v="112"/>
    <n v="123"/>
    <n v="123"/>
    <n v="121"/>
    <n v="121"/>
    <n v="121"/>
    <n v="123"/>
    <n v="122"/>
    <n v="0"/>
    <n v="511"/>
    <n v="352"/>
    <n v="27"/>
    <n v="2"/>
    <n v="1"/>
    <n v="15"/>
    <n v="0"/>
    <n v="2"/>
    <n v="19"/>
    <n v="4"/>
    <n v="0"/>
    <n v="0"/>
    <n v="0"/>
    <n v="0"/>
    <n v="4"/>
    <n v="0"/>
    <n v="0"/>
    <n v="5"/>
    <n v="136"/>
    <n v="12"/>
    <n v="0"/>
    <n v="0"/>
    <n v="102"/>
    <n v="9"/>
    <n v="0"/>
    <n v="0"/>
    <n v="232"/>
    <n v="6"/>
    <n v="0"/>
    <n v="90"/>
    <n v="0"/>
    <n v="3"/>
    <n v="45"/>
    <n v="21"/>
    <n v="14"/>
    <n v="80"/>
    <n v="0"/>
    <n v="190"/>
    <n v="493"/>
    <n v="339"/>
    <n v="5"/>
    <n v="3"/>
    <n v="3"/>
    <n v="4"/>
    <n v="3"/>
    <n v="0"/>
    <n v="0"/>
    <n v="3"/>
    <n v="12"/>
    <n v="3"/>
    <n v="4"/>
    <n v="1"/>
    <n v="2"/>
    <n v="0"/>
    <n v="12"/>
    <n v="12"/>
    <n v="12"/>
    <n v="0"/>
    <n v="7"/>
    <n v="3"/>
    <n v="0"/>
    <n v="4"/>
    <n v="0"/>
    <n v="7"/>
    <n v="250"/>
    <n v="2"/>
    <n v="0"/>
    <n v="7"/>
    <n v="0"/>
    <n v="0"/>
    <n v="0"/>
    <n v="0"/>
    <n v="0"/>
    <n v="0"/>
    <n v="0"/>
    <n v="1"/>
    <n v="225"/>
    <n v="2"/>
  </r>
  <r>
    <x v="0"/>
    <x v="11"/>
    <x v="11"/>
    <n v="1"/>
    <n v="12"/>
    <n v="142432"/>
    <n v="141293"/>
    <n v="693"/>
    <n v="225"/>
    <n v="39"/>
    <n v="37211"/>
    <n v="36795"/>
    <n v="21828"/>
    <n v="19585"/>
    <n v="19582"/>
    <n v="19156"/>
    <n v="245"/>
    <n v="468"/>
    <n v="13"/>
    <n v="13"/>
    <n v="5586"/>
    <n v="196"/>
    <n v="13"/>
    <n v="511"/>
    <n v="304"/>
    <n v="14"/>
    <n v="12"/>
    <n v="28"/>
    <n v="12"/>
    <n v="8"/>
    <n v="8"/>
    <n v="8"/>
    <n v="351"/>
    <n v="7338"/>
    <n v="13"/>
    <n v="161"/>
    <n v="120"/>
    <n v="147"/>
    <n v="90"/>
    <n v="19"/>
    <n v="5427"/>
    <n v="12"/>
    <n v="11"/>
    <n v="31"/>
    <n v="73"/>
    <n v="29"/>
    <n v="10"/>
    <n v="6"/>
    <n v="38"/>
    <n v="395"/>
    <n v="31"/>
    <n v="572"/>
    <n v="25"/>
    <n v="25"/>
    <n v="9"/>
    <n v="26"/>
    <n v="140"/>
    <n v="46"/>
    <n v="35"/>
    <n v="28"/>
    <n v="41"/>
    <n v="118"/>
    <n v="402"/>
    <n v="101"/>
    <n v="23666"/>
    <n v="23650"/>
    <n v="108"/>
    <n v="56"/>
    <n v="19011"/>
    <n v="19082"/>
    <n v="39"/>
    <n v="82"/>
    <n v="14"/>
    <n v="13"/>
    <n v="13"/>
    <n v="138"/>
    <n v="13"/>
    <n v="33"/>
    <n v="3258"/>
    <n v="16"/>
    <n v="165"/>
    <n v="245"/>
    <n v="46"/>
    <n v="1"/>
    <n v="6"/>
    <n v="67"/>
    <n v="59"/>
    <n v="36"/>
    <n v="0"/>
    <n v="189"/>
    <n v="391"/>
    <n v="23"/>
    <n v="0"/>
    <n v="2"/>
    <n v="111"/>
    <n v="0"/>
    <n v="5"/>
    <n v="1"/>
    <n v="1"/>
    <n v="1"/>
    <n v="476"/>
    <n v="1"/>
    <n v="11"/>
    <n v="7"/>
    <n v="11"/>
    <n v="11"/>
    <n v="95"/>
    <n v="6"/>
    <n v="43"/>
    <n v="85"/>
    <n v="19233"/>
    <n v="18710"/>
    <n v="19599"/>
    <n v="19077"/>
    <n v="19066"/>
    <n v="18657"/>
    <n v="19024"/>
    <n v="18648"/>
    <n v="19417"/>
    <n v="19059"/>
    <n v="18959"/>
    <n v="18710"/>
    <n v="172"/>
    <n v="35248"/>
    <n v="46653"/>
    <n v="35582"/>
    <n v="268"/>
    <n v="134"/>
    <n v="2744"/>
    <n v="42"/>
    <n v="346"/>
    <n v="16"/>
    <n v="799"/>
    <n v="3"/>
    <n v="2"/>
    <n v="3"/>
    <n v="0"/>
    <n v="352"/>
    <n v="3"/>
    <n v="39"/>
    <n v="239"/>
    <n v="8518"/>
    <n v="532"/>
    <n v="5"/>
    <n v="101"/>
    <n v="14716"/>
    <n v="726"/>
    <n v="2"/>
    <n v="5"/>
    <n v="4090"/>
    <n v="366"/>
    <n v="21"/>
    <n v="2633"/>
    <n v="2"/>
    <n v="91"/>
    <n v="25108"/>
    <n v="6955"/>
    <n v="1047"/>
    <n v="21906"/>
    <n v="2"/>
    <n v="3041"/>
    <n v="34956"/>
    <n v="15081"/>
    <n v="241"/>
    <n v="23908"/>
    <n v="23633"/>
    <n v="229"/>
    <n v="22020"/>
    <n v="78"/>
    <n v="513"/>
    <n v="22213"/>
    <n v="348"/>
    <n v="837"/>
    <n v="222"/>
    <n v="173"/>
    <n v="40"/>
    <n v="35"/>
    <n v="572"/>
    <n v="574"/>
    <n v="574"/>
    <n v="7"/>
    <n v="1053"/>
    <n v="20098"/>
    <n v="2"/>
    <n v="223"/>
    <n v="77"/>
    <n v="250"/>
    <n v="1312"/>
    <n v="245"/>
    <n v="95"/>
    <n v="849"/>
    <n v="3"/>
    <n v="34"/>
    <n v="51"/>
    <n v="11"/>
    <n v="34"/>
    <n v="8"/>
    <n v="273"/>
    <n v="14"/>
    <n v="14765"/>
    <n v="899"/>
  </r>
  <r>
    <x v="2"/>
    <x v="11"/>
    <x v="11"/>
    <n v="-1"/>
    <n v="12"/>
    <n v="2095"/>
    <n v="1933"/>
    <n v="18"/>
    <n v="4"/>
    <n v="1"/>
    <n v="275"/>
    <n v="274"/>
    <n v="21"/>
    <n v="1447"/>
    <n v="1445"/>
    <n v="1358"/>
    <n v="3"/>
    <n v="1"/>
    <n v="1"/>
    <n v="1"/>
    <n v="13"/>
    <n v="2"/>
    <n v="0"/>
    <n v="14"/>
    <n v="1"/>
    <n v="1"/>
    <n v="1"/>
    <n v="0"/>
    <n v="1"/>
    <n v="0"/>
    <n v="0"/>
    <n v="0"/>
    <n v="3"/>
    <n v="2"/>
    <n v="0"/>
    <n v="4"/>
    <n v="1"/>
    <n v="3"/>
    <n v="2"/>
    <n v="0"/>
    <n v="19"/>
    <n v="0"/>
    <n v="0"/>
    <n v="1"/>
    <n v="2"/>
    <n v="0"/>
    <n v="0"/>
    <n v="0"/>
    <n v="3"/>
    <n v="2"/>
    <n v="0"/>
    <n v="5"/>
    <n v="0"/>
    <n v="0"/>
    <n v="0"/>
    <n v="0"/>
    <n v="0"/>
    <n v="1"/>
    <n v="1"/>
    <n v="0"/>
    <n v="0"/>
    <n v="2"/>
    <n v="2"/>
    <n v="14"/>
    <n v="17"/>
    <n v="17"/>
    <n v="1460"/>
    <n v="0"/>
    <n v="1442"/>
    <n v="27"/>
    <n v="1"/>
    <n v="0"/>
    <n v="2"/>
    <n v="1"/>
    <n v="0"/>
    <n v="2"/>
    <n v="0"/>
    <n v="0"/>
    <n v="16"/>
    <n v="5"/>
    <n v="1"/>
    <n v="1"/>
    <n v="2"/>
    <n v="0"/>
    <n v="0"/>
    <n v="0"/>
    <n v="2"/>
    <n v="0"/>
    <n v="0"/>
    <n v="34"/>
    <n v="1"/>
    <n v="0"/>
    <n v="0"/>
    <n v="0"/>
    <n v="31"/>
    <n v="0"/>
    <n v="0"/>
    <n v="0"/>
    <n v="0"/>
    <n v="0"/>
    <n v="1"/>
    <n v="0"/>
    <n v="0"/>
    <n v="0"/>
    <n v="0"/>
    <n v="0"/>
    <n v="0"/>
    <n v="0"/>
    <n v="0"/>
    <n v="0"/>
    <n v="17"/>
    <n v="23"/>
    <n v="16"/>
    <n v="16"/>
    <n v="16"/>
    <n v="18"/>
    <n v="16"/>
    <n v="15"/>
    <n v="20"/>
    <n v="16"/>
    <n v="16"/>
    <n v="16"/>
    <n v="0"/>
    <n v="29"/>
    <n v="1513"/>
    <n v="1568"/>
    <n v="8"/>
    <n v="0"/>
    <n v="23"/>
    <n v="0"/>
    <n v="5"/>
    <n v="0"/>
    <n v="1"/>
    <n v="0"/>
    <n v="0"/>
    <n v="0"/>
    <n v="0"/>
    <n v="1528"/>
    <n v="0"/>
    <n v="0"/>
    <n v="4"/>
    <n v="12"/>
    <n v="1386"/>
    <n v="0"/>
    <n v="0"/>
    <n v="445"/>
    <n v="3"/>
    <n v="0"/>
    <n v="1"/>
    <n v="40"/>
    <n v="5"/>
    <n v="2"/>
    <n v="19"/>
    <n v="0"/>
    <n v="2"/>
    <n v="9"/>
    <n v="1431"/>
    <n v="11"/>
    <n v="8"/>
    <n v="0"/>
    <n v="1546"/>
    <n v="8"/>
    <n v="17"/>
    <n v="2"/>
    <n v="9"/>
    <n v="8"/>
    <n v="2"/>
    <n v="6"/>
    <n v="0"/>
    <n v="0"/>
    <n v="8"/>
    <n v="29"/>
    <n v="6"/>
    <n v="2"/>
    <n v="2"/>
    <n v="0"/>
    <n v="0"/>
    <n v="2"/>
    <n v="2"/>
    <n v="2"/>
    <n v="1"/>
    <n v="4"/>
    <n v="9"/>
    <n v="0"/>
    <n v="2"/>
    <n v="0"/>
    <n v="0"/>
    <n v="5"/>
    <n v="6"/>
    <n v="0"/>
    <n v="6"/>
    <n v="1"/>
    <n v="0"/>
    <n v="0"/>
    <n v="0"/>
    <n v="0"/>
    <n v="0"/>
    <n v="4"/>
    <n v="0"/>
    <n v="22"/>
    <n v="2"/>
  </r>
  <r>
    <x v="0"/>
    <x v="12"/>
    <x v="12"/>
    <n v="1"/>
    <n v="13"/>
    <n v="236379"/>
    <n v="231413"/>
    <n v="3066"/>
    <n v="1998"/>
    <n v="250"/>
    <n v="99094"/>
    <n v="97465"/>
    <n v="81177"/>
    <n v="76548"/>
    <n v="76478"/>
    <n v="74818"/>
    <n v="654"/>
    <n v="723"/>
    <n v="174"/>
    <n v="170"/>
    <n v="17081"/>
    <n v="398"/>
    <n v="170"/>
    <n v="1105"/>
    <n v="652"/>
    <n v="165"/>
    <n v="160"/>
    <n v="179"/>
    <n v="161"/>
    <n v="142"/>
    <n v="142"/>
    <n v="142"/>
    <n v="1081"/>
    <n v="10754"/>
    <n v="159"/>
    <n v="900"/>
    <n v="502"/>
    <n v="636"/>
    <n v="274"/>
    <n v="152"/>
    <n v="9229"/>
    <n v="146"/>
    <n v="147"/>
    <n v="248"/>
    <n v="336"/>
    <n v="224"/>
    <n v="114"/>
    <n v="107"/>
    <n v="214"/>
    <n v="855"/>
    <n v="215"/>
    <n v="1760"/>
    <n v="188"/>
    <n v="171"/>
    <n v="151"/>
    <n v="169"/>
    <n v="225"/>
    <n v="232"/>
    <n v="193"/>
    <n v="197"/>
    <n v="237"/>
    <n v="355"/>
    <n v="831"/>
    <n v="284"/>
    <n v="78923"/>
    <n v="78836"/>
    <n v="1092"/>
    <n v="189"/>
    <n v="75509"/>
    <n v="73052"/>
    <n v="220"/>
    <n v="207"/>
    <n v="167"/>
    <n v="169"/>
    <n v="166"/>
    <n v="603"/>
    <n v="192"/>
    <n v="213"/>
    <n v="4610"/>
    <n v="193"/>
    <n v="605"/>
    <n v="423"/>
    <n v="207"/>
    <n v="12"/>
    <n v="27"/>
    <n v="222"/>
    <n v="153"/>
    <n v="45"/>
    <n v="6"/>
    <n v="348"/>
    <n v="405"/>
    <n v="66"/>
    <n v="6"/>
    <n v="7"/>
    <n v="199"/>
    <n v="6"/>
    <n v="12"/>
    <n v="10"/>
    <n v="9"/>
    <n v="14"/>
    <n v="508"/>
    <n v="9"/>
    <n v="131"/>
    <n v="124"/>
    <n v="135"/>
    <n v="126"/>
    <n v="152"/>
    <n v="92"/>
    <n v="118"/>
    <n v="217"/>
    <n v="74364"/>
    <n v="73950"/>
    <n v="74860"/>
    <n v="74377"/>
    <n v="74191"/>
    <n v="73523"/>
    <n v="74100"/>
    <n v="73753"/>
    <n v="74247"/>
    <n v="74234"/>
    <n v="73485"/>
    <n v="72852"/>
    <n v="504"/>
    <n v="30854"/>
    <n v="78102"/>
    <n v="63882"/>
    <n v="868"/>
    <n v="213"/>
    <n v="14470"/>
    <n v="89"/>
    <n v="987"/>
    <n v="47"/>
    <n v="510"/>
    <n v="44"/>
    <n v="44"/>
    <n v="35"/>
    <n v="1"/>
    <n v="1726"/>
    <n v="6"/>
    <n v="2830"/>
    <n v="440"/>
    <n v="22548"/>
    <n v="3049"/>
    <n v="9"/>
    <n v="150"/>
    <n v="13749"/>
    <n v="1265"/>
    <n v="17"/>
    <n v="24"/>
    <n v="5986"/>
    <n v="627"/>
    <n v="44"/>
    <n v="6996"/>
    <n v="13"/>
    <n v="260"/>
    <n v="40570"/>
    <n v="19844"/>
    <n v="3867"/>
    <n v="35450"/>
    <n v="26"/>
    <n v="4982"/>
    <n v="30016"/>
    <n v="26079"/>
    <n v="449"/>
    <n v="37401"/>
    <n v="37972"/>
    <n v="573"/>
    <n v="35771"/>
    <n v="145"/>
    <n v="677"/>
    <n v="36157"/>
    <n v="1037"/>
    <n v="1966"/>
    <n v="558"/>
    <n v="407"/>
    <n v="93"/>
    <n v="29"/>
    <n v="876"/>
    <n v="878"/>
    <n v="876"/>
    <n v="72"/>
    <n v="2290"/>
    <n v="32115"/>
    <n v="11"/>
    <n v="546"/>
    <n v="248"/>
    <n v="453"/>
    <n v="1770"/>
    <n v="256"/>
    <n v="380"/>
    <n v="1271"/>
    <n v="20"/>
    <n v="148"/>
    <n v="119"/>
    <n v="127"/>
    <n v="88"/>
    <n v="76"/>
    <n v="496"/>
    <n v="118"/>
    <n v="17354"/>
    <n v="1291"/>
  </r>
  <r>
    <x v="1"/>
    <x v="12"/>
    <x v="12"/>
    <n v="0"/>
    <n v="13"/>
    <n v="14684"/>
    <n v="13962"/>
    <n v="916"/>
    <n v="612"/>
    <n v="145"/>
    <n v="6940"/>
    <n v="6818"/>
    <n v="2059"/>
    <n v="3195"/>
    <n v="3192"/>
    <n v="2860"/>
    <n v="747"/>
    <n v="172"/>
    <n v="47"/>
    <n v="48"/>
    <n v="773"/>
    <n v="154"/>
    <n v="48"/>
    <n v="251"/>
    <n v="64"/>
    <n v="50"/>
    <n v="46"/>
    <n v="47"/>
    <n v="45"/>
    <n v="46"/>
    <n v="46"/>
    <n v="46"/>
    <n v="855"/>
    <n v="531"/>
    <n v="46"/>
    <n v="591"/>
    <n v="334"/>
    <n v="492"/>
    <n v="287"/>
    <n v="42"/>
    <n v="490"/>
    <n v="39"/>
    <n v="39"/>
    <n v="221"/>
    <n v="259"/>
    <n v="257"/>
    <n v="35"/>
    <n v="41"/>
    <n v="233"/>
    <n v="219"/>
    <n v="232"/>
    <n v="276"/>
    <n v="174"/>
    <n v="170"/>
    <n v="40"/>
    <n v="171"/>
    <n v="254"/>
    <n v="186"/>
    <n v="176"/>
    <n v="183"/>
    <n v="172"/>
    <n v="245"/>
    <n v="205"/>
    <n v="274"/>
    <n v="1303"/>
    <n v="1306"/>
    <n v="1300"/>
    <n v="678"/>
    <n v="3140"/>
    <n v="1410"/>
    <n v="54"/>
    <n v="48"/>
    <n v="48"/>
    <n v="47"/>
    <n v="49"/>
    <n v="293"/>
    <n v="48"/>
    <n v="39"/>
    <n v="580"/>
    <n v="56"/>
    <n v="175"/>
    <n v="44"/>
    <n v="60"/>
    <n v="0"/>
    <n v="1"/>
    <n v="49"/>
    <n v="4"/>
    <n v="3"/>
    <n v="0"/>
    <n v="91"/>
    <n v="44"/>
    <n v="8"/>
    <n v="0"/>
    <n v="3"/>
    <n v="45"/>
    <n v="0"/>
    <n v="0"/>
    <n v="0"/>
    <n v="0"/>
    <n v="0"/>
    <n v="17"/>
    <n v="0"/>
    <n v="39"/>
    <n v="39"/>
    <n v="56"/>
    <n v="56"/>
    <n v="10"/>
    <n v="40"/>
    <n v="38"/>
    <n v="53"/>
    <n v="1737"/>
    <n v="1159"/>
    <n v="1198"/>
    <n v="1134"/>
    <n v="1122"/>
    <n v="1147"/>
    <n v="1139"/>
    <n v="1139"/>
    <n v="1111"/>
    <n v="1120"/>
    <n v="1106"/>
    <n v="1051"/>
    <n v="91"/>
    <n v="268"/>
    <n v="4914"/>
    <n v="1825"/>
    <n v="204"/>
    <n v="521"/>
    <n v="548"/>
    <n v="89"/>
    <n v="137"/>
    <n v="1"/>
    <n v="24"/>
    <n v="2"/>
    <n v="3"/>
    <n v="196"/>
    <n v="0"/>
    <n v="1454"/>
    <n v="0"/>
    <n v="3"/>
    <n v="64"/>
    <n v="232"/>
    <n v="3289"/>
    <n v="1"/>
    <n v="3"/>
    <n v="1487"/>
    <n v="100"/>
    <n v="6"/>
    <n v="81"/>
    <n v="892"/>
    <n v="23"/>
    <n v="6"/>
    <n v="237"/>
    <n v="0"/>
    <n v="26"/>
    <n v="225"/>
    <n v="2454"/>
    <n v="663"/>
    <n v="198"/>
    <n v="1"/>
    <n v="1511"/>
    <n v="125"/>
    <n v="1874"/>
    <n v="17"/>
    <n v="214"/>
    <n v="218"/>
    <n v="18"/>
    <n v="212"/>
    <n v="11"/>
    <n v="544"/>
    <n v="188"/>
    <n v="2338"/>
    <n v="191"/>
    <n v="16"/>
    <n v="41"/>
    <n v="9"/>
    <n v="0"/>
    <n v="28"/>
    <n v="28"/>
    <n v="27"/>
    <n v="532"/>
    <n v="566"/>
    <n v="184"/>
    <n v="2"/>
    <n v="15"/>
    <n v="555"/>
    <n v="538"/>
    <n v="877"/>
    <n v="12"/>
    <n v="672"/>
    <n v="98"/>
    <n v="5"/>
    <n v="542"/>
    <n v="537"/>
    <n v="523"/>
    <n v="3"/>
    <n v="524"/>
    <n v="71"/>
    <n v="534"/>
    <n v="1901"/>
    <n v="52"/>
  </r>
  <r>
    <x v="3"/>
    <x v="12"/>
    <x v="12"/>
    <n v="2"/>
    <n v="13"/>
    <n v="8219"/>
    <n v="8206"/>
    <n v="34"/>
    <n v="56"/>
    <n v="8"/>
    <n v="2834"/>
    <n v="2731"/>
    <n v="1556"/>
    <n v="1538"/>
    <n v="1538"/>
    <n v="1493"/>
    <n v="20"/>
    <n v="39"/>
    <n v="4"/>
    <n v="4"/>
    <n v="30"/>
    <n v="75"/>
    <n v="4"/>
    <n v="32"/>
    <n v="24"/>
    <n v="4"/>
    <n v="4"/>
    <n v="4"/>
    <n v="3"/>
    <n v="4"/>
    <n v="4"/>
    <n v="4"/>
    <n v="23"/>
    <n v="723"/>
    <n v="3"/>
    <n v="33"/>
    <n v="6"/>
    <n v="9"/>
    <n v="11"/>
    <n v="4"/>
    <n v="55"/>
    <n v="4"/>
    <n v="4"/>
    <n v="5"/>
    <n v="17"/>
    <n v="5"/>
    <n v="4"/>
    <n v="4"/>
    <n v="5"/>
    <n v="20"/>
    <n v="5"/>
    <n v="28"/>
    <n v="6"/>
    <n v="6"/>
    <n v="4"/>
    <n v="5"/>
    <n v="11"/>
    <n v="5"/>
    <n v="5"/>
    <n v="5"/>
    <n v="6"/>
    <n v="24"/>
    <n v="8"/>
    <n v="5"/>
    <n v="2145"/>
    <n v="2146"/>
    <n v="58"/>
    <n v="5"/>
    <n v="1533"/>
    <n v="1561"/>
    <n v="2"/>
    <n v="3"/>
    <n v="3"/>
    <n v="3"/>
    <n v="3"/>
    <n v="167"/>
    <n v="3"/>
    <n v="2"/>
    <n v="34"/>
    <n v="4"/>
    <n v="14"/>
    <n v="2"/>
    <n v="4"/>
    <n v="1"/>
    <n v="3"/>
    <n v="2"/>
    <n v="13"/>
    <n v="1"/>
    <n v="1"/>
    <n v="14"/>
    <n v="5"/>
    <n v="5"/>
    <n v="1"/>
    <n v="2"/>
    <n v="7"/>
    <n v="1"/>
    <n v="1"/>
    <n v="1"/>
    <n v="1"/>
    <n v="1"/>
    <n v="13"/>
    <n v="1"/>
    <n v="3"/>
    <n v="3"/>
    <n v="3"/>
    <n v="3"/>
    <n v="3"/>
    <n v="3"/>
    <n v="2"/>
    <n v="1"/>
    <n v="1441"/>
    <n v="1466"/>
    <n v="1425"/>
    <n v="1428"/>
    <n v="1426"/>
    <n v="1415"/>
    <n v="1423"/>
    <n v="1433"/>
    <n v="1428"/>
    <n v="1419"/>
    <n v="1442"/>
    <n v="1432"/>
    <n v="11"/>
    <n v="2553"/>
    <n v="1331"/>
    <n v="121"/>
    <n v="8"/>
    <n v="4"/>
    <n v="242"/>
    <n v="1"/>
    <n v="19"/>
    <n v="21"/>
    <n v="8"/>
    <n v="0"/>
    <n v="0"/>
    <n v="0"/>
    <n v="0"/>
    <n v="78"/>
    <n v="0"/>
    <n v="0"/>
    <n v="18"/>
    <n v="926"/>
    <n v="125"/>
    <n v="0"/>
    <n v="2"/>
    <n v="832"/>
    <n v="13"/>
    <n v="0"/>
    <n v="4"/>
    <n v="364"/>
    <n v="22"/>
    <n v="1"/>
    <n v="178"/>
    <n v="0"/>
    <n v="10"/>
    <n v="485"/>
    <n v="186"/>
    <n v="81"/>
    <n v="77"/>
    <n v="0"/>
    <n v="495"/>
    <n v="2482"/>
    <n v="910"/>
    <n v="17"/>
    <n v="25"/>
    <n v="25"/>
    <n v="19"/>
    <n v="25"/>
    <n v="2"/>
    <n v="13"/>
    <n v="24"/>
    <n v="61"/>
    <n v="98"/>
    <n v="19"/>
    <n v="7"/>
    <n v="7"/>
    <n v="0"/>
    <n v="55"/>
    <n v="55"/>
    <n v="55"/>
    <n v="5"/>
    <n v="10"/>
    <n v="25"/>
    <n v="0"/>
    <n v="18"/>
    <n v="17"/>
    <n v="43"/>
    <n v="528"/>
    <n v="4"/>
    <n v="12"/>
    <n v="45"/>
    <n v="1"/>
    <n v="21"/>
    <n v="5"/>
    <n v="6"/>
    <n v="0"/>
    <n v="5"/>
    <n v="9"/>
    <n v="5"/>
    <n v="499"/>
    <n v="7"/>
  </r>
  <r>
    <x v="2"/>
    <x v="12"/>
    <x v="12"/>
    <n v="-1"/>
    <n v="13"/>
    <n v="2196"/>
    <n v="1954"/>
    <n v="71"/>
    <n v="16"/>
    <n v="4"/>
    <n v="417"/>
    <n v="414"/>
    <n v="62"/>
    <n v="1164"/>
    <n v="1164"/>
    <n v="1247"/>
    <n v="13"/>
    <n v="3"/>
    <n v="2"/>
    <n v="2"/>
    <n v="8"/>
    <n v="9"/>
    <n v="3"/>
    <n v="19"/>
    <n v="3"/>
    <n v="3"/>
    <n v="1"/>
    <n v="3"/>
    <n v="3"/>
    <n v="3"/>
    <n v="3"/>
    <n v="3"/>
    <n v="8"/>
    <n v="7"/>
    <n v="2"/>
    <n v="7"/>
    <n v="4"/>
    <n v="5"/>
    <n v="3"/>
    <n v="10"/>
    <n v="17"/>
    <n v="3"/>
    <n v="3"/>
    <n v="3"/>
    <n v="4"/>
    <n v="6"/>
    <n v="3"/>
    <n v="3"/>
    <n v="6"/>
    <n v="4"/>
    <n v="2"/>
    <n v="12"/>
    <n v="2"/>
    <n v="2"/>
    <n v="2"/>
    <n v="2"/>
    <n v="4"/>
    <n v="3"/>
    <n v="8"/>
    <n v="4"/>
    <n v="2"/>
    <n v="6"/>
    <n v="7"/>
    <n v="16"/>
    <n v="41"/>
    <n v="41"/>
    <n v="1389"/>
    <n v="3"/>
    <n v="1158"/>
    <n v="57"/>
    <n v="4"/>
    <n v="2"/>
    <n v="1"/>
    <n v="2"/>
    <n v="3"/>
    <n v="1"/>
    <n v="1"/>
    <n v="3"/>
    <n v="9"/>
    <n v="4"/>
    <n v="3"/>
    <n v="5"/>
    <n v="1"/>
    <n v="1"/>
    <n v="0"/>
    <n v="2"/>
    <n v="2"/>
    <n v="1"/>
    <n v="0"/>
    <n v="27"/>
    <n v="3"/>
    <n v="0"/>
    <n v="0"/>
    <n v="1"/>
    <n v="25"/>
    <n v="1"/>
    <n v="1"/>
    <n v="1"/>
    <n v="1"/>
    <n v="1"/>
    <n v="2"/>
    <n v="0"/>
    <n v="2"/>
    <n v="3"/>
    <n v="1"/>
    <n v="1"/>
    <n v="0"/>
    <n v="1"/>
    <n v="1"/>
    <n v="18"/>
    <n v="40"/>
    <n v="37"/>
    <n v="42"/>
    <n v="37"/>
    <n v="38"/>
    <n v="38"/>
    <n v="38"/>
    <n v="37"/>
    <n v="39"/>
    <n v="38"/>
    <n v="39"/>
    <n v="41"/>
    <n v="6"/>
    <n v="8"/>
    <n v="1357"/>
    <n v="1499"/>
    <n v="6"/>
    <n v="4"/>
    <n v="62"/>
    <n v="2"/>
    <n v="5"/>
    <n v="0"/>
    <n v="3"/>
    <n v="0"/>
    <n v="0"/>
    <n v="0"/>
    <n v="0"/>
    <n v="1395"/>
    <n v="0"/>
    <n v="0"/>
    <n v="33"/>
    <n v="12"/>
    <n v="1293"/>
    <n v="0"/>
    <n v="0"/>
    <n v="499"/>
    <n v="5"/>
    <n v="1"/>
    <n v="8"/>
    <n v="20"/>
    <n v="6"/>
    <n v="0"/>
    <n v="18"/>
    <n v="0"/>
    <n v="1"/>
    <n v="11"/>
    <n v="1332"/>
    <n v="6"/>
    <n v="10"/>
    <n v="0"/>
    <n v="1480"/>
    <n v="4"/>
    <n v="55"/>
    <n v="5"/>
    <n v="10"/>
    <n v="10"/>
    <n v="2"/>
    <n v="11"/>
    <n v="2"/>
    <n v="7"/>
    <n v="10"/>
    <n v="96"/>
    <n v="5"/>
    <n v="2"/>
    <n v="0"/>
    <n v="0"/>
    <n v="0"/>
    <n v="5"/>
    <n v="5"/>
    <n v="5"/>
    <n v="7"/>
    <n v="7"/>
    <n v="11"/>
    <n v="0"/>
    <n v="2"/>
    <n v="12"/>
    <n v="9"/>
    <n v="6"/>
    <n v="3"/>
    <n v="7"/>
    <n v="6"/>
    <n v="0"/>
    <n v="6"/>
    <n v="7"/>
    <n v="7"/>
    <n v="0"/>
    <n v="5"/>
    <n v="1"/>
    <n v="5"/>
    <n v="9"/>
    <n v="1"/>
  </r>
  <r>
    <x v="1"/>
    <x v="13"/>
    <x v="13"/>
    <n v="0"/>
    <n v="14"/>
    <n v="16411"/>
    <n v="15298"/>
    <n v="1974"/>
    <n v="1525"/>
    <n v="391"/>
    <n v="8740"/>
    <n v="8600"/>
    <n v="3832"/>
    <n v="5364"/>
    <n v="5348"/>
    <n v="4886"/>
    <n v="2094"/>
    <n v="181"/>
    <n v="12"/>
    <n v="12"/>
    <n v="1415"/>
    <n v="134"/>
    <n v="12"/>
    <n v="318"/>
    <n v="24"/>
    <n v="19"/>
    <n v="12"/>
    <n v="11"/>
    <n v="12"/>
    <n v="12"/>
    <n v="12"/>
    <n v="12"/>
    <n v="1308"/>
    <n v="240"/>
    <n v="13"/>
    <n v="937"/>
    <n v="862"/>
    <n v="619"/>
    <n v="867"/>
    <n v="9"/>
    <n v="1018"/>
    <n v="6"/>
    <n v="8"/>
    <n v="310"/>
    <n v="302"/>
    <n v="295"/>
    <n v="7"/>
    <n v="7"/>
    <n v="317"/>
    <n v="268"/>
    <n v="777"/>
    <n v="567"/>
    <n v="216"/>
    <n v="222"/>
    <n v="9"/>
    <n v="212"/>
    <n v="755"/>
    <n v="209"/>
    <n v="205"/>
    <n v="211"/>
    <n v="214"/>
    <n v="235"/>
    <n v="234"/>
    <n v="362"/>
    <n v="2131"/>
    <n v="2134"/>
    <n v="1126"/>
    <n v="501"/>
    <n v="5341"/>
    <n v="2282"/>
    <n v="16"/>
    <n v="14"/>
    <n v="12"/>
    <n v="12"/>
    <n v="12"/>
    <n v="508"/>
    <n v="12"/>
    <n v="6"/>
    <n v="483"/>
    <n v="25"/>
    <n v="301"/>
    <n v="26"/>
    <n v="73"/>
    <n v="0"/>
    <n v="7"/>
    <n v="13"/>
    <n v="18"/>
    <n v="9"/>
    <n v="0"/>
    <n v="92"/>
    <n v="14"/>
    <n v="5"/>
    <n v="0"/>
    <n v="0"/>
    <n v="218"/>
    <n v="0"/>
    <n v="1"/>
    <n v="1"/>
    <n v="1"/>
    <n v="2"/>
    <n v="17"/>
    <n v="0"/>
    <n v="5"/>
    <n v="9"/>
    <n v="22"/>
    <n v="21"/>
    <n v="9"/>
    <n v="7"/>
    <n v="9"/>
    <n v="30"/>
    <n v="2445"/>
    <n v="1893"/>
    <n v="2033"/>
    <n v="1954"/>
    <n v="1952"/>
    <n v="1904"/>
    <n v="1958"/>
    <n v="1918"/>
    <n v="1840"/>
    <n v="1941"/>
    <n v="1687"/>
    <n v="1802"/>
    <n v="60"/>
    <n v="244"/>
    <n v="3842"/>
    <n v="1603"/>
    <n v="338"/>
    <n v="608"/>
    <n v="989"/>
    <n v="135"/>
    <n v="136"/>
    <n v="2"/>
    <n v="24"/>
    <n v="2"/>
    <n v="2"/>
    <n v="46"/>
    <n v="0"/>
    <n v="1290"/>
    <n v="0"/>
    <n v="1"/>
    <n v="57"/>
    <n v="241"/>
    <n v="4821"/>
    <n v="1"/>
    <n v="12"/>
    <n v="2683"/>
    <n v="131"/>
    <n v="0"/>
    <n v="146"/>
    <n v="668"/>
    <n v="34"/>
    <n v="8"/>
    <n v="335"/>
    <n v="3"/>
    <n v="33"/>
    <n v="193"/>
    <n v="2622"/>
    <n v="695"/>
    <n v="208"/>
    <n v="5"/>
    <n v="1437"/>
    <n v="140"/>
    <n v="1480"/>
    <n v="18"/>
    <n v="171"/>
    <n v="182"/>
    <n v="16"/>
    <n v="188"/>
    <n v="21"/>
    <n v="1863"/>
    <n v="164"/>
    <n v="3457"/>
    <n v="120"/>
    <n v="14"/>
    <n v="30"/>
    <n v="4"/>
    <n v="5"/>
    <n v="37"/>
    <n v="37"/>
    <n v="35"/>
    <n v="1817"/>
    <n v="1932"/>
    <n v="160"/>
    <n v="2"/>
    <n v="13"/>
    <n v="1936"/>
    <n v="1812"/>
    <n v="2087"/>
    <n v="3"/>
    <n v="1898"/>
    <n v="108"/>
    <n v="1"/>
    <n v="1885"/>
    <n v="1877"/>
    <n v="1853"/>
    <n v="4"/>
    <n v="1821"/>
    <n v="76"/>
    <n v="1839"/>
    <n v="1512"/>
    <n v="20"/>
  </r>
  <r>
    <x v="0"/>
    <x v="13"/>
    <x v="13"/>
    <n v="1"/>
    <n v="14"/>
    <n v="240998"/>
    <n v="235929"/>
    <n v="5388"/>
    <n v="3645"/>
    <n v="98"/>
    <n v="127843"/>
    <n v="123703"/>
    <n v="121434"/>
    <n v="118587"/>
    <n v="118556"/>
    <n v="115560"/>
    <n v="1511"/>
    <n v="594"/>
    <n v="38"/>
    <n v="37"/>
    <n v="22171"/>
    <n v="432"/>
    <n v="39"/>
    <n v="1403"/>
    <n v="436"/>
    <n v="45"/>
    <n v="39"/>
    <n v="47"/>
    <n v="34"/>
    <n v="32"/>
    <n v="32"/>
    <n v="31"/>
    <n v="807"/>
    <n v="6942"/>
    <n v="26"/>
    <n v="1891"/>
    <n v="401"/>
    <n v="844"/>
    <n v="158"/>
    <n v="55"/>
    <n v="7711"/>
    <n v="42"/>
    <n v="45"/>
    <n v="136"/>
    <n v="231"/>
    <n v="121"/>
    <n v="42"/>
    <n v="31"/>
    <n v="124"/>
    <n v="906"/>
    <n v="121"/>
    <n v="3989"/>
    <n v="109"/>
    <n v="92"/>
    <n v="49"/>
    <n v="88"/>
    <n v="174"/>
    <n v="149"/>
    <n v="126"/>
    <n v="120"/>
    <n v="132"/>
    <n v="318"/>
    <n v="665"/>
    <n v="247"/>
    <n v="115417"/>
    <n v="115197"/>
    <n v="2442"/>
    <n v="326"/>
    <n v="118159"/>
    <n v="109666"/>
    <n v="85"/>
    <n v="91"/>
    <n v="30"/>
    <n v="31"/>
    <n v="30"/>
    <n v="1083"/>
    <n v="42"/>
    <n v="36"/>
    <n v="3421"/>
    <n v="223"/>
    <n v="597"/>
    <n v="438"/>
    <n v="91"/>
    <n v="31"/>
    <n v="78"/>
    <n v="52"/>
    <n v="235"/>
    <n v="59"/>
    <n v="6"/>
    <n v="502"/>
    <n v="125"/>
    <n v="72"/>
    <n v="6"/>
    <n v="8"/>
    <n v="168"/>
    <n v="6"/>
    <n v="11"/>
    <n v="7"/>
    <n v="6"/>
    <n v="13"/>
    <n v="437"/>
    <n v="6"/>
    <n v="30"/>
    <n v="42"/>
    <n v="40"/>
    <n v="32"/>
    <n v="239"/>
    <n v="25"/>
    <n v="46"/>
    <n v="151"/>
    <n v="113031"/>
    <n v="112325"/>
    <n v="114001"/>
    <n v="113373"/>
    <n v="112877"/>
    <n v="111797"/>
    <n v="113003"/>
    <n v="112136"/>
    <n v="112552"/>
    <n v="112775"/>
    <n v="111211"/>
    <n v="110561"/>
    <n v="485"/>
    <n v="18044"/>
    <n v="69285"/>
    <n v="60273"/>
    <n v="1615"/>
    <n v="453"/>
    <n v="30352"/>
    <n v="36"/>
    <n v="1264"/>
    <n v="60"/>
    <n v="329"/>
    <n v="24"/>
    <n v="33"/>
    <n v="6"/>
    <n v="0"/>
    <n v="4872"/>
    <n v="1"/>
    <n v="18"/>
    <n v="278"/>
    <n v="28863"/>
    <n v="7770"/>
    <n v="6"/>
    <n v="267"/>
    <n v="11643"/>
    <n v="900"/>
    <n v="4"/>
    <n v="130"/>
    <n v="5002"/>
    <n v="688"/>
    <n v="47"/>
    <n v="10072"/>
    <n v="10"/>
    <n v="402"/>
    <n v="32330"/>
    <n v="26150"/>
    <n v="9833"/>
    <n v="26522"/>
    <n v="9"/>
    <n v="5857"/>
    <n v="17088"/>
    <n v="21571"/>
    <n v="513"/>
    <n v="27558"/>
    <n v="28507"/>
    <n v="492"/>
    <n v="27108"/>
    <n v="154"/>
    <n v="1053"/>
    <n v="27485"/>
    <n v="2096"/>
    <n v="3326"/>
    <n v="458"/>
    <n v="375"/>
    <n v="81"/>
    <n v="20"/>
    <n v="524"/>
    <n v="523"/>
    <n v="523"/>
    <n v="735"/>
    <n v="2685"/>
    <n v="24383"/>
    <n v="8"/>
    <n v="455"/>
    <n v="918"/>
    <n v="1070"/>
    <n v="2187"/>
    <n v="240"/>
    <n v="942"/>
    <n v="1041"/>
    <n v="33"/>
    <n v="849"/>
    <n v="780"/>
    <n v="760"/>
    <n v="70"/>
    <n v="754"/>
    <n v="505"/>
    <n v="799"/>
    <n v="10498"/>
    <n v="754"/>
  </r>
  <r>
    <x v="3"/>
    <x v="13"/>
    <x v="13"/>
    <n v="2"/>
    <n v="14"/>
    <n v="24502"/>
    <n v="24359"/>
    <n v="19"/>
    <n v="116"/>
    <n v="1"/>
    <n v="15509"/>
    <n v="15237"/>
    <n v="14715"/>
    <n v="15489"/>
    <n v="15488"/>
    <n v="15159"/>
    <n v="70"/>
    <n v="79"/>
    <n v="1"/>
    <n v="1"/>
    <n v="28"/>
    <n v="182"/>
    <n v="1"/>
    <n v="17"/>
    <n v="58"/>
    <n v="1"/>
    <n v="1"/>
    <n v="1"/>
    <n v="1"/>
    <n v="1"/>
    <n v="1"/>
    <n v="1"/>
    <n v="25"/>
    <n v="1163"/>
    <n v="2"/>
    <n v="92"/>
    <n v="6"/>
    <n v="22"/>
    <n v="6"/>
    <n v="3"/>
    <n v="113"/>
    <n v="1"/>
    <n v="2"/>
    <n v="19"/>
    <n v="9"/>
    <n v="1"/>
    <n v="1"/>
    <n v="1"/>
    <n v="1"/>
    <n v="22"/>
    <n v="1"/>
    <n v="78"/>
    <n v="6"/>
    <n v="6"/>
    <n v="1"/>
    <n v="0"/>
    <n v="7"/>
    <n v="1"/>
    <n v="2"/>
    <n v="1"/>
    <n v="17"/>
    <n v="55"/>
    <n v="9"/>
    <n v="4"/>
    <n v="15026"/>
    <n v="15025"/>
    <n v="826"/>
    <n v="7"/>
    <n v="15474"/>
    <n v="14456"/>
    <n v="2"/>
    <n v="4"/>
    <n v="1"/>
    <n v="1"/>
    <n v="1"/>
    <n v="117"/>
    <n v="5"/>
    <n v="2"/>
    <n v="41"/>
    <n v="13"/>
    <n v="31"/>
    <n v="5"/>
    <n v="3"/>
    <n v="0"/>
    <n v="0"/>
    <n v="2"/>
    <n v="153"/>
    <n v="1"/>
    <n v="0"/>
    <n v="32"/>
    <n v="7"/>
    <n v="0"/>
    <n v="0"/>
    <n v="0"/>
    <n v="46"/>
    <n v="0"/>
    <n v="5"/>
    <n v="0"/>
    <n v="0"/>
    <n v="0"/>
    <n v="20"/>
    <n v="0"/>
    <n v="1"/>
    <n v="1"/>
    <n v="2"/>
    <n v="2"/>
    <n v="3"/>
    <n v="1"/>
    <n v="9"/>
    <n v="0"/>
    <n v="14234"/>
    <n v="14430"/>
    <n v="14262"/>
    <n v="14270"/>
    <n v="14359"/>
    <n v="14282"/>
    <n v="14343"/>
    <n v="14318"/>
    <n v="14301"/>
    <n v="14255"/>
    <n v="14367"/>
    <n v="14201"/>
    <n v="17"/>
    <n v="3913"/>
    <n v="2721"/>
    <n v="1065"/>
    <n v="48"/>
    <n v="23"/>
    <n v="3147"/>
    <n v="0"/>
    <n v="28"/>
    <n v="2"/>
    <n v="8"/>
    <n v="0"/>
    <n v="0"/>
    <n v="0"/>
    <n v="0"/>
    <n v="1106"/>
    <n v="0"/>
    <n v="0"/>
    <n v="115"/>
    <n v="6815"/>
    <n v="1178"/>
    <n v="0"/>
    <n v="4"/>
    <n v="1445"/>
    <n v="16"/>
    <n v="0"/>
    <n v="26"/>
    <n v="618"/>
    <n v="33"/>
    <n v="0"/>
    <n v="438"/>
    <n v="0"/>
    <n v="19"/>
    <n v="869"/>
    <n v="1228"/>
    <n v="916"/>
    <n v="87"/>
    <n v="0"/>
    <n v="1276"/>
    <n v="3837"/>
    <n v="1266"/>
    <n v="19"/>
    <n v="29"/>
    <n v="32"/>
    <n v="34"/>
    <n v="20"/>
    <n v="6"/>
    <n v="38"/>
    <n v="27"/>
    <n v="61"/>
    <n v="116"/>
    <n v="38"/>
    <n v="14"/>
    <n v="20"/>
    <n v="0"/>
    <n v="24"/>
    <n v="24"/>
    <n v="24"/>
    <n v="28"/>
    <n v="31"/>
    <n v="27"/>
    <n v="0"/>
    <n v="37"/>
    <n v="53"/>
    <n v="94"/>
    <n v="513"/>
    <n v="48"/>
    <n v="39"/>
    <n v="94"/>
    <n v="1"/>
    <n v="35"/>
    <n v="30"/>
    <n v="37"/>
    <n v="3"/>
    <n v="28"/>
    <n v="15"/>
    <n v="28"/>
    <n v="515"/>
    <n v="8"/>
  </r>
  <r>
    <x v="2"/>
    <x v="13"/>
    <x v="13"/>
    <n v="-1"/>
    <n v="14"/>
    <n v="1300"/>
    <n v="1109"/>
    <n v="161"/>
    <n v="17"/>
    <n v="1"/>
    <n v="464"/>
    <n v="463"/>
    <n v="67"/>
    <n v="549"/>
    <n v="549"/>
    <n v="563"/>
    <n v="25"/>
    <n v="1"/>
    <n v="0"/>
    <n v="0"/>
    <n v="14"/>
    <n v="2"/>
    <n v="0"/>
    <n v="20"/>
    <n v="1"/>
    <n v="0"/>
    <n v="0"/>
    <n v="0"/>
    <n v="0"/>
    <n v="0"/>
    <n v="0"/>
    <n v="0"/>
    <n v="6"/>
    <n v="4"/>
    <n v="0"/>
    <n v="3"/>
    <n v="3"/>
    <n v="3"/>
    <n v="1"/>
    <n v="4"/>
    <n v="10"/>
    <n v="0"/>
    <n v="0"/>
    <n v="1"/>
    <n v="3"/>
    <n v="2"/>
    <n v="0"/>
    <n v="0"/>
    <n v="2"/>
    <n v="1"/>
    <n v="1"/>
    <n v="7"/>
    <n v="2"/>
    <n v="2"/>
    <n v="0"/>
    <n v="1"/>
    <n v="1"/>
    <n v="1"/>
    <n v="1"/>
    <n v="1"/>
    <n v="1"/>
    <n v="1"/>
    <n v="4"/>
    <n v="20"/>
    <n v="45"/>
    <n v="45"/>
    <n v="586"/>
    <n v="1"/>
    <n v="549"/>
    <n v="52"/>
    <n v="0"/>
    <n v="0"/>
    <n v="0"/>
    <n v="1"/>
    <n v="0"/>
    <n v="0"/>
    <n v="0"/>
    <n v="0"/>
    <n v="12"/>
    <n v="0"/>
    <n v="4"/>
    <n v="1"/>
    <n v="2"/>
    <n v="0"/>
    <n v="0"/>
    <n v="0"/>
    <n v="3"/>
    <n v="0"/>
    <n v="0"/>
    <n v="2"/>
    <n v="1"/>
    <n v="1"/>
    <n v="0"/>
    <n v="0"/>
    <n v="8"/>
    <n v="0"/>
    <n v="0"/>
    <n v="0"/>
    <n v="0"/>
    <n v="0"/>
    <n v="1"/>
    <n v="0"/>
    <n v="0"/>
    <n v="0"/>
    <n v="0"/>
    <n v="0"/>
    <n v="0"/>
    <n v="0"/>
    <n v="0"/>
    <n v="21"/>
    <n v="44"/>
    <n v="45"/>
    <n v="50"/>
    <n v="48"/>
    <n v="44"/>
    <n v="43"/>
    <n v="43"/>
    <n v="45"/>
    <n v="44"/>
    <n v="43"/>
    <n v="45"/>
    <n v="44"/>
    <n v="0"/>
    <n v="15"/>
    <n v="534"/>
    <n v="606"/>
    <n v="4"/>
    <n v="1"/>
    <n v="30"/>
    <n v="0"/>
    <n v="2"/>
    <n v="0"/>
    <n v="4"/>
    <n v="0"/>
    <n v="0"/>
    <n v="0"/>
    <n v="0"/>
    <n v="568"/>
    <n v="0"/>
    <n v="0"/>
    <n v="4"/>
    <n v="30"/>
    <n v="597"/>
    <n v="0"/>
    <n v="0"/>
    <n v="265"/>
    <n v="4"/>
    <n v="0"/>
    <n v="34"/>
    <n v="13"/>
    <n v="3"/>
    <n v="0"/>
    <n v="14"/>
    <n v="0"/>
    <n v="6"/>
    <n v="4"/>
    <n v="522"/>
    <n v="5"/>
    <n v="3"/>
    <n v="0"/>
    <n v="602"/>
    <n v="0"/>
    <n v="38"/>
    <n v="1"/>
    <n v="3"/>
    <n v="4"/>
    <n v="1"/>
    <n v="4"/>
    <n v="0"/>
    <n v="20"/>
    <n v="3"/>
    <n v="185"/>
    <n v="6"/>
    <n v="1"/>
    <n v="1"/>
    <n v="1"/>
    <n v="0"/>
    <n v="5"/>
    <n v="5"/>
    <n v="5"/>
    <n v="16"/>
    <n v="19"/>
    <n v="2"/>
    <n v="0"/>
    <n v="1"/>
    <n v="21"/>
    <n v="22"/>
    <n v="23"/>
    <n v="0"/>
    <n v="21"/>
    <n v="1"/>
    <n v="0"/>
    <n v="18"/>
    <n v="20"/>
    <n v="18"/>
    <n v="0"/>
    <n v="18"/>
    <n v="2"/>
    <n v="15"/>
    <n v="6"/>
    <n v="4"/>
  </r>
  <r>
    <x v="0"/>
    <x v="14"/>
    <x v="14"/>
    <n v="1"/>
    <n v="15"/>
    <n v="373735"/>
    <n v="365226"/>
    <n v="10388"/>
    <n v="7593"/>
    <n v="684"/>
    <n v="268451"/>
    <n v="251852"/>
    <n v="258848"/>
    <n v="269034"/>
    <n v="268967"/>
    <n v="257626"/>
    <n v="6938"/>
    <n v="601"/>
    <n v="70"/>
    <n v="73"/>
    <n v="25920"/>
    <n v="420"/>
    <n v="104"/>
    <n v="4283"/>
    <n v="592"/>
    <n v="96"/>
    <n v="69"/>
    <n v="103"/>
    <n v="75"/>
    <n v="63"/>
    <n v="63"/>
    <n v="63"/>
    <n v="2312"/>
    <n v="7115"/>
    <n v="86"/>
    <n v="6252"/>
    <n v="1715"/>
    <n v="1656"/>
    <n v="1120"/>
    <n v="91"/>
    <n v="8599"/>
    <n v="72"/>
    <n v="77"/>
    <n v="796"/>
    <n v="1002"/>
    <n v="771"/>
    <n v="71"/>
    <n v="72"/>
    <n v="830"/>
    <n v="1785"/>
    <n v="1018"/>
    <n v="14722"/>
    <n v="688"/>
    <n v="668"/>
    <n v="115"/>
    <n v="656"/>
    <n v="1021"/>
    <n v="643"/>
    <n v="647"/>
    <n v="629"/>
    <n v="620"/>
    <n v="859"/>
    <n v="1446"/>
    <n v="1023"/>
    <n v="245189"/>
    <n v="244707"/>
    <n v="5512"/>
    <n v="893"/>
    <n v="268814"/>
    <n v="244911"/>
    <n v="93"/>
    <n v="104"/>
    <n v="43"/>
    <n v="37"/>
    <n v="39"/>
    <n v="2867"/>
    <n v="59"/>
    <n v="48"/>
    <n v="2562"/>
    <n v="160"/>
    <n v="967"/>
    <n v="909"/>
    <n v="134"/>
    <n v="48"/>
    <n v="95"/>
    <n v="55"/>
    <n v="419"/>
    <n v="107"/>
    <n v="37"/>
    <n v="872"/>
    <n v="71"/>
    <n v="135"/>
    <n v="40"/>
    <n v="39"/>
    <n v="490"/>
    <n v="37"/>
    <n v="37"/>
    <n v="46"/>
    <n v="47"/>
    <n v="45"/>
    <n v="426"/>
    <n v="35"/>
    <n v="34"/>
    <n v="137"/>
    <n v="93"/>
    <n v="80"/>
    <n v="234"/>
    <n v="26"/>
    <n v="50"/>
    <n v="137"/>
    <n v="246563"/>
    <n v="244706"/>
    <n v="245907"/>
    <n v="247695"/>
    <n v="246002"/>
    <n v="243874"/>
    <n v="246235"/>
    <n v="245118"/>
    <n v="244657"/>
    <n v="244112"/>
    <n v="242398"/>
    <n v="241464"/>
    <n v="445"/>
    <n v="8235"/>
    <n v="74336"/>
    <n v="67686"/>
    <n v="5762"/>
    <n v="831"/>
    <n v="83221"/>
    <n v="107"/>
    <n v="2239"/>
    <n v="103"/>
    <n v="480"/>
    <n v="35"/>
    <n v="47"/>
    <n v="37"/>
    <n v="0"/>
    <n v="13784"/>
    <n v="10"/>
    <n v="20"/>
    <n v="1229"/>
    <n v="53863"/>
    <n v="27274"/>
    <n v="6"/>
    <n v="738"/>
    <n v="16294"/>
    <n v="1030"/>
    <n v="9"/>
    <n v="397"/>
    <n v="5337"/>
    <n v="1673"/>
    <n v="208"/>
    <n v="21627"/>
    <n v="21"/>
    <n v="1324"/>
    <n v="29159"/>
    <n v="34563"/>
    <n v="34925"/>
    <n v="19571"/>
    <n v="5"/>
    <n v="9871"/>
    <n v="7137"/>
    <n v="29475"/>
    <n v="679"/>
    <n v="19934"/>
    <n v="20595"/>
    <n v="1300"/>
    <n v="19683"/>
    <n v="409"/>
    <n v="6197"/>
    <n v="19956"/>
    <n v="7181"/>
    <n v="13394"/>
    <n v="662"/>
    <n v="548"/>
    <n v="243"/>
    <n v="17"/>
    <n v="882"/>
    <n v="880"/>
    <n v="873"/>
    <n v="5928"/>
    <n v="7581"/>
    <n v="17306"/>
    <n v="10"/>
    <n v="645"/>
    <n v="6245"/>
    <n v="6266"/>
    <n v="7100"/>
    <n v="347"/>
    <n v="6268"/>
    <n v="1256"/>
    <n v="129"/>
    <n v="6065"/>
    <n v="6027"/>
    <n v="5991"/>
    <n v="176"/>
    <n v="5978"/>
    <n v="673"/>
    <n v="5707"/>
    <n v="5995"/>
    <n v="787"/>
  </r>
  <r>
    <x v="1"/>
    <x v="14"/>
    <x v="14"/>
    <n v="0"/>
    <n v="15"/>
    <n v="28363"/>
    <n v="27115"/>
    <n v="3420"/>
    <n v="3228"/>
    <n v="1270"/>
    <n v="14418"/>
    <n v="14428"/>
    <n v="8343"/>
    <n v="13399"/>
    <n v="13353"/>
    <n v="12338"/>
    <n v="5201"/>
    <n v="147"/>
    <n v="5"/>
    <n v="5"/>
    <n v="4588"/>
    <n v="71"/>
    <n v="4"/>
    <n v="635"/>
    <n v="39"/>
    <n v="21"/>
    <n v="5"/>
    <n v="4"/>
    <n v="2"/>
    <n v="8"/>
    <n v="8"/>
    <n v="8"/>
    <n v="5102"/>
    <n v="183"/>
    <n v="4"/>
    <n v="2429"/>
    <n v="3924"/>
    <n v="1443"/>
    <n v="3812"/>
    <n v="7"/>
    <n v="3771"/>
    <n v="5"/>
    <n v="4"/>
    <n v="1214"/>
    <n v="1136"/>
    <n v="1106"/>
    <n v="1"/>
    <n v="1"/>
    <n v="954"/>
    <n v="1014"/>
    <n v="3389"/>
    <n v="1661"/>
    <n v="409"/>
    <n v="407"/>
    <n v="1"/>
    <n v="405"/>
    <n v="2878"/>
    <n v="283"/>
    <n v="288"/>
    <n v="309"/>
    <n v="269"/>
    <n v="360"/>
    <n v="581"/>
    <n v="753"/>
    <n v="4885"/>
    <n v="4883"/>
    <n v="2551"/>
    <n v="256"/>
    <n v="13345"/>
    <n v="5493"/>
    <n v="11"/>
    <n v="3"/>
    <n v="1"/>
    <n v="1"/>
    <n v="1"/>
    <n v="731"/>
    <n v="4"/>
    <n v="1"/>
    <n v="406"/>
    <n v="47"/>
    <n v="359"/>
    <n v="48"/>
    <n v="116"/>
    <n v="4"/>
    <n v="14"/>
    <n v="1"/>
    <n v="18"/>
    <n v="41"/>
    <n v="2"/>
    <n v="104"/>
    <n v="5"/>
    <n v="9"/>
    <n v="5"/>
    <n v="3"/>
    <n v="1004"/>
    <n v="4"/>
    <n v="5"/>
    <n v="1"/>
    <n v="0"/>
    <n v="0"/>
    <n v="24"/>
    <n v="3"/>
    <n v="1"/>
    <n v="1"/>
    <n v="25"/>
    <n v="25"/>
    <n v="9"/>
    <n v="1"/>
    <n v="4"/>
    <n v="60"/>
    <n v="5255"/>
    <n v="5409"/>
    <n v="5455"/>
    <n v="5293"/>
    <n v="5458"/>
    <n v="5395"/>
    <n v="5525"/>
    <n v="5152"/>
    <n v="4621"/>
    <n v="5358"/>
    <n v="4071"/>
    <n v="4611"/>
    <n v="40"/>
    <n v="408"/>
    <n v="5848"/>
    <n v="3206"/>
    <n v="1317"/>
    <n v="2366"/>
    <n v="2216"/>
    <n v="818"/>
    <n v="431"/>
    <n v="2"/>
    <n v="36"/>
    <n v="1"/>
    <n v="1"/>
    <n v="23"/>
    <n v="0"/>
    <n v="2811"/>
    <n v="4"/>
    <n v="3"/>
    <n v="122"/>
    <n v="543"/>
    <n v="9388"/>
    <n v="1"/>
    <n v="61"/>
    <n v="6225"/>
    <n v="83"/>
    <n v="1"/>
    <n v="414"/>
    <n v="610"/>
    <n v="86"/>
    <n v="15"/>
    <n v="412"/>
    <n v="4"/>
    <n v="137"/>
    <n v="210"/>
    <n v="5311"/>
    <n v="1419"/>
    <n v="243"/>
    <n v="3"/>
    <n v="3019"/>
    <n v="107"/>
    <n v="1139"/>
    <n v="71"/>
    <n v="107"/>
    <n v="123"/>
    <n v="66"/>
    <n v="135"/>
    <n v="22"/>
    <n v="5015"/>
    <n v="102"/>
    <n v="5778"/>
    <n v="264"/>
    <n v="67"/>
    <n v="42"/>
    <n v="7"/>
    <n v="4"/>
    <n v="56"/>
    <n v="56"/>
    <n v="54"/>
    <n v="4281"/>
    <n v="5065"/>
    <n v="115"/>
    <n v="3"/>
    <n v="67"/>
    <n v="5109"/>
    <n v="4915"/>
    <n v="5024"/>
    <n v="18"/>
    <n v="5090"/>
    <n v="664"/>
    <n v="1"/>
    <n v="5056"/>
    <n v="5066"/>
    <n v="5037"/>
    <n v="4"/>
    <n v="4947"/>
    <n v="123"/>
    <n v="4889"/>
    <n v="1131"/>
    <n v="98"/>
  </r>
  <r>
    <x v="3"/>
    <x v="14"/>
    <x v="14"/>
    <n v="2"/>
    <n v="15"/>
    <n v="35414"/>
    <n v="34885"/>
    <n v="49"/>
    <n v="27"/>
    <n v="7"/>
    <n v="30750"/>
    <n v="29306"/>
    <n v="30303"/>
    <n v="32464"/>
    <n v="32463"/>
    <n v="32006"/>
    <n v="97"/>
    <n v="73"/>
    <n v="1"/>
    <n v="1"/>
    <n v="47"/>
    <n v="42"/>
    <n v="2"/>
    <n v="8"/>
    <n v="133"/>
    <n v="1"/>
    <n v="1"/>
    <n v="1"/>
    <n v="1"/>
    <n v="3"/>
    <n v="33"/>
    <n v="3"/>
    <n v="80"/>
    <n v="430"/>
    <n v="13"/>
    <n v="170"/>
    <n v="18"/>
    <n v="49"/>
    <n v="8"/>
    <n v="2"/>
    <n v="67"/>
    <n v="1"/>
    <n v="1"/>
    <n v="43"/>
    <n v="10"/>
    <n v="8"/>
    <n v="1"/>
    <n v="0"/>
    <n v="2"/>
    <n v="13"/>
    <n v="8"/>
    <n v="62"/>
    <n v="55"/>
    <n v="55"/>
    <n v="1"/>
    <n v="0"/>
    <n v="13"/>
    <n v="2"/>
    <n v="2"/>
    <n v="4"/>
    <n v="23"/>
    <n v="38"/>
    <n v="11"/>
    <n v="23"/>
    <n v="30359"/>
    <n v="30393"/>
    <n v="1502"/>
    <n v="3"/>
    <n v="32449"/>
    <n v="30248"/>
    <n v="39"/>
    <n v="31"/>
    <n v="0"/>
    <n v="0"/>
    <n v="0"/>
    <n v="123"/>
    <n v="3"/>
    <n v="3"/>
    <n v="56"/>
    <n v="47"/>
    <n v="97"/>
    <n v="40"/>
    <n v="10"/>
    <n v="1"/>
    <n v="2"/>
    <n v="24"/>
    <n v="497"/>
    <n v="5"/>
    <n v="1"/>
    <n v="9"/>
    <n v="4"/>
    <n v="1"/>
    <n v="0"/>
    <n v="1"/>
    <n v="168"/>
    <n v="0"/>
    <n v="34"/>
    <n v="0"/>
    <n v="0"/>
    <n v="0"/>
    <n v="84"/>
    <n v="0"/>
    <n v="0"/>
    <n v="0"/>
    <n v="1"/>
    <n v="1"/>
    <n v="4"/>
    <n v="0"/>
    <n v="0"/>
    <n v="0"/>
    <n v="30085"/>
    <n v="30277"/>
    <n v="30119"/>
    <n v="30164"/>
    <n v="30255"/>
    <n v="30126"/>
    <n v="30212"/>
    <n v="30122"/>
    <n v="30111"/>
    <n v="30025"/>
    <n v="30216"/>
    <n v="29546"/>
    <n v="7"/>
    <n v="1408"/>
    <n v="2470"/>
    <n v="2056"/>
    <n v="139"/>
    <n v="23"/>
    <n v="7376"/>
    <n v="4"/>
    <n v="46"/>
    <n v="0"/>
    <n v="10"/>
    <n v="0"/>
    <n v="0"/>
    <n v="0"/>
    <n v="0"/>
    <n v="2247"/>
    <n v="0"/>
    <n v="0"/>
    <n v="98"/>
    <n v="12039"/>
    <n v="2442"/>
    <n v="0"/>
    <n v="11"/>
    <n v="964"/>
    <n v="33"/>
    <n v="0"/>
    <n v="42"/>
    <n v="388"/>
    <n v="59"/>
    <n v="2"/>
    <n v="977"/>
    <n v="0"/>
    <n v="59"/>
    <n v="215"/>
    <n v="2182"/>
    <n v="2479"/>
    <n v="25"/>
    <n v="0"/>
    <n v="2160"/>
    <n v="1385"/>
    <n v="367"/>
    <n v="31"/>
    <n v="10"/>
    <n v="32"/>
    <n v="36"/>
    <n v="5"/>
    <n v="25"/>
    <n v="54"/>
    <n v="8"/>
    <n v="84"/>
    <n v="356"/>
    <n v="37"/>
    <n v="20"/>
    <n v="47"/>
    <n v="0"/>
    <n v="83"/>
    <n v="83"/>
    <n v="83"/>
    <n v="47"/>
    <n v="60"/>
    <n v="44"/>
    <n v="0"/>
    <n v="37"/>
    <n v="93"/>
    <n v="66"/>
    <n v="385"/>
    <n v="98"/>
    <n v="49"/>
    <n v="48"/>
    <n v="3"/>
    <n v="45"/>
    <n v="48"/>
    <n v="56"/>
    <n v="0"/>
    <n v="46"/>
    <n v="6"/>
    <n v="46"/>
    <n v="105"/>
    <n v="97"/>
  </r>
  <r>
    <x v="2"/>
    <x v="14"/>
    <x v="14"/>
    <n v="-1"/>
    <n v="15"/>
    <n v="2389"/>
    <n v="1860"/>
    <n v="257"/>
    <n v="23"/>
    <n v="10"/>
    <n v="910"/>
    <n v="907"/>
    <n v="253"/>
    <n v="1236"/>
    <n v="1236"/>
    <n v="1160"/>
    <n v="326"/>
    <n v="1"/>
    <n v="0"/>
    <n v="0"/>
    <n v="42"/>
    <n v="1"/>
    <n v="0"/>
    <n v="159"/>
    <n v="1"/>
    <n v="0"/>
    <n v="0"/>
    <n v="0"/>
    <n v="0"/>
    <n v="0"/>
    <n v="0"/>
    <n v="0"/>
    <n v="36"/>
    <n v="2"/>
    <n v="0"/>
    <n v="60"/>
    <n v="33"/>
    <n v="34"/>
    <n v="25"/>
    <n v="12"/>
    <n v="34"/>
    <n v="0"/>
    <n v="0"/>
    <n v="24"/>
    <n v="26"/>
    <n v="29"/>
    <n v="0"/>
    <n v="0"/>
    <n v="23"/>
    <n v="7"/>
    <n v="9"/>
    <n v="34"/>
    <n v="11"/>
    <n v="6"/>
    <n v="0"/>
    <n v="6"/>
    <n v="19"/>
    <n v="32"/>
    <n v="27"/>
    <n v="21"/>
    <n v="25"/>
    <n v="22"/>
    <n v="27"/>
    <n v="159"/>
    <n v="146"/>
    <n v="146"/>
    <n v="744"/>
    <n v="1"/>
    <n v="1230"/>
    <n v="146"/>
    <n v="0"/>
    <n v="0"/>
    <n v="0"/>
    <n v="0"/>
    <n v="0"/>
    <n v="2"/>
    <n v="0"/>
    <n v="2"/>
    <n v="8"/>
    <n v="3"/>
    <n v="12"/>
    <n v="1"/>
    <n v="1"/>
    <n v="0"/>
    <n v="0"/>
    <n v="1"/>
    <n v="2"/>
    <n v="0"/>
    <n v="0"/>
    <n v="11"/>
    <n v="0"/>
    <n v="3"/>
    <n v="0"/>
    <n v="0"/>
    <n v="7"/>
    <n v="0"/>
    <n v="0"/>
    <n v="0"/>
    <n v="0"/>
    <n v="0"/>
    <n v="0"/>
    <n v="0"/>
    <n v="0"/>
    <n v="0"/>
    <n v="0"/>
    <n v="0"/>
    <n v="0"/>
    <n v="0"/>
    <n v="0"/>
    <n v="23"/>
    <n v="149"/>
    <n v="141"/>
    <n v="206"/>
    <n v="200"/>
    <n v="137"/>
    <n v="138"/>
    <n v="136"/>
    <n v="139"/>
    <n v="130"/>
    <n v="137"/>
    <n v="134"/>
    <n v="128"/>
    <n v="3"/>
    <n v="11"/>
    <n v="728"/>
    <n v="818"/>
    <n v="15"/>
    <n v="3"/>
    <n v="36"/>
    <n v="1"/>
    <n v="16"/>
    <n v="0"/>
    <n v="5"/>
    <n v="0"/>
    <n v="0"/>
    <n v="0"/>
    <n v="0"/>
    <n v="603"/>
    <n v="0"/>
    <n v="0"/>
    <n v="68"/>
    <n v="29"/>
    <n v="1089"/>
    <n v="0"/>
    <n v="2"/>
    <n v="419"/>
    <n v="1"/>
    <n v="8"/>
    <n v="265"/>
    <n v="33"/>
    <n v="7"/>
    <n v="0"/>
    <n v="28"/>
    <n v="0"/>
    <n v="4"/>
    <n v="9"/>
    <n v="778"/>
    <n v="32"/>
    <n v="1"/>
    <n v="0"/>
    <n v="738"/>
    <n v="2"/>
    <n v="49"/>
    <n v="3"/>
    <n v="1"/>
    <n v="1"/>
    <n v="1"/>
    <n v="1"/>
    <n v="3"/>
    <n v="244"/>
    <n v="1"/>
    <n v="362"/>
    <n v="21"/>
    <n v="2"/>
    <n v="3"/>
    <n v="0"/>
    <n v="0"/>
    <n v="3"/>
    <n v="3"/>
    <n v="3"/>
    <n v="191"/>
    <n v="231"/>
    <n v="2"/>
    <n v="0"/>
    <n v="1"/>
    <n v="250"/>
    <n v="230"/>
    <n v="250"/>
    <n v="1"/>
    <n v="241"/>
    <n v="4"/>
    <n v="0"/>
    <n v="249"/>
    <n v="248"/>
    <n v="247"/>
    <n v="0"/>
    <n v="225"/>
    <n v="3"/>
    <n v="208"/>
    <n v="7"/>
    <n v="1"/>
  </r>
  <r>
    <x v="0"/>
    <x v="15"/>
    <x v="15"/>
    <n v="1"/>
    <n v="16"/>
    <n v="387652"/>
    <n v="381706"/>
    <n v="9078"/>
    <n v="8618"/>
    <n v="3191"/>
    <n v="318960"/>
    <n v="295084"/>
    <n v="299605"/>
    <n v="332231"/>
    <n v="332177"/>
    <n v="308563"/>
    <n v="19939"/>
    <n v="173"/>
    <n v="13"/>
    <n v="10"/>
    <n v="21003"/>
    <n v="232"/>
    <n v="62"/>
    <n v="6975"/>
    <n v="423"/>
    <n v="42"/>
    <n v="7"/>
    <n v="30"/>
    <n v="8"/>
    <n v="7"/>
    <n v="7"/>
    <n v="8"/>
    <n v="5821"/>
    <n v="8241"/>
    <n v="52"/>
    <n v="10510"/>
    <n v="5478"/>
    <n v="4649"/>
    <n v="4853"/>
    <n v="20"/>
    <n v="8136"/>
    <n v="10"/>
    <n v="14"/>
    <n v="3800"/>
    <n v="4207"/>
    <n v="3741"/>
    <n v="32"/>
    <n v="5"/>
    <n v="4153"/>
    <n v="5048"/>
    <n v="4688"/>
    <n v="23808"/>
    <n v="3463"/>
    <n v="3444"/>
    <n v="57"/>
    <n v="3413"/>
    <n v="2582"/>
    <n v="1516"/>
    <n v="1492"/>
    <n v="1510"/>
    <n v="1481"/>
    <n v="1788"/>
    <n v="2612"/>
    <n v="2498"/>
    <n v="282989"/>
    <n v="282556"/>
    <n v="4901"/>
    <n v="1190"/>
    <n v="332175"/>
    <n v="284654"/>
    <n v="50"/>
    <n v="57"/>
    <n v="19"/>
    <n v="4"/>
    <n v="22"/>
    <n v="3063"/>
    <n v="22"/>
    <n v="38"/>
    <n v="1423"/>
    <n v="78"/>
    <n v="1139"/>
    <n v="678"/>
    <n v="161"/>
    <n v="4"/>
    <n v="28"/>
    <n v="39"/>
    <n v="411"/>
    <n v="101"/>
    <n v="9"/>
    <n v="951"/>
    <n v="57"/>
    <n v="61"/>
    <n v="2"/>
    <n v="10"/>
    <n v="668"/>
    <n v="2"/>
    <n v="9"/>
    <n v="8"/>
    <n v="8"/>
    <n v="10"/>
    <n v="374"/>
    <n v="2"/>
    <n v="3"/>
    <n v="106"/>
    <n v="38"/>
    <n v="35"/>
    <n v="130"/>
    <n v="3"/>
    <n v="26"/>
    <n v="435"/>
    <n v="289303"/>
    <n v="288230"/>
    <n v="287582"/>
    <n v="289262"/>
    <n v="289262"/>
    <n v="287470"/>
    <n v="288375"/>
    <n v="289189"/>
    <n v="287229"/>
    <n v="285536"/>
    <n v="285101"/>
    <n v="282074"/>
    <n v="662"/>
    <n v="2883"/>
    <n v="50220"/>
    <n v="46456"/>
    <n v="10939"/>
    <n v="2727"/>
    <n v="113062"/>
    <n v="2070"/>
    <n v="2251"/>
    <n v="63"/>
    <n v="583"/>
    <n v="15"/>
    <n v="43"/>
    <n v="20"/>
    <n v="0"/>
    <n v="18381"/>
    <n v="22"/>
    <n v="38"/>
    <n v="1592"/>
    <n v="54893"/>
    <n v="44741"/>
    <n v="107"/>
    <n v="764"/>
    <n v="24458"/>
    <n v="970"/>
    <n v="4"/>
    <n v="499"/>
    <n v="4848"/>
    <n v="1974"/>
    <n v="295"/>
    <n v="30118"/>
    <n v="9"/>
    <n v="1515"/>
    <n v="17003"/>
    <n v="24678"/>
    <n v="58219"/>
    <n v="4635"/>
    <n v="33"/>
    <n v="10844"/>
    <n v="1583"/>
    <n v="27342"/>
    <n v="795"/>
    <n v="4578"/>
    <n v="4837"/>
    <n v="1379"/>
    <n v="4780"/>
    <n v="755"/>
    <n v="19491"/>
    <n v="4658"/>
    <n v="19530"/>
    <n v="19870"/>
    <n v="686"/>
    <n v="534"/>
    <n v="223"/>
    <n v="19"/>
    <n v="931"/>
    <n v="929"/>
    <n v="930"/>
    <n v="19149"/>
    <n v="19874"/>
    <n v="4041"/>
    <n v="7"/>
    <n v="670"/>
    <n v="19629"/>
    <n v="19678"/>
    <n v="19784"/>
    <n v="418"/>
    <n v="19417"/>
    <n v="2945"/>
    <n v="185"/>
    <n v="19212"/>
    <n v="19336"/>
    <n v="19289"/>
    <n v="117"/>
    <n v="19009"/>
    <n v="889"/>
    <n v="17639"/>
    <n v="2336"/>
    <n v="896"/>
  </r>
  <r>
    <x v="1"/>
    <x v="15"/>
    <x v="15"/>
    <n v="0"/>
    <n v="16"/>
    <n v="39991"/>
    <n v="38773"/>
    <n v="6905"/>
    <n v="11744"/>
    <n v="3568"/>
    <n v="17475"/>
    <n v="17456"/>
    <n v="8696"/>
    <n v="17040"/>
    <n v="17031"/>
    <n v="16127"/>
    <n v="8928"/>
    <n v="152"/>
    <n v="55"/>
    <n v="89"/>
    <n v="13171"/>
    <n v="60"/>
    <n v="48"/>
    <n v="1040"/>
    <n v="60"/>
    <n v="42"/>
    <n v="136"/>
    <n v="51"/>
    <n v="24"/>
    <n v="48"/>
    <n v="48"/>
    <n v="48"/>
    <n v="15276"/>
    <n v="153"/>
    <n v="41"/>
    <n v="12329"/>
    <n v="14373"/>
    <n v="10794"/>
    <n v="13037"/>
    <n v="48"/>
    <n v="12609"/>
    <n v="46"/>
    <n v="11"/>
    <n v="10382"/>
    <n v="10592"/>
    <n v="10527"/>
    <n v="1"/>
    <n v="2"/>
    <n v="8741"/>
    <n v="8814"/>
    <n v="11202"/>
    <n v="3539"/>
    <n v="4630"/>
    <n v="4636"/>
    <n v="5"/>
    <n v="4608"/>
    <n v="5859"/>
    <n v="3216"/>
    <n v="3197"/>
    <n v="3241"/>
    <n v="2997"/>
    <n v="3376"/>
    <n v="3567"/>
    <n v="3704"/>
    <n v="5012"/>
    <n v="4999"/>
    <n v="2135"/>
    <n v="268"/>
    <n v="16993"/>
    <n v="5322"/>
    <n v="27"/>
    <n v="8"/>
    <n v="4"/>
    <n v="5"/>
    <n v="12"/>
    <n v="532"/>
    <n v="8"/>
    <n v="37"/>
    <n v="197"/>
    <n v="69"/>
    <n v="326"/>
    <n v="84"/>
    <n v="61"/>
    <n v="25"/>
    <n v="41"/>
    <n v="37"/>
    <n v="59"/>
    <n v="88"/>
    <n v="34"/>
    <n v="101"/>
    <n v="48"/>
    <n v="27"/>
    <n v="43"/>
    <n v="12"/>
    <n v="653"/>
    <n v="42"/>
    <n v="43"/>
    <n v="30"/>
    <n v="30"/>
    <n v="29"/>
    <n v="46"/>
    <n v="42"/>
    <n v="0"/>
    <n v="3"/>
    <n v="13"/>
    <n v="13"/>
    <n v="12"/>
    <n v="1"/>
    <n v="7"/>
    <n v="536"/>
    <n v="5422"/>
    <n v="5375"/>
    <n v="5435"/>
    <n v="5413"/>
    <n v="5325"/>
    <n v="5354"/>
    <n v="5396"/>
    <n v="5367"/>
    <n v="5161"/>
    <n v="5434"/>
    <n v="4415"/>
    <n v="4972"/>
    <n v="40"/>
    <n v="2021"/>
    <n v="4630"/>
    <n v="2714"/>
    <n v="7207"/>
    <n v="8535"/>
    <n v="2459"/>
    <n v="6745"/>
    <n v="2290"/>
    <n v="8"/>
    <n v="38"/>
    <n v="6"/>
    <n v="5"/>
    <n v="3"/>
    <n v="1"/>
    <n v="2496"/>
    <n v="15"/>
    <n v="0"/>
    <n v="246"/>
    <n v="515"/>
    <n v="12029"/>
    <n v="1"/>
    <n v="119"/>
    <n v="9756"/>
    <n v="73"/>
    <n v="1"/>
    <n v="787"/>
    <n v="619"/>
    <n v="159"/>
    <n v="313"/>
    <n v="636"/>
    <n v="4"/>
    <n v="98"/>
    <n v="148"/>
    <n v="4308"/>
    <n v="1559"/>
    <n v="150"/>
    <n v="4"/>
    <n v="2724"/>
    <n v="103"/>
    <n v="836"/>
    <n v="123"/>
    <n v="34"/>
    <n v="57"/>
    <n v="73"/>
    <n v="51"/>
    <n v="27"/>
    <n v="8887"/>
    <n v="25"/>
    <n v="9176"/>
    <n v="373"/>
    <n v="71"/>
    <n v="54"/>
    <n v="16"/>
    <n v="2"/>
    <n v="174"/>
    <n v="174"/>
    <n v="173"/>
    <n v="7859"/>
    <n v="8741"/>
    <n v="29"/>
    <n v="10"/>
    <n v="69"/>
    <n v="8945"/>
    <n v="8688"/>
    <n v="8228"/>
    <n v="21"/>
    <n v="8728"/>
    <n v="5246"/>
    <n v="10"/>
    <n v="8840"/>
    <n v="8900"/>
    <n v="8883"/>
    <n v="4"/>
    <n v="8670"/>
    <n v="126"/>
    <n v="8528"/>
    <n v="347"/>
    <n v="68"/>
  </r>
  <r>
    <x v="2"/>
    <x v="15"/>
    <x v="15"/>
    <n v="-1"/>
    <n v="16"/>
    <n v="3202"/>
    <n v="2539"/>
    <n v="583"/>
    <n v="44"/>
    <n v="12"/>
    <n v="1829"/>
    <n v="1821"/>
    <n v="354"/>
    <n v="1843"/>
    <n v="1843"/>
    <n v="1656"/>
    <n v="994"/>
    <n v="0"/>
    <n v="0"/>
    <n v="0"/>
    <n v="60"/>
    <n v="6"/>
    <n v="0"/>
    <n v="445"/>
    <n v="10"/>
    <n v="0"/>
    <n v="0"/>
    <n v="0"/>
    <n v="1"/>
    <n v="0"/>
    <n v="0"/>
    <n v="0"/>
    <n v="40"/>
    <n v="4"/>
    <n v="1"/>
    <n v="53"/>
    <n v="28"/>
    <n v="29"/>
    <n v="21"/>
    <n v="17"/>
    <n v="31"/>
    <n v="0"/>
    <n v="0"/>
    <n v="16"/>
    <n v="19"/>
    <n v="20"/>
    <n v="0"/>
    <n v="0"/>
    <n v="22"/>
    <n v="10"/>
    <n v="15"/>
    <n v="44"/>
    <n v="17"/>
    <n v="14"/>
    <n v="0"/>
    <n v="14"/>
    <n v="16"/>
    <n v="13"/>
    <n v="13"/>
    <n v="13"/>
    <n v="11"/>
    <n v="14"/>
    <n v="21"/>
    <n v="455"/>
    <n v="237"/>
    <n v="237"/>
    <n v="491"/>
    <n v="1"/>
    <n v="1833"/>
    <n v="216"/>
    <n v="0"/>
    <n v="0"/>
    <n v="0"/>
    <n v="0"/>
    <n v="0"/>
    <n v="9"/>
    <n v="0"/>
    <n v="0"/>
    <n v="8"/>
    <n v="5"/>
    <n v="13"/>
    <n v="12"/>
    <n v="0"/>
    <n v="0"/>
    <n v="0"/>
    <n v="0"/>
    <n v="1"/>
    <n v="1"/>
    <n v="0"/>
    <n v="25"/>
    <n v="0"/>
    <n v="3"/>
    <n v="0"/>
    <n v="0"/>
    <n v="18"/>
    <n v="0"/>
    <n v="0"/>
    <n v="0"/>
    <n v="0"/>
    <n v="0"/>
    <n v="1"/>
    <n v="0"/>
    <n v="0"/>
    <n v="0"/>
    <n v="0"/>
    <n v="0"/>
    <n v="0"/>
    <n v="0"/>
    <n v="0"/>
    <n v="49"/>
    <n v="242"/>
    <n v="217"/>
    <n v="308"/>
    <n v="303"/>
    <n v="211"/>
    <n v="217"/>
    <n v="212"/>
    <n v="218"/>
    <n v="216"/>
    <n v="216"/>
    <n v="216"/>
    <n v="207"/>
    <n v="4"/>
    <n v="28"/>
    <n v="611"/>
    <n v="590"/>
    <n v="12"/>
    <n v="6"/>
    <n v="40"/>
    <n v="5"/>
    <n v="18"/>
    <n v="0"/>
    <n v="2"/>
    <n v="0"/>
    <n v="0"/>
    <n v="0"/>
    <n v="0"/>
    <n v="454"/>
    <n v="0"/>
    <n v="0"/>
    <n v="47"/>
    <n v="47"/>
    <n v="1385"/>
    <n v="0"/>
    <n v="4"/>
    <n v="908"/>
    <n v="1"/>
    <n v="11"/>
    <n v="685"/>
    <n v="38"/>
    <n v="6"/>
    <n v="0"/>
    <n v="51"/>
    <n v="0"/>
    <n v="5"/>
    <n v="9"/>
    <n v="620"/>
    <n v="28"/>
    <n v="1"/>
    <n v="0"/>
    <n v="576"/>
    <n v="5"/>
    <n v="51"/>
    <n v="6"/>
    <n v="1"/>
    <n v="3"/>
    <n v="2"/>
    <n v="3"/>
    <n v="4"/>
    <n v="751"/>
    <n v="1"/>
    <n v="873"/>
    <n v="32"/>
    <n v="2"/>
    <n v="1"/>
    <n v="6"/>
    <n v="0"/>
    <n v="6"/>
    <n v="6"/>
    <n v="6"/>
    <n v="631"/>
    <n v="690"/>
    <n v="2"/>
    <n v="0"/>
    <n v="2"/>
    <n v="755"/>
    <n v="691"/>
    <n v="729"/>
    <n v="1"/>
    <n v="781"/>
    <n v="13"/>
    <n v="0"/>
    <n v="758"/>
    <n v="762"/>
    <n v="760"/>
    <n v="1"/>
    <n v="674"/>
    <n v="1"/>
    <n v="596"/>
    <n v="1"/>
    <n v="0"/>
  </r>
  <r>
    <x v="3"/>
    <x v="15"/>
    <x v="15"/>
    <n v="2"/>
    <n v="16"/>
    <n v="21088"/>
    <n v="20855"/>
    <n v="91"/>
    <n v="85"/>
    <n v="55"/>
    <n v="19471"/>
    <n v="17693"/>
    <n v="19296"/>
    <n v="19962"/>
    <n v="19960"/>
    <n v="19914"/>
    <n v="131"/>
    <n v="78"/>
    <n v="0"/>
    <n v="0"/>
    <n v="128"/>
    <n v="8"/>
    <n v="0"/>
    <n v="5"/>
    <n v="47"/>
    <n v="1"/>
    <n v="0"/>
    <n v="1"/>
    <n v="0"/>
    <n v="1"/>
    <n v="39"/>
    <n v="1"/>
    <n v="122"/>
    <n v="142"/>
    <n v="7"/>
    <n v="350"/>
    <n v="95"/>
    <n v="251"/>
    <n v="78"/>
    <n v="2"/>
    <n v="90"/>
    <n v="0"/>
    <n v="0"/>
    <n v="76"/>
    <n v="85"/>
    <n v="53"/>
    <n v="0"/>
    <n v="0"/>
    <n v="70"/>
    <n v="102"/>
    <n v="86"/>
    <n v="81"/>
    <n v="230"/>
    <n v="230"/>
    <n v="0"/>
    <n v="64"/>
    <n v="45"/>
    <n v="31"/>
    <n v="37"/>
    <n v="37"/>
    <n v="87"/>
    <n v="80"/>
    <n v="51"/>
    <n v="78"/>
    <n v="19175"/>
    <n v="19190"/>
    <n v="541"/>
    <n v="1"/>
    <n v="19951"/>
    <n v="19209"/>
    <n v="44"/>
    <n v="4"/>
    <n v="0"/>
    <n v="1"/>
    <n v="0"/>
    <n v="112"/>
    <n v="0"/>
    <n v="4"/>
    <n v="59"/>
    <n v="53"/>
    <n v="82"/>
    <n v="10"/>
    <n v="5"/>
    <n v="0"/>
    <n v="5"/>
    <n v="41"/>
    <n v="234"/>
    <n v="1"/>
    <n v="0"/>
    <n v="33"/>
    <n v="7"/>
    <n v="1"/>
    <n v="0"/>
    <n v="0"/>
    <n v="25"/>
    <n v="0"/>
    <n v="44"/>
    <n v="4"/>
    <n v="1"/>
    <n v="1"/>
    <n v="17"/>
    <n v="0"/>
    <n v="0"/>
    <n v="0"/>
    <n v="1"/>
    <n v="2"/>
    <n v="5"/>
    <n v="0"/>
    <n v="2"/>
    <n v="0"/>
    <n v="19231"/>
    <n v="19303"/>
    <n v="19291"/>
    <n v="19284"/>
    <n v="19338"/>
    <n v="19229"/>
    <n v="19324"/>
    <n v="19263"/>
    <n v="19143"/>
    <n v="19266"/>
    <n v="19324"/>
    <n v="18907"/>
    <n v="8"/>
    <n v="214"/>
    <n v="908"/>
    <n v="815"/>
    <n v="176"/>
    <n v="63"/>
    <n v="5293"/>
    <n v="38"/>
    <n v="45"/>
    <n v="0"/>
    <n v="11"/>
    <n v="0"/>
    <n v="1"/>
    <n v="0"/>
    <n v="0"/>
    <n v="882"/>
    <n v="0"/>
    <n v="0"/>
    <n v="39"/>
    <n v="7107"/>
    <n v="1267"/>
    <n v="0"/>
    <n v="22"/>
    <n v="287"/>
    <n v="52"/>
    <n v="0"/>
    <n v="5"/>
    <n v="198"/>
    <n v="65"/>
    <n v="22"/>
    <n v="582"/>
    <n v="0"/>
    <n v="6"/>
    <n v="22"/>
    <n v="863"/>
    <n v="1231"/>
    <n v="15"/>
    <n v="0"/>
    <n v="899"/>
    <n v="186"/>
    <n v="109"/>
    <n v="47"/>
    <n v="0"/>
    <n v="29"/>
    <n v="34"/>
    <n v="3"/>
    <n v="42"/>
    <n v="17"/>
    <n v="0"/>
    <n v="38"/>
    <n v="191"/>
    <n v="32"/>
    <n v="13"/>
    <n v="45"/>
    <n v="1"/>
    <n v="32"/>
    <n v="32"/>
    <n v="32"/>
    <n v="14"/>
    <n v="29"/>
    <n v="7"/>
    <n v="0"/>
    <n v="31"/>
    <n v="192"/>
    <n v="30"/>
    <n v="257"/>
    <n v="53"/>
    <n v="15"/>
    <n v="71"/>
    <n v="4"/>
    <n v="15"/>
    <n v="14"/>
    <n v="14"/>
    <n v="4"/>
    <n v="14"/>
    <n v="9"/>
    <n v="13"/>
    <n v="31"/>
    <n v="303"/>
  </r>
  <r>
    <x v="0"/>
    <x v="16"/>
    <x v="16"/>
    <n v="1"/>
    <n v="17"/>
    <n v="287254"/>
    <n v="284199"/>
    <n v="28105"/>
    <n v="33596"/>
    <n v="22959"/>
    <n v="227629"/>
    <n v="207326"/>
    <n v="214032"/>
    <n v="235314"/>
    <n v="235169"/>
    <n v="223137"/>
    <n v="16477"/>
    <n v="55"/>
    <n v="16"/>
    <n v="14"/>
    <n v="38824"/>
    <n v="219"/>
    <n v="50"/>
    <n v="4058"/>
    <n v="325"/>
    <n v="146"/>
    <n v="14"/>
    <n v="24"/>
    <n v="14"/>
    <n v="12"/>
    <n v="12"/>
    <n v="11"/>
    <n v="33787"/>
    <n v="4490"/>
    <n v="89"/>
    <n v="37296"/>
    <n v="33689"/>
    <n v="33402"/>
    <n v="33174"/>
    <n v="27"/>
    <n v="33965"/>
    <n v="13"/>
    <n v="29"/>
    <n v="32753"/>
    <n v="33110"/>
    <n v="32715"/>
    <n v="75"/>
    <n v="12"/>
    <n v="33434"/>
    <n v="32964"/>
    <n v="32363"/>
    <n v="27552"/>
    <n v="31133"/>
    <n v="31050"/>
    <n v="53"/>
    <n v="30926"/>
    <n v="24861"/>
    <n v="24470"/>
    <n v="24414"/>
    <n v="24438"/>
    <n v="24074"/>
    <n v="24590"/>
    <n v="25009"/>
    <n v="25451"/>
    <n v="201847"/>
    <n v="201633"/>
    <n v="2723"/>
    <n v="1488"/>
    <n v="235265"/>
    <n v="201924"/>
    <n v="64"/>
    <n v="60"/>
    <n v="21"/>
    <n v="13"/>
    <n v="14"/>
    <n v="1586"/>
    <n v="26"/>
    <n v="64"/>
    <n v="1229"/>
    <n v="62"/>
    <n v="832"/>
    <n v="1063"/>
    <n v="102"/>
    <n v="5"/>
    <n v="15"/>
    <n v="65"/>
    <n v="383"/>
    <n v="88"/>
    <n v="4"/>
    <n v="692"/>
    <n v="35"/>
    <n v="61"/>
    <n v="6"/>
    <n v="10"/>
    <n v="489"/>
    <n v="3"/>
    <n v="8"/>
    <n v="9"/>
    <n v="8"/>
    <n v="8"/>
    <n v="582"/>
    <n v="7"/>
    <n v="8"/>
    <n v="150"/>
    <n v="38"/>
    <n v="37"/>
    <n v="36"/>
    <n v="9"/>
    <n v="28"/>
    <n v="1102"/>
    <n v="206671"/>
    <n v="207166"/>
    <n v="207624"/>
    <n v="208310"/>
    <n v="208532"/>
    <n v="206651"/>
    <n v="206882"/>
    <n v="207400"/>
    <n v="206519"/>
    <n v="206789"/>
    <n v="205602"/>
    <n v="202152"/>
    <n v="16337"/>
    <n v="5575"/>
    <n v="18875"/>
    <n v="16849"/>
    <n v="13489"/>
    <n v="8836"/>
    <n v="86234"/>
    <n v="7843"/>
    <n v="5491"/>
    <n v="146"/>
    <n v="1001"/>
    <n v="18"/>
    <n v="58"/>
    <n v="14"/>
    <n v="2"/>
    <n v="8400"/>
    <n v="277"/>
    <n v="26"/>
    <n v="1053"/>
    <n v="29946"/>
    <n v="29355"/>
    <n v="806"/>
    <n v="720"/>
    <n v="17944"/>
    <n v="720"/>
    <n v="3"/>
    <n v="414"/>
    <n v="3536"/>
    <n v="1510"/>
    <n v="752"/>
    <n v="15477"/>
    <n v="7"/>
    <n v="653"/>
    <n v="5097"/>
    <n v="10488"/>
    <n v="36507"/>
    <n v="627"/>
    <n v="95"/>
    <n v="7496"/>
    <n v="582"/>
    <n v="10418"/>
    <n v="868"/>
    <n v="470"/>
    <n v="608"/>
    <n v="1072"/>
    <n v="745"/>
    <n v="829"/>
    <n v="16385"/>
    <n v="437"/>
    <n v="16333"/>
    <n v="10414"/>
    <n v="690"/>
    <n v="390"/>
    <n v="134"/>
    <n v="17"/>
    <n v="993"/>
    <n v="991"/>
    <n v="990"/>
    <n v="15906"/>
    <n v="16325"/>
    <n v="432"/>
    <n v="13"/>
    <n v="670"/>
    <n v="17799"/>
    <n v="16388"/>
    <n v="16296"/>
    <n v="311"/>
    <n v="16272"/>
    <n v="4345"/>
    <n v="85"/>
    <n v="15997"/>
    <n v="16184"/>
    <n v="16198"/>
    <n v="96"/>
    <n v="15626"/>
    <n v="1048"/>
    <n v="14658"/>
    <n v="1326"/>
    <n v="1002"/>
  </r>
  <r>
    <x v="1"/>
    <x v="16"/>
    <x v="16"/>
    <n v="0"/>
    <n v="17"/>
    <n v="39102"/>
    <n v="38216"/>
    <n v="9444"/>
    <n v="15140"/>
    <n v="3435"/>
    <n v="16581"/>
    <n v="16488"/>
    <n v="7303"/>
    <n v="16795"/>
    <n v="16779"/>
    <n v="15154"/>
    <n v="9964"/>
    <n v="139"/>
    <n v="42"/>
    <n v="53"/>
    <n v="14647"/>
    <n v="53"/>
    <n v="37"/>
    <n v="824"/>
    <n v="45"/>
    <n v="28"/>
    <n v="46"/>
    <n v="36"/>
    <n v="17"/>
    <n v="35"/>
    <n v="35"/>
    <n v="35"/>
    <n v="17328"/>
    <n v="167"/>
    <n v="72"/>
    <n v="16499"/>
    <n v="16196"/>
    <n v="15111"/>
    <n v="13792"/>
    <n v="37"/>
    <n v="13867"/>
    <n v="29"/>
    <n v="11"/>
    <n v="13815"/>
    <n v="14678"/>
    <n v="14990"/>
    <n v="2"/>
    <n v="1"/>
    <n v="12078"/>
    <n v="11759"/>
    <n v="12151"/>
    <n v="3580"/>
    <n v="6212"/>
    <n v="6200"/>
    <n v="3"/>
    <n v="6183"/>
    <n v="6892"/>
    <n v="6330"/>
    <n v="6617"/>
    <n v="6660"/>
    <n v="5609"/>
    <n v="6607"/>
    <n v="6489"/>
    <n v="6912"/>
    <n v="4518"/>
    <n v="4521"/>
    <n v="1566"/>
    <n v="131"/>
    <n v="16776"/>
    <n v="4808"/>
    <n v="26"/>
    <n v="6"/>
    <n v="3"/>
    <n v="9"/>
    <n v="7"/>
    <n v="313"/>
    <n v="9"/>
    <n v="30"/>
    <n v="221"/>
    <n v="32"/>
    <n v="334"/>
    <n v="75"/>
    <n v="38"/>
    <n v="19"/>
    <n v="37"/>
    <n v="33"/>
    <n v="45"/>
    <n v="46"/>
    <n v="21"/>
    <n v="69"/>
    <n v="17"/>
    <n v="34"/>
    <n v="26"/>
    <n v="11"/>
    <n v="427"/>
    <n v="27"/>
    <n v="30"/>
    <n v="20"/>
    <n v="20"/>
    <n v="20"/>
    <n v="41"/>
    <n v="28"/>
    <n v="1"/>
    <n v="2"/>
    <n v="5"/>
    <n v="5"/>
    <n v="14"/>
    <n v="1"/>
    <n v="4"/>
    <n v="630"/>
    <n v="4056"/>
    <n v="4048"/>
    <n v="4060"/>
    <n v="4029"/>
    <n v="4067"/>
    <n v="3997"/>
    <n v="4025"/>
    <n v="3998"/>
    <n v="3968"/>
    <n v="4016"/>
    <n v="3912"/>
    <n v="3875"/>
    <n v="59"/>
    <n v="2759"/>
    <n v="3863"/>
    <n v="1936"/>
    <n v="7625"/>
    <n v="8978"/>
    <n v="2131"/>
    <n v="7204"/>
    <n v="3123"/>
    <n v="5"/>
    <n v="50"/>
    <n v="5"/>
    <n v="3"/>
    <n v="8"/>
    <n v="0"/>
    <n v="1808"/>
    <n v="21"/>
    <n v="19"/>
    <n v="256"/>
    <n v="330"/>
    <n v="12296"/>
    <n v="4"/>
    <n v="100"/>
    <n v="10661"/>
    <n v="75"/>
    <n v="2"/>
    <n v="700"/>
    <n v="660"/>
    <n v="127"/>
    <n v="579"/>
    <n v="598"/>
    <n v="3"/>
    <n v="68"/>
    <n v="157"/>
    <n v="3726"/>
    <n v="725"/>
    <n v="32"/>
    <n v="5"/>
    <n v="2139"/>
    <n v="184"/>
    <n v="599"/>
    <n v="98"/>
    <n v="15"/>
    <n v="36"/>
    <n v="63"/>
    <n v="47"/>
    <n v="34"/>
    <n v="10001"/>
    <n v="16"/>
    <n v="10073"/>
    <n v="380"/>
    <n v="60"/>
    <n v="54"/>
    <n v="32"/>
    <n v="7"/>
    <n v="116"/>
    <n v="116"/>
    <n v="116"/>
    <n v="9135"/>
    <n v="9845"/>
    <n v="23"/>
    <n v="15"/>
    <n v="60"/>
    <n v="10194"/>
    <n v="9782"/>
    <n v="9173"/>
    <n v="33"/>
    <n v="9833"/>
    <n v="4735"/>
    <n v="8"/>
    <n v="9973"/>
    <n v="10021"/>
    <n v="10038"/>
    <n v="14"/>
    <n v="9773"/>
    <n v="338"/>
    <n v="9602"/>
    <n v="297"/>
    <n v="75"/>
  </r>
  <r>
    <x v="2"/>
    <x v="16"/>
    <x v="16"/>
    <n v="-1"/>
    <n v="17"/>
    <n v="3962"/>
    <n v="3344"/>
    <n v="778"/>
    <n v="238"/>
    <n v="61"/>
    <n v="2049"/>
    <n v="2046"/>
    <n v="309"/>
    <n v="2842"/>
    <n v="2842"/>
    <n v="2336"/>
    <n v="1465"/>
    <n v="7"/>
    <n v="0"/>
    <n v="1"/>
    <n v="261"/>
    <n v="3"/>
    <n v="0"/>
    <n v="564"/>
    <n v="11"/>
    <n v="1"/>
    <n v="1"/>
    <n v="0"/>
    <n v="1"/>
    <n v="0"/>
    <n v="0"/>
    <n v="0"/>
    <n v="300"/>
    <n v="4"/>
    <n v="3"/>
    <n v="338"/>
    <n v="232"/>
    <n v="235"/>
    <n v="237"/>
    <n v="8"/>
    <n v="231"/>
    <n v="0"/>
    <n v="0"/>
    <n v="174"/>
    <n v="218"/>
    <n v="244"/>
    <n v="0"/>
    <n v="0"/>
    <n v="244"/>
    <n v="226"/>
    <n v="222"/>
    <n v="71"/>
    <n v="182"/>
    <n v="182"/>
    <n v="0"/>
    <n v="180"/>
    <n v="165"/>
    <n v="163"/>
    <n v="185"/>
    <n v="182"/>
    <n v="176"/>
    <n v="194"/>
    <n v="173"/>
    <n v="726"/>
    <n v="260"/>
    <n v="260"/>
    <n v="835"/>
    <n v="2"/>
    <n v="2834"/>
    <n v="257"/>
    <n v="1"/>
    <n v="3"/>
    <n v="1"/>
    <n v="0"/>
    <n v="1"/>
    <n v="16"/>
    <n v="1"/>
    <n v="0"/>
    <n v="8"/>
    <n v="2"/>
    <n v="34"/>
    <n v="6"/>
    <n v="12"/>
    <n v="0"/>
    <n v="0"/>
    <n v="0"/>
    <n v="2"/>
    <n v="0"/>
    <n v="0"/>
    <n v="62"/>
    <n v="0"/>
    <n v="3"/>
    <n v="0"/>
    <n v="0"/>
    <n v="28"/>
    <n v="0"/>
    <n v="0"/>
    <n v="0"/>
    <n v="0"/>
    <n v="0"/>
    <n v="2"/>
    <n v="0"/>
    <n v="0"/>
    <n v="0"/>
    <n v="0"/>
    <n v="0"/>
    <n v="3"/>
    <n v="0"/>
    <n v="0"/>
    <n v="29"/>
    <n v="241"/>
    <n v="225"/>
    <n v="284"/>
    <n v="274"/>
    <n v="220"/>
    <n v="231"/>
    <n v="220"/>
    <n v="223"/>
    <n v="222"/>
    <n v="223"/>
    <n v="216"/>
    <n v="215"/>
    <n v="1"/>
    <n v="45"/>
    <n v="934"/>
    <n v="965"/>
    <n v="56"/>
    <n v="58"/>
    <n v="30"/>
    <n v="49"/>
    <n v="28"/>
    <n v="0"/>
    <n v="5"/>
    <n v="0"/>
    <n v="2"/>
    <n v="0"/>
    <n v="0"/>
    <n v="903"/>
    <n v="0"/>
    <n v="0"/>
    <n v="100"/>
    <n v="40"/>
    <n v="2132"/>
    <n v="0"/>
    <n v="6"/>
    <n v="1443"/>
    <n v="2"/>
    <n v="0"/>
    <n v="757"/>
    <n v="54"/>
    <n v="14"/>
    <n v="2"/>
    <n v="65"/>
    <n v="0"/>
    <n v="4"/>
    <n v="3"/>
    <n v="962"/>
    <n v="23"/>
    <n v="3"/>
    <n v="0"/>
    <n v="975"/>
    <n v="1"/>
    <n v="38"/>
    <n v="11"/>
    <n v="0"/>
    <n v="1"/>
    <n v="8"/>
    <n v="0"/>
    <n v="3"/>
    <n v="1095"/>
    <n v="0"/>
    <n v="1115"/>
    <n v="29"/>
    <n v="8"/>
    <n v="3"/>
    <n v="5"/>
    <n v="1"/>
    <n v="13"/>
    <n v="13"/>
    <n v="13"/>
    <n v="1049"/>
    <n v="1065"/>
    <n v="14"/>
    <n v="1"/>
    <n v="8"/>
    <n v="1103"/>
    <n v="1102"/>
    <n v="1177"/>
    <n v="0"/>
    <n v="1111"/>
    <n v="41"/>
    <n v="0"/>
    <n v="1138"/>
    <n v="1109"/>
    <n v="1126"/>
    <n v="10"/>
    <n v="1043"/>
    <n v="11"/>
    <n v="935"/>
    <n v="4"/>
    <n v="36"/>
  </r>
  <r>
    <x v="3"/>
    <x v="16"/>
    <x v="16"/>
    <n v="2"/>
    <n v="17"/>
    <n v="18847"/>
    <n v="18424"/>
    <n v="787"/>
    <n v="968"/>
    <n v="595"/>
    <n v="16789"/>
    <n v="14734"/>
    <n v="16925"/>
    <n v="17208"/>
    <n v="17204"/>
    <n v="17339"/>
    <n v="138"/>
    <n v="51"/>
    <n v="0"/>
    <n v="0"/>
    <n v="988"/>
    <n v="5"/>
    <n v="1"/>
    <n v="13"/>
    <n v="25"/>
    <n v="5"/>
    <n v="1"/>
    <n v="1"/>
    <n v="6"/>
    <n v="0"/>
    <n v="0"/>
    <n v="0"/>
    <n v="1086"/>
    <n v="33"/>
    <n v="0"/>
    <n v="1190"/>
    <n v="1019"/>
    <n v="1140"/>
    <n v="998"/>
    <n v="0"/>
    <n v="1002"/>
    <n v="0"/>
    <n v="0"/>
    <n v="890"/>
    <n v="976"/>
    <n v="767"/>
    <n v="0"/>
    <n v="0"/>
    <n v="742"/>
    <n v="1005"/>
    <n v="960"/>
    <n v="263"/>
    <n v="998"/>
    <n v="989"/>
    <n v="1"/>
    <n v="837"/>
    <n v="855"/>
    <n v="728"/>
    <n v="804"/>
    <n v="810"/>
    <n v="821"/>
    <n v="823"/>
    <n v="836"/>
    <n v="847"/>
    <n v="17031"/>
    <n v="17052"/>
    <n v="267"/>
    <n v="1"/>
    <n v="17202"/>
    <n v="17064"/>
    <n v="0"/>
    <n v="4"/>
    <n v="0"/>
    <n v="0"/>
    <n v="0"/>
    <n v="66"/>
    <n v="1"/>
    <n v="1"/>
    <n v="40"/>
    <n v="8"/>
    <n v="95"/>
    <n v="17"/>
    <n v="3"/>
    <n v="0"/>
    <n v="3"/>
    <n v="1"/>
    <n v="46"/>
    <n v="0"/>
    <n v="0"/>
    <n v="26"/>
    <n v="0"/>
    <n v="3"/>
    <n v="0"/>
    <n v="0"/>
    <n v="17"/>
    <n v="0"/>
    <n v="1"/>
    <n v="0"/>
    <n v="0"/>
    <n v="0"/>
    <n v="43"/>
    <n v="0"/>
    <n v="0"/>
    <n v="0"/>
    <n v="0"/>
    <n v="0"/>
    <n v="2"/>
    <n v="0"/>
    <n v="3"/>
    <n v="2"/>
    <n v="17032"/>
    <n v="17000"/>
    <n v="17068"/>
    <n v="17020"/>
    <n v="17115"/>
    <n v="16808"/>
    <n v="16882"/>
    <n v="17066"/>
    <n v="16945"/>
    <n v="17033"/>
    <n v="16813"/>
    <n v="16908"/>
    <n v="8"/>
    <n v="170"/>
    <n v="373"/>
    <n v="330"/>
    <n v="236"/>
    <n v="195"/>
    <n v="5623"/>
    <n v="181"/>
    <n v="222"/>
    <n v="0"/>
    <n v="3"/>
    <n v="0"/>
    <n v="0"/>
    <n v="0"/>
    <n v="0"/>
    <n v="339"/>
    <n v="1"/>
    <n v="0"/>
    <n v="14"/>
    <n v="5084"/>
    <n v="747"/>
    <n v="0"/>
    <n v="31"/>
    <n v="265"/>
    <n v="57"/>
    <n v="0"/>
    <n v="0"/>
    <n v="197"/>
    <n v="52"/>
    <n v="547"/>
    <n v="680"/>
    <n v="2"/>
    <n v="11"/>
    <n v="11"/>
    <n v="336"/>
    <n v="972"/>
    <n v="3"/>
    <n v="0"/>
    <n v="402"/>
    <n v="13"/>
    <n v="30"/>
    <n v="34"/>
    <n v="2"/>
    <n v="6"/>
    <n v="38"/>
    <n v="4"/>
    <n v="471"/>
    <n v="77"/>
    <n v="0"/>
    <n v="78"/>
    <n v="91"/>
    <n v="35"/>
    <n v="2"/>
    <n v="22"/>
    <n v="0"/>
    <n v="32"/>
    <n v="32"/>
    <n v="32"/>
    <n v="51"/>
    <n v="61"/>
    <n v="7"/>
    <n v="0"/>
    <n v="34"/>
    <n v="203"/>
    <n v="58"/>
    <n v="316"/>
    <n v="16"/>
    <n v="58"/>
    <n v="70"/>
    <n v="2"/>
    <n v="48"/>
    <n v="55"/>
    <n v="55"/>
    <n v="2"/>
    <n v="57"/>
    <n v="11"/>
    <n v="55"/>
    <n v="7"/>
    <n v="258"/>
  </r>
  <r>
    <x v="0"/>
    <x v="17"/>
    <x v="17"/>
    <n v="1"/>
    <n v="18"/>
    <n v="231804"/>
    <n v="229717"/>
    <n v="118043"/>
    <n v="136526"/>
    <n v="72568"/>
    <n v="79704"/>
    <n v="73510"/>
    <n v="75293"/>
    <n v="83057"/>
    <n v="83025"/>
    <n v="80341"/>
    <n v="8510"/>
    <n v="47"/>
    <n v="19"/>
    <n v="12"/>
    <n v="138298"/>
    <n v="118"/>
    <n v="75"/>
    <n v="1872"/>
    <n v="139"/>
    <n v="106"/>
    <n v="14"/>
    <n v="52"/>
    <n v="11"/>
    <n v="7"/>
    <n v="7"/>
    <n v="7"/>
    <n v="139633"/>
    <n v="1351"/>
    <n v="54"/>
    <n v="142237"/>
    <n v="139517"/>
    <n v="138520"/>
    <n v="138849"/>
    <n v="14"/>
    <n v="137855"/>
    <n v="23"/>
    <n v="44"/>
    <n v="137872"/>
    <n v="138393"/>
    <n v="137915"/>
    <n v="17"/>
    <n v="14"/>
    <n v="137140"/>
    <n v="133324"/>
    <n v="132681"/>
    <n v="61527"/>
    <n v="128242"/>
    <n v="128123"/>
    <n v="46"/>
    <n v="128006"/>
    <n v="115032"/>
    <n v="114877"/>
    <n v="114689"/>
    <n v="114928"/>
    <n v="113761"/>
    <n v="113837"/>
    <n v="114887"/>
    <n v="113402"/>
    <n v="68551"/>
    <n v="68523"/>
    <n v="2213"/>
    <n v="1989"/>
    <n v="82958"/>
    <n v="67366"/>
    <n v="65"/>
    <n v="24"/>
    <n v="13"/>
    <n v="14"/>
    <n v="15"/>
    <n v="706"/>
    <n v="17"/>
    <n v="27"/>
    <n v="1127"/>
    <n v="25"/>
    <n v="406"/>
    <n v="579"/>
    <n v="72"/>
    <n v="0"/>
    <n v="11"/>
    <n v="27"/>
    <n v="129"/>
    <n v="72"/>
    <n v="1"/>
    <n v="312"/>
    <n v="38"/>
    <n v="42"/>
    <n v="11"/>
    <n v="4"/>
    <n v="1007"/>
    <n v="2"/>
    <n v="1"/>
    <n v="1"/>
    <n v="1"/>
    <n v="1"/>
    <n v="341"/>
    <n v="0"/>
    <n v="12"/>
    <n v="52"/>
    <n v="27"/>
    <n v="21"/>
    <n v="7"/>
    <n v="12"/>
    <n v="35"/>
    <n v="2167"/>
    <n v="70302"/>
    <n v="69743"/>
    <n v="70743"/>
    <n v="70751"/>
    <n v="70811"/>
    <n v="69509"/>
    <n v="69815"/>
    <n v="70343"/>
    <n v="70074"/>
    <n v="70441"/>
    <n v="69614"/>
    <n v="68581"/>
    <n v="69049"/>
    <n v="15533"/>
    <n v="7225"/>
    <n v="4750"/>
    <n v="24699"/>
    <n v="23781"/>
    <n v="27581"/>
    <n v="22394"/>
    <n v="16511"/>
    <n v="2216"/>
    <n v="5235"/>
    <n v="548"/>
    <n v="603"/>
    <n v="12"/>
    <n v="0"/>
    <n v="2694"/>
    <n v="2326"/>
    <n v="23"/>
    <n v="733"/>
    <n v="7985"/>
    <n v="15795"/>
    <n v="5949"/>
    <n v="284"/>
    <n v="9277"/>
    <n v="525"/>
    <n v="2"/>
    <n v="319"/>
    <n v="3418"/>
    <n v="1599"/>
    <n v="5483"/>
    <n v="5884"/>
    <n v="3"/>
    <n v="854"/>
    <n v="1303"/>
    <n v="6042"/>
    <n v="12083"/>
    <n v="203"/>
    <n v="1904"/>
    <n v="4721"/>
    <n v="231"/>
    <n v="3122"/>
    <n v="1040"/>
    <n v="99"/>
    <n v="205"/>
    <n v="1357"/>
    <n v="258"/>
    <n v="3778"/>
    <n v="8544"/>
    <n v="119"/>
    <n v="8838"/>
    <n v="2942"/>
    <n v="1014"/>
    <n v="160"/>
    <n v="154"/>
    <n v="201"/>
    <n v="1623"/>
    <n v="1627"/>
    <n v="1627"/>
    <n v="8198"/>
    <n v="8496"/>
    <n v="122"/>
    <n v="378"/>
    <n v="977"/>
    <n v="10604"/>
    <n v="8536"/>
    <n v="8341"/>
    <n v="682"/>
    <n v="8370"/>
    <n v="7933"/>
    <n v="315"/>
    <n v="8323"/>
    <n v="8413"/>
    <n v="8417"/>
    <n v="464"/>
    <n v="8032"/>
    <n v="1840"/>
    <n v="7784"/>
    <n v="1043"/>
    <n v="682"/>
  </r>
  <r>
    <x v="1"/>
    <x v="17"/>
    <x v="17"/>
    <n v="0"/>
    <n v="18"/>
    <n v="41618"/>
    <n v="40615"/>
    <n v="13497"/>
    <n v="16584"/>
    <n v="5037"/>
    <n v="18117"/>
    <n v="17972"/>
    <n v="6299"/>
    <n v="20093"/>
    <n v="20054"/>
    <n v="18333"/>
    <n v="13583"/>
    <n v="287"/>
    <n v="51"/>
    <n v="40"/>
    <n v="16326"/>
    <n v="73"/>
    <n v="45"/>
    <n v="1353"/>
    <n v="58"/>
    <n v="49"/>
    <n v="45"/>
    <n v="45"/>
    <n v="39"/>
    <n v="48"/>
    <n v="48"/>
    <n v="48"/>
    <n v="18126"/>
    <n v="159"/>
    <n v="82"/>
    <n v="17884"/>
    <n v="17598"/>
    <n v="17516"/>
    <n v="16451"/>
    <n v="43"/>
    <n v="15856"/>
    <n v="42"/>
    <n v="34"/>
    <n v="16212"/>
    <n v="17450"/>
    <n v="16775"/>
    <n v="25"/>
    <n v="25"/>
    <n v="15542"/>
    <n v="14169"/>
    <n v="14253"/>
    <n v="4980"/>
    <n v="10259"/>
    <n v="10204"/>
    <n v="23"/>
    <n v="10194"/>
    <n v="10741"/>
    <n v="10568"/>
    <n v="10573"/>
    <n v="10641"/>
    <n v="9934"/>
    <n v="10579"/>
    <n v="10557"/>
    <n v="11067"/>
    <n v="3422"/>
    <n v="3415"/>
    <n v="1862"/>
    <n v="227"/>
    <n v="20082"/>
    <n v="3701"/>
    <n v="17"/>
    <n v="13"/>
    <n v="6"/>
    <n v="4"/>
    <n v="5"/>
    <n v="154"/>
    <n v="7"/>
    <n v="43"/>
    <n v="293"/>
    <n v="21"/>
    <n v="269"/>
    <n v="115"/>
    <n v="16"/>
    <n v="31"/>
    <n v="40"/>
    <n v="47"/>
    <n v="81"/>
    <n v="66"/>
    <n v="40"/>
    <n v="114"/>
    <n v="4"/>
    <n v="38"/>
    <n v="40"/>
    <n v="28"/>
    <n v="834"/>
    <n v="38"/>
    <n v="43"/>
    <n v="36"/>
    <n v="36"/>
    <n v="36"/>
    <n v="58"/>
    <n v="39"/>
    <n v="2"/>
    <n v="3"/>
    <n v="5"/>
    <n v="2"/>
    <n v="24"/>
    <n v="1"/>
    <n v="8"/>
    <n v="949"/>
    <n v="3100"/>
    <n v="3156"/>
    <n v="3117"/>
    <n v="3090"/>
    <n v="3105"/>
    <n v="3112"/>
    <n v="3039"/>
    <n v="3063"/>
    <n v="3021"/>
    <n v="3086"/>
    <n v="2973"/>
    <n v="2983"/>
    <n v="76"/>
    <n v="2845"/>
    <n v="3549"/>
    <n v="2107"/>
    <n v="6559"/>
    <n v="6400"/>
    <n v="1566"/>
    <n v="5706"/>
    <n v="3191"/>
    <n v="6"/>
    <n v="75"/>
    <n v="4"/>
    <n v="2"/>
    <n v="14"/>
    <n v="2"/>
    <n v="2024"/>
    <n v="20"/>
    <n v="7"/>
    <n v="364"/>
    <n v="212"/>
    <n v="16080"/>
    <n v="29"/>
    <n v="88"/>
    <n v="14077"/>
    <n v="105"/>
    <n v="12"/>
    <n v="1226"/>
    <n v="769"/>
    <n v="162"/>
    <n v="519"/>
    <n v="668"/>
    <n v="2"/>
    <n v="87"/>
    <n v="172"/>
    <n v="3326"/>
    <n v="661"/>
    <n v="20"/>
    <n v="41"/>
    <n v="2323"/>
    <n v="161"/>
    <n v="493"/>
    <n v="116"/>
    <n v="2"/>
    <n v="29"/>
    <n v="117"/>
    <n v="37"/>
    <n v="74"/>
    <n v="13414"/>
    <n v="2"/>
    <n v="13663"/>
    <n v="313"/>
    <n v="116"/>
    <n v="80"/>
    <n v="28"/>
    <n v="8"/>
    <n v="159"/>
    <n v="159"/>
    <n v="159"/>
    <n v="13145"/>
    <n v="13381"/>
    <n v="27"/>
    <n v="13"/>
    <n v="105"/>
    <n v="13930"/>
    <n v="13324"/>
    <n v="12872"/>
    <n v="31"/>
    <n v="13335"/>
    <n v="2870"/>
    <n v="17"/>
    <n v="13476"/>
    <n v="13508"/>
    <n v="13516"/>
    <n v="12"/>
    <n v="13317"/>
    <n v="1955"/>
    <n v="13166"/>
    <n v="397"/>
    <n v="111"/>
  </r>
  <r>
    <x v="2"/>
    <x v="17"/>
    <x v="17"/>
    <n v="-1"/>
    <n v="18"/>
    <n v="6527"/>
    <n v="6030"/>
    <n v="2355"/>
    <n v="2263"/>
    <n v="766"/>
    <n v="2630"/>
    <n v="2618"/>
    <n v="345"/>
    <n v="3312"/>
    <n v="3312"/>
    <n v="2814"/>
    <n v="2121"/>
    <n v="45"/>
    <n v="2"/>
    <n v="0"/>
    <n v="2271"/>
    <n v="6"/>
    <n v="2"/>
    <n v="632"/>
    <n v="9"/>
    <n v="4"/>
    <n v="0"/>
    <n v="0"/>
    <n v="0"/>
    <n v="1"/>
    <n v="1"/>
    <n v="1"/>
    <n v="2565"/>
    <n v="0"/>
    <n v="1"/>
    <n v="2577"/>
    <n v="2487"/>
    <n v="2443"/>
    <n v="2415"/>
    <n v="1"/>
    <n v="2416"/>
    <n v="0"/>
    <n v="0"/>
    <n v="2342"/>
    <n v="2439"/>
    <n v="2480"/>
    <n v="0"/>
    <n v="0"/>
    <n v="2405"/>
    <n v="2276"/>
    <n v="2258"/>
    <n v="317"/>
    <n v="2120"/>
    <n v="2105"/>
    <n v="0"/>
    <n v="2104"/>
    <n v="1754"/>
    <n v="1753"/>
    <n v="1820"/>
    <n v="1800"/>
    <n v="1718"/>
    <n v="1827"/>
    <n v="1746"/>
    <n v="2144"/>
    <n v="252"/>
    <n v="252"/>
    <n v="598"/>
    <n v="7"/>
    <n v="3309"/>
    <n v="337"/>
    <n v="0"/>
    <n v="2"/>
    <n v="0"/>
    <n v="2"/>
    <n v="0"/>
    <n v="4"/>
    <n v="1"/>
    <n v="2"/>
    <n v="10"/>
    <n v="3"/>
    <n v="23"/>
    <n v="14"/>
    <n v="4"/>
    <n v="0"/>
    <n v="0"/>
    <n v="3"/>
    <n v="5"/>
    <n v="0"/>
    <n v="0"/>
    <n v="66"/>
    <n v="0"/>
    <n v="2"/>
    <n v="0"/>
    <n v="0"/>
    <n v="23"/>
    <n v="0"/>
    <n v="0"/>
    <n v="0"/>
    <n v="0"/>
    <n v="0"/>
    <n v="7"/>
    <n v="0"/>
    <n v="0"/>
    <n v="0"/>
    <n v="1"/>
    <n v="1"/>
    <n v="1"/>
    <n v="0"/>
    <n v="0"/>
    <n v="57"/>
    <n v="324"/>
    <n v="224"/>
    <n v="308"/>
    <n v="337"/>
    <n v="212"/>
    <n v="229"/>
    <n v="268"/>
    <n v="220"/>
    <n v="298"/>
    <n v="299"/>
    <n v="284"/>
    <n v="212"/>
    <n v="14"/>
    <n v="549"/>
    <n v="727"/>
    <n v="685"/>
    <n v="672"/>
    <n v="643"/>
    <n v="18"/>
    <n v="658"/>
    <n v="577"/>
    <n v="0"/>
    <n v="8"/>
    <n v="0"/>
    <n v="0"/>
    <n v="0"/>
    <n v="0"/>
    <n v="646"/>
    <n v="1"/>
    <n v="1"/>
    <n v="51"/>
    <n v="11"/>
    <n v="2579"/>
    <n v="2"/>
    <n v="6"/>
    <n v="2008"/>
    <n v="14"/>
    <n v="0"/>
    <n v="734"/>
    <n v="72"/>
    <n v="30"/>
    <n v="47"/>
    <n v="70"/>
    <n v="0"/>
    <n v="5"/>
    <n v="3"/>
    <n v="722"/>
    <n v="16"/>
    <n v="1"/>
    <n v="2"/>
    <n v="734"/>
    <n v="2"/>
    <n v="7"/>
    <n v="28"/>
    <n v="0"/>
    <n v="1"/>
    <n v="90"/>
    <n v="2"/>
    <n v="19"/>
    <n v="1655"/>
    <n v="0"/>
    <n v="1666"/>
    <n v="49"/>
    <n v="91"/>
    <n v="3"/>
    <n v="14"/>
    <n v="1"/>
    <n v="18"/>
    <n v="18"/>
    <n v="18"/>
    <n v="1647"/>
    <n v="1649"/>
    <n v="262"/>
    <n v="1"/>
    <n v="89"/>
    <n v="1679"/>
    <n v="1646"/>
    <n v="1791"/>
    <n v="13"/>
    <n v="1647"/>
    <n v="108"/>
    <n v="1"/>
    <n v="1721"/>
    <n v="1671"/>
    <n v="1744"/>
    <n v="24"/>
    <n v="1633"/>
    <n v="57"/>
    <n v="1513"/>
    <n v="2"/>
    <n v="46"/>
  </r>
  <r>
    <x v="3"/>
    <x v="17"/>
    <x v="17"/>
    <n v="2"/>
    <n v="18"/>
    <n v="12247"/>
    <n v="12284"/>
    <n v="3226"/>
    <n v="5025"/>
    <n v="3346"/>
    <n v="6762"/>
    <n v="5415"/>
    <n v="6923"/>
    <n v="6822"/>
    <n v="6811"/>
    <n v="6887"/>
    <n v="112"/>
    <n v="7"/>
    <n v="0"/>
    <n v="0"/>
    <n v="5020"/>
    <n v="1"/>
    <n v="0"/>
    <n v="3"/>
    <n v="5"/>
    <n v="1"/>
    <n v="0"/>
    <n v="0"/>
    <n v="0"/>
    <n v="0"/>
    <n v="0"/>
    <n v="0"/>
    <n v="5057"/>
    <n v="8"/>
    <n v="0"/>
    <n v="5218"/>
    <n v="5116"/>
    <n v="5176"/>
    <n v="5117"/>
    <n v="0"/>
    <n v="5070"/>
    <n v="0"/>
    <n v="2"/>
    <n v="4813"/>
    <n v="5076"/>
    <n v="4388"/>
    <n v="0"/>
    <n v="0"/>
    <n v="4321"/>
    <n v="4717"/>
    <n v="4541"/>
    <n v="482"/>
    <n v="4395"/>
    <n v="4367"/>
    <n v="0"/>
    <n v="4304"/>
    <n v="3392"/>
    <n v="3080"/>
    <n v="3352"/>
    <n v="3411"/>
    <n v="3381"/>
    <n v="3300"/>
    <n v="3397"/>
    <n v="3360"/>
    <n v="6979"/>
    <n v="6983"/>
    <n v="35"/>
    <n v="0"/>
    <n v="6806"/>
    <n v="6839"/>
    <n v="0"/>
    <n v="0"/>
    <n v="0"/>
    <n v="0"/>
    <n v="0"/>
    <n v="13"/>
    <n v="0"/>
    <n v="0"/>
    <n v="18"/>
    <n v="0"/>
    <n v="16"/>
    <n v="23"/>
    <n v="1"/>
    <n v="0"/>
    <n v="0"/>
    <n v="0"/>
    <n v="9"/>
    <n v="0"/>
    <n v="0"/>
    <n v="6"/>
    <n v="0"/>
    <n v="4"/>
    <n v="0"/>
    <n v="0"/>
    <n v="17"/>
    <n v="0"/>
    <n v="0"/>
    <n v="0"/>
    <n v="0"/>
    <n v="0"/>
    <n v="49"/>
    <n v="2"/>
    <n v="0"/>
    <n v="0"/>
    <n v="0"/>
    <n v="0"/>
    <n v="0"/>
    <n v="0"/>
    <n v="0"/>
    <n v="8"/>
    <n v="6943"/>
    <n v="6908"/>
    <n v="6928"/>
    <n v="6969"/>
    <n v="6984"/>
    <n v="6781"/>
    <n v="6825"/>
    <n v="6917"/>
    <n v="6832"/>
    <n v="6950"/>
    <n v="6930"/>
    <n v="6826"/>
    <n v="95"/>
    <n v="1467"/>
    <n v="64"/>
    <n v="49"/>
    <n v="1763"/>
    <n v="1733"/>
    <n v="2766"/>
    <n v="1728"/>
    <n v="1488"/>
    <n v="0"/>
    <n v="5"/>
    <n v="11"/>
    <n v="12"/>
    <n v="3"/>
    <n v="0"/>
    <n v="43"/>
    <n v="1"/>
    <n v="0"/>
    <n v="2"/>
    <n v="1805"/>
    <n v="288"/>
    <n v="4"/>
    <n v="12"/>
    <n v="115"/>
    <n v="23"/>
    <n v="1"/>
    <n v="1"/>
    <n v="90"/>
    <n v="32"/>
    <n v="2755"/>
    <n v="354"/>
    <n v="0"/>
    <n v="11"/>
    <n v="0"/>
    <n v="51"/>
    <n v="146"/>
    <n v="2"/>
    <n v="0"/>
    <n v="141"/>
    <n v="7"/>
    <n v="7"/>
    <n v="22"/>
    <n v="0"/>
    <n v="5"/>
    <n v="27"/>
    <n v="2"/>
    <n v="1826"/>
    <n v="61"/>
    <n v="0"/>
    <n v="56"/>
    <n v="63"/>
    <n v="27"/>
    <n v="4"/>
    <n v="2"/>
    <n v="0"/>
    <n v="108"/>
    <n v="108"/>
    <n v="108"/>
    <n v="51"/>
    <n v="56"/>
    <n v="1"/>
    <n v="1"/>
    <n v="24"/>
    <n v="122"/>
    <n v="55"/>
    <n v="138"/>
    <n v="4"/>
    <n v="52"/>
    <n v="277"/>
    <n v="1"/>
    <n v="50"/>
    <n v="53"/>
    <n v="53"/>
    <n v="1"/>
    <n v="51"/>
    <n v="62"/>
    <n v="49"/>
    <n v="4"/>
    <n v="104"/>
  </r>
  <r>
    <x v="0"/>
    <x v="18"/>
    <x v="18"/>
    <n v="1"/>
    <n v="19"/>
    <n v="552711"/>
    <n v="547795"/>
    <n v="417706"/>
    <n v="472424"/>
    <n v="279398"/>
    <n v="54183"/>
    <n v="53047"/>
    <n v="53216"/>
    <n v="56117"/>
    <n v="56217"/>
    <n v="51790"/>
    <n v="17251"/>
    <n v="11271"/>
    <n v="11214"/>
    <n v="11203"/>
    <n v="466422"/>
    <n v="11388"/>
    <n v="11349"/>
    <n v="12470"/>
    <n v="10525"/>
    <n v="11156"/>
    <n v="11182"/>
    <n v="10501"/>
    <n v="11074"/>
    <n v="10781"/>
    <n v="10780"/>
    <n v="10777"/>
    <n v="482580"/>
    <n v="6817"/>
    <n v="10787"/>
    <n v="482224"/>
    <n v="481696"/>
    <n v="475510"/>
    <n v="478653"/>
    <n v="7417"/>
    <n v="473462"/>
    <n v="7446"/>
    <n v="6113"/>
    <n v="475872"/>
    <n v="474684"/>
    <n v="471964"/>
    <n v="5583"/>
    <n v="5698"/>
    <n v="460611"/>
    <n v="454890"/>
    <n v="452461"/>
    <n v="178472"/>
    <n v="430244"/>
    <n v="430377"/>
    <n v="6361"/>
    <n v="429993"/>
    <n v="403108"/>
    <n v="401576"/>
    <n v="403017"/>
    <n v="403210"/>
    <n v="399462"/>
    <n v="399035"/>
    <n v="400413"/>
    <n v="389706"/>
    <n v="46961"/>
    <n v="46940"/>
    <n v="9131"/>
    <n v="6249"/>
    <n v="45105"/>
    <n v="46143"/>
    <n v="11351"/>
    <n v="11190"/>
    <n v="11177"/>
    <n v="11150"/>
    <n v="11158"/>
    <n v="12586"/>
    <n v="11173"/>
    <n v="11136"/>
    <n v="1208"/>
    <n v="10996"/>
    <n v="10823"/>
    <n v="634"/>
    <n v="10494"/>
    <n v="47"/>
    <n v="72"/>
    <n v="11082"/>
    <n v="174"/>
    <n v="91"/>
    <n v="46"/>
    <n v="459"/>
    <n v="9997"/>
    <n v="269"/>
    <n v="57"/>
    <n v="51"/>
    <n v="2913"/>
    <n v="48"/>
    <n v="55"/>
    <n v="49"/>
    <n v="48"/>
    <n v="51"/>
    <n v="339"/>
    <n v="70"/>
    <n v="7329"/>
    <n v="5671"/>
    <n v="5955"/>
    <n v="5935"/>
    <n v="62"/>
    <n v="4932"/>
    <n v="4818"/>
    <n v="5789"/>
    <n v="36941"/>
    <n v="36794"/>
    <n v="37176"/>
    <n v="36944"/>
    <n v="36924"/>
    <n v="36930"/>
    <n v="36644"/>
    <n v="36890"/>
    <n v="36570"/>
    <n v="36965"/>
    <n v="36251"/>
    <n v="36063"/>
    <n v="130923"/>
    <n v="54136"/>
    <n v="7388"/>
    <n v="3692"/>
    <n v="70077"/>
    <n v="74704"/>
    <n v="10046"/>
    <n v="68228"/>
    <n v="49863"/>
    <n v="24926"/>
    <n v="30095"/>
    <n v="28049"/>
    <n v="28259"/>
    <n v="2963"/>
    <n v="1"/>
    <n v="4371"/>
    <n v="24934"/>
    <n v="167"/>
    <n v="2038"/>
    <n v="5084"/>
    <n v="12239"/>
    <n v="34034"/>
    <n v="414"/>
    <n v="8146"/>
    <n v="755"/>
    <n v="1221"/>
    <n v="413"/>
    <n v="11163"/>
    <n v="6075"/>
    <n v="16483"/>
    <n v="5922"/>
    <n v="22"/>
    <n v="11731"/>
    <n v="948"/>
    <n v="6469"/>
    <n v="5284"/>
    <n v="729"/>
    <n v="16738"/>
    <n v="7995"/>
    <n v="2496"/>
    <n v="1996"/>
    <n v="2563"/>
    <n v="560"/>
    <n v="651"/>
    <n v="4696"/>
    <n v="982"/>
    <n v="9918"/>
    <n v="5768"/>
    <n v="568"/>
    <n v="5844"/>
    <n v="3554"/>
    <n v="2651"/>
    <n v="253"/>
    <n v="454"/>
    <n v="3458"/>
    <n v="5691"/>
    <n v="5689"/>
    <n v="5695"/>
    <n v="5389"/>
    <n v="5841"/>
    <n v="658"/>
    <n v="9292"/>
    <n v="2545"/>
    <n v="7614"/>
    <n v="5711"/>
    <n v="5608"/>
    <n v="10514"/>
    <n v="5433"/>
    <n v="25307"/>
    <n v="8624"/>
    <n v="5464"/>
    <n v="5401"/>
    <n v="5496"/>
    <n v="10246"/>
    <n v="5254"/>
    <n v="9887"/>
    <n v="5121"/>
    <n v="1473"/>
    <n v="5319"/>
  </r>
  <r>
    <x v="3"/>
    <x v="18"/>
    <x v="18"/>
    <n v="2"/>
    <n v="19"/>
    <n v="13925"/>
    <n v="13812"/>
    <n v="9374"/>
    <n v="12731"/>
    <n v="7750"/>
    <n v="987"/>
    <n v="802"/>
    <n v="997"/>
    <n v="1038"/>
    <n v="1038"/>
    <n v="987"/>
    <n v="215"/>
    <n v="6"/>
    <n v="1"/>
    <n v="1"/>
    <n v="12726"/>
    <n v="6"/>
    <n v="1"/>
    <n v="6"/>
    <n v="4"/>
    <n v="1"/>
    <n v="1"/>
    <n v="1"/>
    <n v="1"/>
    <n v="4"/>
    <n v="4"/>
    <n v="3"/>
    <n v="12884"/>
    <n v="8"/>
    <n v="1"/>
    <n v="12855"/>
    <n v="12878"/>
    <n v="12878"/>
    <n v="12661"/>
    <n v="1"/>
    <n v="12733"/>
    <n v="1"/>
    <n v="1"/>
    <n v="12619"/>
    <n v="12820"/>
    <n v="10403"/>
    <n v="1"/>
    <n v="1"/>
    <n v="11492"/>
    <n v="12486"/>
    <n v="12391"/>
    <n v="1713"/>
    <n v="12283"/>
    <n v="12216"/>
    <n v="1"/>
    <n v="12201"/>
    <n v="9351"/>
    <n v="9116"/>
    <n v="9422"/>
    <n v="9420"/>
    <n v="9268"/>
    <n v="9322"/>
    <n v="9407"/>
    <n v="9249"/>
    <n v="1119"/>
    <n v="1115"/>
    <n v="14"/>
    <n v="4"/>
    <n v="1035"/>
    <n v="1031"/>
    <n v="13"/>
    <n v="1"/>
    <n v="1"/>
    <n v="1"/>
    <n v="1"/>
    <n v="12"/>
    <n v="1"/>
    <n v="1"/>
    <n v="29"/>
    <n v="1"/>
    <n v="6"/>
    <n v="15"/>
    <n v="4"/>
    <n v="0"/>
    <n v="0"/>
    <n v="1"/>
    <n v="4"/>
    <n v="0"/>
    <n v="0"/>
    <n v="5"/>
    <n v="1"/>
    <n v="8"/>
    <n v="0"/>
    <n v="0"/>
    <n v="39"/>
    <n v="0"/>
    <n v="0"/>
    <n v="1"/>
    <n v="1"/>
    <n v="1"/>
    <n v="5"/>
    <n v="0"/>
    <n v="1"/>
    <n v="1"/>
    <n v="1"/>
    <n v="1"/>
    <n v="2"/>
    <n v="1"/>
    <n v="2"/>
    <n v="3"/>
    <n v="984"/>
    <n v="983"/>
    <n v="990"/>
    <n v="992"/>
    <n v="983"/>
    <n v="986"/>
    <n v="993"/>
    <n v="976"/>
    <n v="958"/>
    <n v="993"/>
    <n v="994"/>
    <n v="976"/>
    <n v="1078"/>
    <n v="3213"/>
    <n v="31"/>
    <n v="15"/>
    <n v="3407"/>
    <n v="3404"/>
    <n v="453"/>
    <n v="3408"/>
    <n v="3278"/>
    <n v="32"/>
    <n v="11"/>
    <n v="1807"/>
    <n v="1793"/>
    <n v="1"/>
    <n v="0"/>
    <n v="13"/>
    <n v="15"/>
    <n v="0"/>
    <n v="15"/>
    <n v="235"/>
    <n v="62"/>
    <n v="11"/>
    <n v="3"/>
    <n v="43"/>
    <n v="17"/>
    <n v="0"/>
    <n v="5"/>
    <n v="199"/>
    <n v="76"/>
    <n v="4349"/>
    <n v="131"/>
    <n v="0"/>
    <n v="38"/>
    <n v="2"/>
    <n v="18"/>
    <n v="32"/>
    <n v="1"/>
    <n v="9"/>
    <n v="146"/>
    <n v="3"/>
    <n v="13"/>
    <n v="40"/>
    <n v="1"/>
    <n v="1"/>
    <n v="24"/>
    <n v="44"/>
    <n v="3158"/>
    <n v="28"/>
    <n v="0"/>
    <n v="40"/>
    <n v="192"/>
    <n v="28"/>
    <n v="17"/>
    <n v="1"/>
    <n v="5"/>
    <n v="973"/>
    <n v="974"/>
    <n v="970"/>
    <n v="24"/>
    <n v="30"/>
    <n v="3"/>
    <n v="3"/>
    <n v="27"/>
    <n v="41"/>
    <n v="30"/>
    <n v="31"/>
    <n v="3"/>
    <n v="26"/>
    <n v="156"/>
    <n v="2"/>
    <n v="28"/>
    <n v="27"/>
    <n v="29"/>
    <n v="2"/>
    <n v="27"/>
    <n v="86"/>
    <n v="26"/>
    <n v="12"/>
    <n v="60"/>
  </r>
  <r>
    <x v="2"/>
    <x v="18"/>
    <x v="18"/>
    <n v="-1"/>
    <n v="19"/>
    <n v="7805"/>
    <n v="7215"/>
    <n v="4346"/>
    <n v="4129"/>
    <n v="1690"/>
    <n v="2384"/>
    <n v="2373"/>
    <n v="250"/>
    <n v="2465"/>
    <n v="2465"/>
    <n v="2345"/>
    <n v="2106"/>
    <n v="116"/>
    <n v="0"/>
    <n v="0"/>
    <n v="4075"/>
    <n v="4"/>
    <n v="0"/>
    <n v="681"/>
    <n v="12"/>
    <n v="5"/>
    <n v="0"/>
    <n v="0"/>
    <n v="0"/>
    <n v="0"/>
    <n v="0"/>
    <n v="0"/>
    <n v="4548"/>
    <n v="2"/>
    <n v="0"/>
    <n v="4721"/>
    <n v="4550"/>
    <n v="4519"/>
    <n v="4468"/>
    <n v="0"/>
    <n v="4435"/>
    <n v="1"/>
    <n v="0"/>
    <n v="4344"/>
    <n v="4494"/>
    <n v="4558"/>
    <n v="0"/>
    <n v="1"/>
    <n v="4388"/>
    <n v="4112"/>
    <n v="4069"/>
    <n v="621"/>
    <n v="3842"/>
    <n v="3827"/>
    <n v="0"/>
    <n v="3825"/>
    <n v="3645"/>
    <n v="3619"/>
    <n v="3747"/>
    <n v="3727"/>
    <n v="3640"/>
    <n v="3762"/>
    <n v="3589"/>
    <n v="3700"/>
    <n v="107"/>
    <n v="106"/>
    <n v="98"/>
    <n v="2"/>
    <n v="2464"/>
    <n v="247"/>
    <n v="0"/>
    <n v="1"/>
    <n v="0"/>
    <n v="0"/>
    <n v="1"/>
    <n v="14"/>
    <n v="1"/>
    <n v="0"/>
    <n v="31"/>
    <n v="1"/>
    <n v="27"/>
    <n v="7"/>
    <n v="4"/>
    <n v="0"/>
    <n v="2"/>
    <n v="3"/>
    <n v="0"/>
    <n v="1"/>
    <n v="0"/>
    <n v="32"/>
    <n v="0"/>
    <n v="5"/>
    <n v="0"/>
    <n v="1"/>
    <n v="5"/>
    <n v="0"/>
    <n v="0"/>
    <n v="0"/>
    <n v="0"/>
    <n v="0"/>
    <n v="5"/>
    <n v="0"/>
    <n v="0"/>
    <n v="0"/>
    <n v="3"/>
    <n v="3"/>
    <n v="2"/>
    <n v="0"/>
    <n v="0"/>
    <n v="141"/>
    <n v="131"/>
    <n v="77"/>
    <n v="215"/>
    <n v="133"/>
    <n v="66"/>
    <n v="71"/>
    <n v="91"/>
    <n v="68"/>
    <n v="88"/>
    <n v="103"/>
    <n v="82"/>
    <n v="67"/>
    <n v="25"/>
    <n v="622"/>
    <n v="247"/>
    <n v="124"/>
    <n v="788"/>
    <n v="782"/>
    <n v="6"/>
    <n v="766"/>
    <n v="692"/>
    <n v="13"/>
    <n v="20"/>
    <n v="24"/>
    <n v="25"/>
    <n v="0"/>
    <n v="0"/>
    <n v="104"/>
    <n v="41"/>
    <n v="18"/>
    <n v="20"/>
    <n v="12"/>
    <n v="2257"/>
    <n v="14"/>
    <n v="6"/>
    <n v="1642"/>
    <n v="30"/>
    <n v="0"/>
    <n v="666"/>
    <n v="126"/>
    <n v="76"/>
    <n v="50"/>
    <n v="80"/>
    <n v="0"/>
    <n v="14"/>
    <n v="1"/>
    <n v="245"/>
    <n v="5"/>
    <n v="3"/>
    <n v="1"/>
    <n v="170"/>
    <n v="1"/>
    <n v="13"/>
    <n v="65"/>
    <n v="0"/>
    <n v="2"/>
    <n v="156"/>
    <n v="2"/>
    <n v="28"/>
    <n v="1580"/>
    <n v="0"/>
    <n v="1595"/>
    <n v="51"/>
    <n v="157"/>
    <n v="6"/>
    <n v="11"/>
    <n v="4"/>
    <n v="35"/>
    <n v="35"/>
    <n v="35"/>
    <n v="1518"/>
    <n v="1574"/>
    <n v="486"/>
    <n v="33"/>
    <n v="157"/>
    <n v="1606"/>
    <n v="1583"/>
    <n v="1618"/>
    <n v="26"/>
    <n v="1569"/>
    <n v="110"/>
    <n v="33"/>
    <n v="1612"/>
    <n v="1598"/>
    <n v="1639"/>
    <n v="16"/>
    <n v="1548"/>
    <n v="86"/>
    <n v="1589"/>
    <n v="3"/>
    <n v="20"/>
  </r>
  <r>
    <x v="1"/>
    <x v="18"/>
    <x v="18"/>
    <n v="0"/>
    <n v="19"/>
    <n v="58981"/>
    <n v="57983"/>
    <n v="27617"/>
    <n v="32784"/>
    <n v="10547"/>
    <n v="16446"/>
    <n v="16317"/>
    <n v="7477"/>
    <n v="16493"/>
    <n v="16490"/>
    <n v="17508"/>
    <n v="12028"/>
    <n v="742"/>
    <n v="252"/>
    <n v="246"/>
    <n v="33098"/>
    <n v="285"/>
    <n v="277"/>
    <n v="1252"/>
    <n v="294"/>
    <n v="272"/>
    <n v="247"/>
    <n v="260"/>
    <n v="275"/>
    <n v="109"/>
    <n v="109"/>
    <n v="109"/>
    <n v="34675"/>
    <n v="457"/>
    <n v="247"/>
    <n v="34351"/>
    <n v="34416"/>
    <n v="34051"/>
    <n v="33503"/>
    <n v="242"/>
    <n v="32104"/>
    <n v="230"/>
    <n v="227"/>
    <n v="32653"/>
    <n v="33906"/>
    <n v="32384"/>
    <n v="203"/>
    <n v="216"/>
    <n v="31039"/>
    <n v="30011"/>
    <n v="30125"/>
    <n v="10982"/>
    <n v="24478"/>
    <n v="24417"/>
    <n v="213"/>
    <n v="24443"/>
    <n v="23792"/>
    <n v="23605"/>
    <n v="23671"/>
    <n v="23722"/>
    <n v="23163"/>
    <n v="23559"/>
    <n v="23516"/>
    <n v="23385"/>
    <n v="2488"/>
    <n v="2482"/>
    <n v="2027"/>
    <n v="556"/>
    <n v="16297"/>
    <n v="2918"/>
    <n v="275"/>
    <n v="263"/>
    <n v="274"/>
    <n v="230"/>
    <n v="244"/>
    <n v="389"/>
    <n v="249"/>
    <n v="228"/>
    <n v="752"/>
    <n v="216"/>
    <n v="568"/>
    <n v="135"/>
    <n v="172"/>
    <n v="11"/>
    <n v="20"/>
    <n v="217"/>
    <n v="55"/>
    <n v="26"/>
    <n v="13"/>
    <n v="183"/>
    <n v="245"/>
    <n v="32"/>
    <n v="13"/>
    <n v="14"/>
    <n v="724"/>
    <n v="10"/>
    <n v="17"/>
    <n v="1"/>
    <n v="1"/>
    <n v="1"/>
    <n v="64"/>
    <n v="14"/>
    <n v="222"/>
    <n v="209"/>
    <n v="114"/>
    <n v="121"/>
    <n v="21"/>
    <n v="143"/>
    <n v="225"/>
    <n v="2513"/>
    <n v="2802"/>
    <n v="2602"/>
    <n v="2590"/>
    <n v="2531"/>
    <n v="2606"/>
    <n v="2619"/>
    <n v="2496"/>
    <n v="2572"/>
    <n v="2558"/>
    <n v="2547"/>
    <n v="1895"/>
    <n v="2415"/>
    <n v="182"/>
    <n v="5213"/>
    <n v="5705"/>
    <n v="1870"/>
    <n v="10269"/>
    <n v="10104"/>
    <n v="1099"/>
    <n v="9545"/>
    <n v="5728"/>
    <n v="68"/>
    <n v="148"/>
    <n v="123"/>
    <n v="119"/>
    <n v="46"/>
    <n v="0"/>
    <n v="1739"/>
    <n v="203"/>
    <n v="8"/>
    <n v="664"/>
    <n v="110"/>
    <n v="15442"/>
    <n v="88"/>
    <n v="74"/>
    <n v="12359"/>
    <n v="159"/>
    <n v="9"/>
    <n v="974"/>
    <n v="1490"/>
    <n v="292"/>
    <n v="981"/>
    <n v="805"/>
    <n v="0"/>
    <n v="170"/>
    <n v="190"/>
    <n v="4438"/>
    <n v="641"/>
    <n v="47"/>
    <n v="476"/>
    <n v="2262"/>
    <n v="94"/>
    <n v="629"/>
    <n v="215"/>
    <n v="17"/>
    <n v="50"/>
    <n v="182"/>
    <n v="75"/>
    <n v="239"/>
    <n v="11692"/>
    <n v="14"/>
    <n v="12036"/>
    <n v="480"/>
    <n v="183"/>
    <n v="237"/>
    <n v="40"/>
    <n v="15"/>
    <n v="245"/>
    <n v="245"/>
    <n v="242"/>
    <n v="11547"/>
    <n v="11553"/>
    <n v="44"/>
    <n v="157"/>
    <n v="181"/>
    <n v="11968"/>
    <n v="11612"/>
    <n v="11093"/>
    <n v="88"/>
    <n v="11592"/>
    <n v="4378"/>
    <n v="146"/>
    <n v="11727"/>
    <n v="11700"/>
    <n v="11656"/>
    <n v="27"/>
    <n v="11532"/>
    <n v="4404"/>
    <n v="11316"/>
    <n v="1198"/>
    <n v="443"/>
  </r>
  <r>
    <x v="1"/>
    <x v="19"/>
    <x v="19"/>
    <n v="0"/>
    <n v="20"/>
    <n v="61100"/>
    <n v="60390"/>
    <n v="41520"/>
    <n v="47893"/>
    <n v="15508"/>
    <n v="7570"/>
    <n v="7538"/>
    <n v="4372"/>
    <n v="8003"/>
    <n v="7995"/>
    <n v="8701"/>
    <n v="6428"/>
    <n v="666"/>
    <n v="17"/>
    <n v="13"/>
    <n v="47820"/>
    <n v="49"/>
    <n v="10"/>
    <n v="653"/>
    <n v="28"/>
    <n v="15"/>
    <n v="12"/>
    <n v="10"/>
    <n v="8"/>
    <n v="7"/>
    <n v="7"/>
    <n v="6"/>
    <n v="49922"/>
    <n v="47"/>
    <n v="8"/>
    <n v="50036"/>
    <n v="49897"/>
    <n v="49806"/>
    <n v="48945"/>
    <n v="14"/>
    <n v="48261"/>
    <n v="7"/>
    <n v="31"/>
    <n v="48424"/>
    <n v="49810"/>
    <n v="48249"/>
    <n v="10"/>
    <n v="11"/>
    <n v="45967"/>
    <n v="45812"/>
    <n v="45602"/>
    <n v="14878"/>
    <n v="40066"/>
    <n v="39935"/>
    <n v="10"/>
    <n v="39977"/>
    <n v="39218"/>
    <n v="39171"/>
    <n v="38925"/>
    <n v="39107"/>
    <n v="38457"/>
    <n v="38799"/>
    <n v="38607"/>
    <n v="37681"/>
    <n v="985"/>
    <n v="985"/>
    <n v="708"/>
    <n v="56"/>
    <n v="7985"/>
    <n v="1085"/>
    <n v="26"/>
    <n v="17"/>
    <n v="11"/>
    <n v="5"/>
    <n v="9"/>
    <n v="175"/>
    <n v="36"/>
    <n v="60"/>
    <n v="493"/>
    <n v="23"/>
    <n v="160"/>
    <n v="109"/>
    <n v="28"/>
    <n v="0"/>
    <n v="2"/>
    <n v="60"/>
    <n v="25"/>
    <n v="21"/>
    <n v="2"/>
    <n v="139"/>
    <n v="11"/>
    <n v="29"/>
    <n v="1"/>
    <n v="1"/>
    <n v="185"/>
    <n v="0"/>
    <n v="0"/>
    <n v="0"/>
    <n v="0"/>
    <n v="0"/>
    <n v="73"/>
    <n v="1"/>
    <n v="7"/>
    <n v="8"/>
    <n v="17"/>
    <n v="13"/>
    <n v="18"/>
    <n v="5"/>
    <n v="32"/>
    <n v="1951"/>
    <n v="666"/>
    <n v="635"/>
    <n v="895"/>
    <n v="592"/>
    <n v="597"/>
    <n v="652"/>
    <n v="573"/>
    <n v="590"/>
    <n v="608"/>
    <n v="590"/>
    <n v="580"/>
    <n v="577"/>
    <n v="496"/>
    <n v="6722"/>
    <n v="2625"/>
    <n v="590"/>
    <n v="10529"/>
    <n v="10312"/>
    <n v="412"/>
    <n v="10285"/>
    <n v="7062"/>
    <n v="316"/>
    <n v="365"/>
    <n v="886"/>
    <n v="887"/>
    <n v="3"/>
    <n v="1"/>
    <n v="554"/>
    <n v="963"/>
    <n v="11"/>
    <n v="403"/>
    <n v="96"/>
    <n v="8299"/>
    <n v="306"/>
    <n v="78"/>
    <n v="6589"/>
    <n v="198"/>
    <n v="5"/>
    <n v="606"/>
    <n v="2301"/>
    <n v="374"/>
    <n v="1327"/>
    <n v="625"/>
    <n v="9"/>
    <n v="267"/>
    <n v="61"/>
    <n v="2491"/>
    <n v="176"/>
    <n v="17"/>
    <n v="842"/>
    <n v="1557"/>
    <n v="8"/>
    <n v="172"/>
    <n v="290"/>
    <n v="3"/>
    <n v="29"/>
    <n v="239"/>
    <n v="41"/>
    <n v="443"/>
    <n v="6484"/>
    <n v="2"/>
    <n v="6479"/>
    <n v="417"/>
    <n v="230"/>
    <n v="249"/>
    <n v="44"/>
    <n v="27"/>
    <n v="235"/>
    <n v="236"/>
    <n v="237"/>
    <n v="6311"/>
    <n v="6286"/>
    <n v="89"/>
    <n v="747"/>
    <n v="224"/>
    <n v="6492"/>
    <n v="6374"/>
    <n v="6178"/>
    <n v="197"/>
    <n v="6339"/>
    <n v="3479"/>
    <n v="719"/>
    <n v="6358"/>
    <n v="6410"/>
    <n v="6373"/>
    <n v="150"/>
    <n v="6250"/>
    <n v="5547"/>
    <n v="6036"/>
    <n v="106"/>
    <n v="798"/>
  </r>
  <r>
    <x v="0"/>
    <x v="19"/>
    <x v="19"/>
    <n v="1"/>
    <n v="20"/>
    <n v="781359"/>
    <n v="777235"/>
    <n v="650452"/>
    <n v="741401"/>
    <n v="478958"/>
    <n v="8645"/>
    <n v="8624"/>
    <n v="8032"/>
    <n v="8509"/>
    <n v="8645"/>
    <n v="10199"/>
    <n v="1800"/>
    <n v="68"/>
    <n v="23"/>
    <n v="16"/>
    <n v="742633"/>
    <n v="435"/>
    <n v="50"/>
    <n v="458"/>
    <n v="668"/>
    <n v="42"/>
    <n v="23"/>
    <n v="44"/>
    <n v="12"/>
    <n v="18"/>
    <n v="19"/>
    <n v="19"/>
    <n v="761887"/>
    <n v="189"/>
    <n v="34"/>
    <n v="757879"/>
    <n v="760808"/>
    <n v="753631"/>
    <n v="757254"/>
    <n v="40"/>
    <n v="745034"/>
    <n v="64"/>
    <n v="53"/>
    <n v="752437"/>
    <n v="753933"/>
    <n v="743536"/>
    <n v="15"/>
    <n v="27"/>
    <n v="736107"/>
    <n v="721493"/>
    <n v="718022"/>
    <n v="262599"/>
    <n v="694353"/>
    <n v="694588"/>
    <n v="21"/>
    <n v="693430"/>
    <n v="654640"/>
    <n v="662085"/>
    <n v="659266"/>
    <n v="641110"/>
    <n v="651800"/>
    <n v="634343"/>
    <n v="661727"/>
    <n v="639643"/>
    <n v="7739"/>
    <n v="7770"/>
    <n v="2241"/>
    <n v="441"/>
    <n v="8469"/>
    <n v="7810"/>
    <n v="269"/>
    <n v="38"/>
    <n v="16"/>
    <n v="20"/>
    <n v="20"/>
    <n v="1852"/>
    <n v="60"/>
    <n v="115"/>
    <n v="1329"/>
    <n v="42"/>
    <n v="132"/>
    <n v="812"/>
    <n v="96"/>
    <n v="2"/>
    <n v="65"/>
    <n v="130"/>
    <n v="175"/>
    <n v="35"/>
    <n v="2"/>
    <n v="536"/>
    <n v="79"/>
    <n v="259"/>
    <n v="2"/>
    <n v="106"/>
    <n v="1823"/>
    <n v="3"/>
    <n v="38"/>
    <n v="5"/>
    <n v="4"/>
    <n v="4"/>
    <n v="615"/>
    <n v="14"/>
    <n v="18"/>
    <n v="12"/>
    <n v="70"/>
    <n v="49"/>
    <n v="51"/>
    <n v="9"/>
    <n v="81"/>
    <n v="967"/>
    <n v="6937"/>
    <n v="6859"/>
    <n v="7040"/>
    <n v="6432"/>
    <n v="6423"/>
    <n v="7079"/>
    <n v="6377"/>
    <n v="6736"/>
    <n v="6397"/>
    <n v="6521"/>
    <n v="6244"/>
    <n v="6433"/>
    <n v="142921"/>
    <n v="71751"/>
    <n v="2214"/>
    <n v="1224"/>
    <n v="86621"/>
    <n v="91235"/>
    <n v="1743"/>
    <n v="84971"/>
    <n v="69548"/>
    <n v="53115"/>
    <n v="48092"/>
    <n v="41734"/>
    <n v="41669"/>
    <n v="19"/>
    <n v="1"/>
    <n v="597"/>
    <n v="60805"/>
    <n v="198"/>
    <n v="1010"/>
    <n v="733"/>
    <n v="3510"/>
    <n v="54734"/>
    <n v="806"/>
    <n v="2651"/>
    <n v="1313"/>
    <n v="16"/>
    <n v="179"/>
    <n v="18452"/>
    <n v="9661"/>
    <n v="27355"/>
    <n v="9003"/>
    <n v="27"/>
    <n v="26191"/>
    <n v="310"/>
    <n v="1830"/>
    <n v="1705"/>
    <n v="249"/>
    <n v="37955"/>
    <n v="8331"/>
    <n v="37"/>
    <n v="1116"/>
    <n v="3742"/>
    <n v="91"/>
    <n v="307"/>
    <n v="7301"/>
    <n v="748"/>
    <n v="15667"/>
    <n v="2812"/>
    <n v="119"/>
    <n v="1519"/>
    <n v="7751"/>
    <n v="3751"/>
    <n v="406"/>
    <n v="649"/>
    <n v="4461"/>
    <n v="5940"/>
    <n v="5917"/>
    <n v="5908"/>
    <n v="1139"/>
    <n v="1861"/>
    <n v="804"/>
    <n v="29710"/>
    <n v="3615"/>
    <n v="1941"/>
    <n v="1729"/>
    <n v="1383"/>
    <n v="22569"/>
    <n v="1135"/>
    <n v="22446"/>
    <n v="28070"/>
    <n v="1208"/>
    <n v="1155"/>
    <n v="1146"/>
    <n v="21437"/>
    <n v="1093"/>
    <n v="15120"/>
    <n v="1043"/>
    <n v="932"/>
    <n v="15750"/>
  </r>
  <r>
    <x v="3"/>
    <x v="19"/>
    <x v="19"/>
    <n v="2"/>
    <n v="20"/>
    <n v="22075"/>
    <n v="21945"/>
    <n v="17262"/>
    <n v="21593"/>
    <n v="15640"/>
    <n v="98"/>
    <n v="97"/>
    <n v="81"/>
    <n v="86"/>
    <n v="86"/>
    <n v="83"/>
    <n v="74"/>
    <n v="6"/>
    <n v="0"/>
    <n v="0"/>
    <n v="21576"/>
    <n v="1"/>
    <n v="1"/>
    <n v="4"/>
    <n v="1"/>
    <n v="0"/>
    <n v="0"/>
    <n v="2"/>
    <n v="0"/>
    <n v="2"/>
    <n v="2"/>
    <n v="2"/>
    <n v="21884"/>
    <n v="4"/>
    <n v="0"/>
    <n v="21943"/>
    <n v="21960"/>
    <n v="21854"/>
    <n v="21591"/>
    <n v="0"/>
    <n v="21831"/>
    <n v="0"/>
    <n v="14"/>
    <n v="21503"/>
    <n v="21854"/>
    <n v="19543"/>
    <n v="0"/>
    <n v="1"/>
    <n v="20433"/>
    <n v="21537"/>
    <n v="21340"/>
    <n v="4721"/>
    <n v="21022"/>
    <n v="20964"/>
    <n v="0"/>
    <n v="20957"/>
    <n v="17167"/>
    <n v="17227"/>
    <n v="17231"/>
    <n v="17359"/>
    <n v="16960"/>
    <n v="17195"/>
    <n v="17254"/>
    <n v="17078"/>
    <n v="120"/>
    <n v="121"/>
    <n v="12"/>
    <n v="1"/>
    <n v="86"/>
    <n v="89"/>
    <n v="8"/>
    <n v="0"/>
    <n v="0"/>
    <n v="0"/>
    <n v="0"/>
    <n v="19"/>
    <n v="1"/>
    <n v="3"/>
    <n v="8"/>
    <n v="0"/>
    <n v="6"/>
    <n v="9"/>
    <n v="1"/>
    <n v="0"/>
    <n v="0"/>
    <n v="5"/>
    <n v="15"/>
    <n v="0"/>
    <n v="0"/>
    <n v="26"/>
    <n v="0"/>
    <n v="7"/>
    <n v="0"/>
    <n v="0"/>
    <n v="30"/>
    <n v="0"/>
    <n v="0"/>
    <n v="0"/>
    <n v="0"/>
    <n v="0"/>
    <n v="6"/>
    <n v="0"/>
    <n v="0"/>
    <n v="0"/>
    <n v="5"/>
    <n v="4"/>
    <n v="14"/>
    <n v="0"/>
    <n v="3"/>
    <n v="0"/>
    <n v="93"/>
    <n v="85"/>
    <n v="81"/>
    <n v="78"/>
    <n v="77"/>
    <n v="88"/>
    <n v="78"/>
    <n v="77"/>
    <n v="75"/>
    <n v="77"/>
    <n v="80"/>
    <n v="82"/>
    <n v="2063"/>
    <n v="4225"/>
    <n v="20"/>
    <n v="5"/>
    <n v="4510"/>
    <n v="4568"/>
    <n v="45"/>
    <n v="4520"/>
    <n v="4387"/>
    <n v="202"/>
    <n v="51"/>
    <n v="3416"/>
    <n v="3386"/>
    <n v="0"/>
    <n v="0"/>
    <n v="5"/>
    <n v="38"/>
    <n v="17"/>
    <n v="48"/>
    <n v="21"/>
    <n v="14"/>
    <n v="46"/>
    <n v="8"/>
    <n v="27"/>
    <n v="83"/>
    <n v="0"/>
    <n v="3"/>
    <n v="635"/>
    <n v="143"/>
    <n v="5238"/>
    <n v="254"/>
    <n v="1"/>
    <n v="331"/>
    <n v="0"/>
    <n v="6"/>
    <n v="23"/>
    <n v="4"/>
    <n v="25"/>
    <n v="599"/>
    <n v="0"/>
    <n v="24"/>
    <n v="54"/>
    <n v="0"/>
    <n v="3"/>
    <n v="64"/>
    <n v="200"/>
    <n v="4216"/>
    <n v="32"/>
    <n v="1"/>
    <n v="30"/>
    <n v="451"/>
    <n v="62"/>
    <n v="96"/>
    <n v="4"/>
    <n v="13"/>
    <n v="888"/>
    <n v="889"/>
    <n v="889"/>
    <n v="5"/>
    <n v="87"/>
    <n v="21"/>
    <n v="13"/>
    <n v="57"/>
    <n v="9"/>
    <n v="29"/>
    <n v="19"/>
    <n v="32"/>
    <n v="6"/>
    <n v="269"/>
    <n v="6"/>
    <n v="7"/>
    <n v="6"/>
    <n v="6"/>
    <n v="24"/>
    <n v="6"/>
    <n v="116"/>
    <n v="5"/>
    <n v="7"/>
    <n v="86"/>
  </r>
  <r>
    <x v="2"/>
    <x v="19"/>
    <x v="19"/>
    <n v="-1"/>
    <n v="20"/>
    <n v="7586"/>
    <n v="7060"/>
    <n v="4803"/>
    <n v="4113"/>
    <n v="1674"/>
    <n v="2123"/>
    <n v="2119"/>
    <n v="480"/>
    <n v="2199"/>
    <n v="2199"/>
    <n v="2360"/>
    <n v="1999"/>
    <n v="78"/>
    <n v="2"/>
    <n v="2"/>
    <n v="4012"/>
    <n v="2"/>
    <n v="2"/>
    <n v="570"/>
    <n v="14"/>
    <n v="3"/>
    <n v="2"/>
    <n v="2"/>
    <n v="3"/>
    <n v="2"/>
    <n v="2"/>
    <n v="2"/>
    <n v="4409"/>
    <n v="24"/>
    <n v="2"/>
    <n v="4519"/>
    <n v="4378"/>
    <n v="4390"/>
    <n v="4321"/>
    <n v="1"/>
    <n v="4197"/>
    <n v="0"/>
    <n v="1"/>
    <n v="4181"/>
    <n v="4375"/>
    <n v="4370"/>
    <n v="1"/>
    <n v="2"/>
    <n v="3977"/>
    <n v="4080"/>
    <n v="4080"/>
    <n v="1268"/>
    <n v="3845"/>
    <n v="3821"/>
    <n v="1"/>
    <n v="3815"/>
    <n v="3858"/>
    <n v="3861"/>
    <n v="3878"/>
    <n v="3869"/>
    <n v="3801"/>
    <n v="3902"/>
    <n v="3778"/>
    <n v="3983"/>
    <n v="47"/>
    <n v="47"/>
    <n v="32"/>
    <n v="7"/>
    <n v="2199"/>
    <n v="143"/>
    <n v="2"/>
    <n v="1"/>
    <n v="1"/>
    <n v="1"/>
    <n v="1"/>
    <n v="7"/>
    <n v="1"/>
    <n v="6"/>
    <n v="50"/>
    <n v="1"/>
    <n v="37"/>
    <n v="8"/>
    <n v="12"/>
    <n v="1"/>
    <n v="1"/>
    <n v="6"/>
    <n v="2"/>
    <n v="2"/>
    <n v="1"/>
    <n v="21"/>
    <n v="4"/>
    <n v="6"/>
    <n v="1"/>
    <n v="1"/>
    <n v="7"/>
    <n v="1"/>
    <n v="4"/>
    <n v="2"/>
    <n v="2"/>
    <n v="2"/>
    <n v="12"/>
    <n v="1"/>
    <n v="0"/>
    <n v="0"/>
    <n v="6"/>
    <n v="6"/>
    <n v="1"/>
    <n v="0"/>
    <n v="0"/>
    <n v="430"/>
    <n v="41"/>
    <n v="35"/>
    <n v="114"/>
    <n v="42"/>
    <n v="31"/>
    <n v="36"/>
    <n v="32"/>
    <n v="30"/>
    <n v="26"/>
    <n v="33"/>
    <n v="33"/>
    <n v="31"/>
    <n v="20"/>
    <n v="382"/>
    <n v="435"/>
    <n v="38"/>
    <n v="470"/>
    <n v="475"/>
    <n v="10"/>
    <n v="462"/>
    <n v="424"/>
    <n v="54"/>
    <n v="19"/>
    <n v="38"/>
    <n v="37"/>
    <n v="1"/>
    <n v="0"/>
    <n v="24"/>
    <n v="228"/>
    <n v="19"/>
    <n v="41"/>
    <n v="12"/>
    <n v="2328"/>
    <n v="18"/>
    <n v="5"/>
    <n v="1458"/>
    <n v="26"/>
    <n v="0"/>
    <n v="631"/>
    <n v="214"/>
    <n v="95"/>
    <n v="78"/>
    <n v="56"/>
    <n v="0"/>
    <n v="33"/>
    <n v="0"/>
    <n v="450"/>
    <n v="12"/>
    <n v="13"/>
    <n v="23"/>
    <n v="100"/>
    <n v="0"/>
    <n v="47"/>
    <n v="79"/>
    <n v="0"/>
    <n v="1"/>
    <n v="97"/>
    <n v="0"/>
    <n v="71"/>
    <n v="1522"/>
    <n v="1"/>
    <n v="1534"/>
    <n v="125"/>
    <n v="99"/>
    <n v="10"/>
    <n v="5"/>
    <n v="1"/>
    <n v="34"/>
    <n v="34"/>
    <n v="34"/>
    <n v="1476"/>
    <n v="1450"/>
    <n v="488"/>
    <n v="205"/>
    <n v="99"/>
    <n v="1538"/>
    <n v="1499"/>
    <n v="1508"/>
    <n v="13"/>
    <n v="1551"/>
    <n v="85"/>
    <n v="206"/>
    <n v="1553"/>
    <n v="1541"/>
    <n v="1600"/>
    <n v="14"/>
    <n v="1426"/>
    <n v="84"/>
    <n v="1455"/>
    <n v="3"/>
    <n v="30"/>
  </r>
  <r>
    <x v="0"/>
    <x v="19"/>
    <x v="19"/>
    <n v="1"/>
    <n v="21"/>
    <n v="643466"/>
    <n v="639122"/>
    <n v="585057"/>
    <n v="624129"/>
    <n v="383744"/>
    <n v="718"/>
    <n v="756"/>
    <n v="885"/>
    <n v="717"/>
    <n v="818"/>
    <n v="829"/>
    <n v="734"/>
    <n v="20"/>
    <n v="14"/>
    <n v="16"/>
    <n v="621693"/>
    <n v="443"/>
    <n v="42"/>
    <n v="465"/>
    <n v="554"/>
    <n v="33"/>
    <n v="10"/>
    <n v="79"/>
    <n v="12"/>
    <n v="5"/>
    <n v="5"/>
    <n v="5"/>
    <n v="639911"/>
    <n v="132"/>
    <n v="16"/>
    <n v="637290"/>
    <n v="638902"/>
    <n v="637122"/>
    <n v="633081"/>
    <n v="50"/>
    <n v="626000"/>
    <n v="88"/>
    <n v="198"/>
    <n v="631943"/>
    <n v="636199"/>
    <n v="625139"/>
    <n v="16"/>
    <n v="37"/>
    <n v="618833"/>
    <n v="599306"/>
    <n v="594599"/>
    <n v="227322"/>
    <n v="593633"/>
    <n v="591608"/>
    <n v="19"/>
    <n v="590602"/>
    <n v="583978"/>
    <n v="583434"/>
    <n v="582041"/>
    <n v="582983"/>
    <n v="577844"/>
    <n v="576257"/>
    <n v="578505"/>
    <n v="564253"/>
    <n v="1129"/>
    <n v="1133"/>
    <n v="793"/>
    <n v="47"/>
    <n v="659"/>
    <n v="1288"/>
    <n v="236"/>
    <n v="46"/>
    <n v="16"/>
    <n v="16"/>
    <n v="32"/>
    <n v="1656"/>
    <n v="133"/>
    <n v="192"/>
    <n v="1421"/>
    <n v="68"/>
    <n v="108"/>
    <n v="1039"/>
    <n v="157"/>
    <n v="3"/>
    <n v="71"/>
    <n v="204"/>
    <n v="238"/>
    <n v="88"/>
    <n v="1"/>
    <n v="392"/>
    <n v="60"/>
    <n v="247"/>
    <n v="10"/>
    <n v="372"/>
    <n v="1205"/>
    <n v="3"/>
    <n v="20"/>
    <n v="12"/>
    <n v="10"/>
    <n v="27"/>
    <n v="999"/>
    <n v="61"/>
    <n v="13"/>
    <n v="14"/>
    <n v="127"/>
    <n v="116"/>
    <n v="62"/>
    <n v="9"/>
    <n v="88"/>
    <n v="272"/>
    <n v="988"/>
    <n v="916"/>
    <n v="837"/>
    <n v="446"/>
    <n v="482"/>
    <n v="1426"/>
    <n v="503"/>
    <n v="620"/>
    <n v="482"/>
    <n v="470"/>
    <n v="446"/>
    <n v="516"/>
    <n v="154556"/>
    <n v="56598"/>
    <n v="1523"/>
    <n v="1158"/>
    <n v="52702"/>
    <n v="53800"/>
    <n v="258"/>
    <n v="52003"/>
    <n v="45974"/>
    <n v="56578"/>
    <n v="41613"/>
    <n v="35241"/>
    <n v="34914"/>
    <n v="30"/>
    <n v="0"/>
    <n v="650"/>
    <n v="52637"/>
    <n v="758"/>
    <n v="1149"/>
    <n v="382"/>
    <n v="563"/>
    <n v="46748"/>
    <n v="660"/>
    <n v="2315"/>
    <n v="1554"/>
    <n v="12"/>
    <n v="91"/>
    <n v="17034"/>
    <n v="8650"/>
    <n v="25044"/>
    <n v="9506"/>
    <n v="18"/>
    <n v="28677"/>
    <n v="261"/>
    <n v="876"/>
    <n v="1383"/>
    <n v="285"/>
    <n v="39182"/>
    <n v="8516"/>
    <n v="26"/>
    <n v="611"/>
    <n v="4717"/>
    <n v="42"/>
    <n v="224"/>
    <n v="5859"/>
    <n v="1226"/>
    <n v="15049"/>
    <n v="2702"/>
    <n v="206"/>
    <n v="807"/>
    <n v="9102"/>
    <n v="4508"/>
    <n v="447"/>
    <n v="814"/>
    <n v="11692"/>
    <n v="4714"/>
    <n v="4700"/>
    <n v="4694"/>
    <n v="139"/>
    <n v="1133"/>
    <n v="1021"/>
    <n v="25398"/>
    <n v="4309"/>
    <n v="687"/>
    <n v="913"/>
    <n v="352"/>
    <n v="22371"/>
    <n v="160"/>
    <n v="9394"/>
    <n v="23147"/>
    <n v="222"/>
    <n v="154"/>
    <n v="141"/>
    <n v="21697"/>
    <n v="145"/>
    <n v="11840"/>
    <n v="135"/>
    <n v="809"/>
    <n v="17216"/>
  </r>
  <r>
    <x v="3"/>
    <x v="19"/>
    <x v="19"/>
    <n v="2"/>
    <n v="21"/>
    <n v="15524"/>
    <n v="15527"/>
    <n v="13925"/>
    <n v="15431"/>
    <n v="12473"/>
    <n v="11"/>
    <n v="10"/>
    <n v="7"/>
    <n v="9"/>
    <n v="9"/>
    <n v="9"/>
    <n v="16"/>
    <n v="2"/>
    <n v="2"/>
    <n v="2"/>
    <n v="15294"/>
    <n v="4"/>
    <n v="2"/>
    <n v="5"/>
    <n v="5"/>
    <n v="2"/>
    <n v="0"/>
    <n v="2"/>
    <n v="3"/>
    <n v="4"/>
    <n v="4"/>
    <n v="4"/>
    <n v="15512"/>
    <n v="2"/>
    <n v="1"/>
    <n v="15503"/>
    <n v="15574"/>
    <n v="15408"/>
    <n v="15251"/>
    <n v="2"/>
    <n v="15384"/>
    <n v="7"/>
    <n v="9"/>
    <n v="15158"/>
    <n v="15524"/>
    <n v="14703"/>
    <n v="2"/>
    <n v="2"/>
    <n v="14891"/>
    <n v="15006"/>
    <n v="14775"/>
    <n v="4828"/>
    <n v="14665"/>
    <n v="14633"/>
    <n v="2"/>
    <n v="14629"/>
    <n v="13762"/>
    <n v="13946"/>
    <n v="13838"/>
    <n v="13990"/>
    <n v="13524"/>
    <n v="13801"/>
    <n v="13959"/>
    <n v="13898"/>
    <n v="16"/>
    <n v="16"/>
    <n v="2"/>
    <n v="1"/>
    <n v="7"/>
    <n v="19"/>
    <n v="8"/>
    <n v="3"/>
    <n v="2"/>
    <n v="2"/>
    <n v="2"/>
    <n v="6"/>
    <n v="2"/>
    <n v="5"/>
    <n v="10"/>
    <n v="2"/>
    <n v="3"/>
    <n v="17"/>
    <n v="2"/>
    <n v="0"/>
    <n v="0"/>
    <n v="8"/>
    <n v="15"/>
    <n v="0"/>
    <n v="0"/>
    <n v="8"/>
    <n v="3"/>
    <n v="3"/>
    <n v="0"/>
    <n v="0"/>
    <n v="74"/>
    <n v="1"/>
    <n v="0"/>
    <n v="0"/>
    <n v="0"/>
    <n v="0"/>
    <n v="3"/>
    <n v="0"/>
    <n v="2"/>
    <n v="2"/>
    <n v="9"/>
    <n v="9"/>
    <n v="6"/>
    <n v="2"/>
    <n v="2"/>
    <n v="0"/>
    <n v="15"/>
    <n v="23"/>
    <n v="6"/>
    <n v="5"/>
    <n v="5"/>
    <n v="11"/>
    <n v="6"/>
    <n v="6"/>
    <n v="5"/>
    <n v="5"/>
    <n v="5"/>
    <n v="5"/>
    <n v="1794"/>
    <n v="1511"/>
    <n v="11"/>
    <n v="2"/>
    <n v="1613"/>
    <n v="1642"/>
    <n v="1"/>
    <n v="1603"/>
    <n v="1542"/>
    <n v="82"/>
    <n v="17"/>
    <n v="2497"/>
    <n v="2554"/>
    <n v="0"/>
    <n v="0"/>
    <n v="2"/>
    <n v="4"/>
    <n v="121"/>
    <n v="100"/>
    <n v="15"/>
    <n v="2"/>
    <n v="8"/>
    <n v="50"/>
    <n v="31"/>
    <n v="53"/>
    <n v="0"/>
    <n v="2"/>
    <n v="555"/>
    <n v="241"/>
    <n v="3675"/>
    <n v="231"/>
    <n v="0"/>
    <n v="469"/>
    <n v="2"/>
    <n v="12"/>
    <n v="29"/>
    <n v="2"/>
    <n v="5"/>
    <n v="517"/>
    <n v="0"/>
    <n v="10"/>
    <n v="97"/>
    <n v="0"/>
    <n v="0"/>
    <n v="113"/>
    <n v="27"/>
    <n v="3228"/>
    <n v="10"/>
    <n v="0"/>
    <n v="12"/>
    <n v="566"/>
    <n v="168"/>
    <n v="6"/>
    <n v="10"/>
    <n v="10"/>
    <n v="887"/>
    <n v="887"/>
    <n v="887"/>
    <n v="1"/>
    <n v="59"/>
    <n v="78"/>
    <n v="3"/>
    <n v="161"/>
    <n v="9"/>
    <n v="40"/>
    <n v="11"/>
    <n v="9"/>
    <n v="1"/>
    <n v="130"/>
    <n v="1"/>
    <n v="4"/>
    <n v="1"/>
    <n v="1"/>
    <n v="6"/>
    <n v="1"/>
    <n v="155"/>
    <n v="1"/>
    <n v="5"/>
    <n v="44"/>
  </r>
  <r>
    <x v="2"/>
    <x v="19"/>
    <x v="19"/>
    <n v="-1"/>
    <n v="21"/>
    <n v="6673"/>
    <n v="6374"/>
    <n v="5468"/>
    <n v="5065"/>
    <n v="2258"/>
    <n v="843"/>
    <n v="842"/>
    <n v="452"/>
    <n v="832"/>
    <n v="832"/>
    <n v="1211"/>
    <n v="803"/>
    <n v="67"/>
    <n v="1"/>
    <n v="1"/>
    <n v="5001"/>
    <n v="3"/>
    <n v="1"/>
    <n v="237"/>
    <n v="6"/>
    <n v="2"/>
    <n v="2"/>
    <n v="0"/>
    <n v="1"/>
    <n v="0"/>
    <n v="0"/>
    <n v="0"/>
    <n v="5113"/>
    <n v="12"/>
    <n v="1"/>
    <n v="5181"/>
    <n v="5008"/>
    <n v="5101"/>
    <n v="4960"/>
    <n v="0"/>
    <n v="4756"/>
    <n v="0"/>
    <n v="0"/>
    <n v="5000"/>
    <n v="5084"/>
    <n v="5028"/>
    <n v="0"/>
    <n v="1"/>
    <n v="3064"/>
    <n v="4804"/>
    <n v="4758"/>
    <n v="1781"/>
    <n v="4146"/>
    <n v="4112"/>
    <n v="0"/>
    <n v="4075"/>
    <n v="4837"/>
    <n v="4848"/>
    <n v="4868"/>
    <n v="4863"/>
    <n v="4738"/>
    <n v="4898"/>
    <n v="4738"/>
    <n v="4836"/>
    <n v="16"/>
    <n v="16"/>
    <n v="11"/>
    <n v="2"/>
    <n v="833"/>
    <n v="103"/>
    <n v="5"/>
    <n v="1"/>
    <n v="2"/>
    <n v="1"/>
    <n v="1"/>
    <n v="5"/>
    <n v="1"/>
    <n v="5"/>
    <n v="23"/>
    <n v="0"/>
    <n v="9"/>
    <n v="5"/>
    <n v="5"/>
    <n v="0"/>
    <n v="1"/>
    <n v="5"/>
    <n v="1"/>
    <n v="0"/>
    <n v="0"/>
    <n v="9"/>
    <n v="0"/>
    <n v="5"/>
    <n v="0"/>
    <n v="1"/>
    <n v="8"/>
    <n v="0"/>
    <n v="4"/>
    <n v="0"/>
    <n v="0"/>
    <n v="0"/>
    <n v="46"/>
    <n v="0"/>
    <n v="0"/>
    <n v="0"/>
    <n v="5"/>
    <n v="5"/>
    <n v="0"/>
    <n v="0"/>
    <n v="0"/>
    <n v="431"/>
    <n v="14"/>
    <n v="22"/>
    <n v="77"/>
    <n v="15"/>
    <n v="7"/>
    <n v="8"/>
    <n v="8"/>
    <n v="7"/>
    <n v="7"/>
    <n v="9"/>
    <n v="7"/>
    <n v="7"/>
    <n v="10"/>
    <n v="139"/>
    <n v="457"/>
    <n v="13"/>
    <n v="199"/>
    <n v="191"/>
    <n v="9"/>
    <n v="194"/>
    <n v="178"/>
    <n v="70"/>
    <n v="42"/>
    <n v="247"/>
    <n v="250"/>
    <n v="1"/>
    <n v="0"/>
    <n v="9"/>
    <n v="861"/>
    <n v="15"/>
    <n v="70"/>
    <n v="0"/>
    <n v="1198"/>
    <n v="39"/>
    <n v="10"/>
    <n v="568"/>
    <n v="8"/>
    <n v="0"/>
    <n v="232"/>
    <n v="582"/>
    <n v="69"/>
    <n v="540"/>
    <n v="51"/>
    <n v="0"/>
    <n v="30"/>
    <n v="2"/>
    <n v="435"/>
    <n v="35"/>
    <n v="3"/>
    <n v="26"/>
    <n v="64"/>
    <n v="0"/>
    <n v="27"/>
    <n v="57"/>
    <n v="0"/>
    <n v="2"/>
    <n v="72"/>
    <n v="2"/>
    <n v="354"/>
    <n v="565"/>
    <n v="0"/>
    <n v="575"/>
    <n v="114"/>
    <n v="73"/>
    <n v="7"/>
    <n v="8"/>
    <n v="2"/>
    <n v="59"/>
    <n v="59"/>
    <n v="59"/>
    <n v="556"/>
    <n v="551"/>
    <n v="295"/>
    <n v="772"/>
    <n v="73"/>
    <n v="568"/>
    <n v="552"/>
    <n v="568"/>
    <n v="21"/>
    <n v="559"/>
    <n v="31"/>
    <n v="787"/>
    <n v="558"/>
    <n v="565"/>
    <n v="612"/>
    <n v="16"/>
    <n v="547"/>
    <n v="45"/>
    <n v="581"/>
    <n v="6"/>
    <n v="67"/>
  </r>
  <r>
    <x v="1"/>
    <x v="19"/>
    <x v="19"/>
    <n v="0"/>
    <n v="21"/>
    <n v="55169"/>
    <n v="54376"/>
    <n v="44860"/>
    <n v="48075"/>
    <n v="18565"/>
    <n v="2444"/>
    <n v="2429"/>
    <n v="1990"/>
    <n v="2443"/>
    <n v="2439"/>
    <n v="2858"/>
    <n v="1908"/>
    <n v="359"/>
    <n v="21"/>
    <n v="20"/>
    <n v="48251"/>
    <n v="91"/>
    <n v="23"/>
    <n v="312"/>
    <n v="41"/>
    <n v="24"/>
    <n v="27"/>
    <n v="34"/>
    <n v="24"/>
    <n v="16"/>
    <n v="16"/>
    <n v="16"/>
    <n v="50890"/>
    <n v="63"/>
    <n v="21"/>
    <n v="51248"/>
    <n v="50585"/>
    <n v="50924"/>
    <n v="50193"/>
    <n v="21"/>
    <n v="49110"/>
    <n v="22"/>
    <n v="88"/>
    <n v="49453"/>
    <n v="51016"/>
    <n v="50232"/>
    <n v="23"/>
    <n v="21"/>
    <n v="47424"/>
    <n v="46539"/>
    <n v="46249"/>
    <n v="17544"/>
    <n v="42520"/>
    <n v="42361"/>
    <n v="23"/>
    <n v="42362"/>
    <n v="44357"/>
    <n v="44277"/>
    <n v="44150"/>
    <n v="44084"/>
    <n v="43225"/>
    <n v="43945"/>
    <n v="43827"/>
    <n v="41942"/>
    <n v="581"/>
    <n v="589"/>
    <n v="183"/>
    <n v="49"/>
    <n v="2415"/>
    <n v="674"/>
    <n v="45"/>
    <n v="27"/>
    <n v="33"/>
    <n v="18"/>
    <n v="21"/>
    <n v="184"/>
    <n v="60"/>
    <n v="35"/>
    <n v="353"/>
    <n v="27"/>
    <n v="82"/>
    <n v="94"/>
    <n v="71"/>
    <n v="1"/>
    <n v="2"/>
    <n v="36"/>
    <n v="23"/>
    <n v="9"/>
    <n v="1"/>
    <n v="121"/>
    <n v="29"/>
    <n v="25"/>
    <n v="10"/>
    <n v="1"/>
    <n v="51"/>
    <n v="0"/>
    <n v="2"/>
    <n v="0"/>
    <n v="0"/>
    <n v="3"/>
    <n v="64"/>
    <n v="4"/>
    <n v="21"/>
    <n v="20"/>
    <n v="19"/>
    <n v="21"/>
    <n v="13"/>
    <n v="15"/>
    <n v="59"/>
    <n v="971"/>
    <n v="216"/>
    <n v="237"/>
    <n v="369"/>
    <n v="187"/>
    <n v="188"/>
    <n v="246"/>
    <n v="185"/>
    <n v="188"/>
    <n v="196"/>
    <n v="190"/>
    <n v="183"/>
    <n v="189"/>
    <n v="242"/>
    <n v="4396"/>
    <n v="1081"/>
    <n v="137"/>
    <n v="6652"/>
    <n v="6589"/>
    <n v="172"/>
    <n v="6593"/>
    <n v="4653"/>
    <n v="237"/>
    <n v="357"/>
    <n v="1521"/>
    <n v="1501"/>
    <n v="7"/>
    <n v="0"/>
    <n v="92"/>
    <n v="877"/>
    <n v="14"/>
    <n v="205"/>
    <n v="56"/>
    <n v="2863"/>
    <n v="300"/>
    <n v="46"/>
    <n v="1915"/>
    <n v="306"/>
    <n v="4"/>
    <n v="277"/>
    <n v="2825"/>
    <n v="325"/>
    <n v="1225"/>
    <n v="656"/>
    <n v="3"/>
    <n v="333"/>
    <n v="12"/>
    <n v="1047"/>
    <n v="74"/>
    <n v="22"/>
    <n v="723"/>
    <n v="1065"/>
    <n v="2"/>
    <n v="60"/>
    <n v="263"/>
    <n v="2"/>
    <n v="13"/>
    <n v="214"/>
    <n v="52"/>
    <n v="544"/>
    <n v="2027"/>
    <n v="2"/>
    <n v="1877"/>
    <n v="418"/>
    <n v="210"/>
    <n v="695"/>
    <n v="43"/>
    <n v="32"/>
    <n v="205"/>
    <n v="207"/>
    <n v="206"/>
    <n v="1796"/>
    <n v="1812"/>
    <n v="67"/>
    <n v="704"/>
    <n v="196"/>
    <n v="1851"/>
    <n v="1869"/>
    <n v="2057"/>
    <n v="233"/>
    <n v="1817"/>
    <n v="2081"/>
    <n v="676"/>
    <n v="1818"/>
    <n v="1832"/>
    <n v="1819"/>
    <n v="181"/>
    <n v="1759"/>
    <n v="4873"/>
    <n v="1669"/>
    <n v="71"/>
    <n v="1339"/>
  </r>
  <r>
    <x v="0"/>
    <x v="20"/>
    <x v="20"/>
    <n v="1"/>
    <n v="22"/>
    <n v="601891"/>
    <n v="594471"/>
    <n v="564629"/>
    <n v="585555"/>
    <n v="412229"/>
    <n v="286"/>
    <n v="376"/>
    <n v="441"/>
    <n v="246"/>
    <n v="321"/>
    <n v="470"/>
    <n v="782"/>
    <n v="58"/>
    <n v="65"/>
    <n v="65"/>
    <n v="583988"/>
    <n v="531"/>
    <n v="93"/>
    <n v="691"/>
    <n v="445"/>
    <n v="59"/>
    <n v="58"/>
    <n v="153"/>
    <n v="52"/>
    <n v="49"/>
    <n v="49"/>
    <n v="49"/>
    <n v="599553"/>
    <n v="268"/>
    <n v="54"/>
    <n v="594126"/>
    <n v="595506"/>
    <n v="594869"/>
    <n v="591428"/>
    <n v="82"/>
    <n v="586503"/>
    <n v="102"/>
    <n v="493"/>
    <n v="593212"/>
    <n v="586357"/>
    <n v="582453"/>
    <n v="48"/>
    <n v="66"/>
    <n v="576935"/>
    <n v="559619"/>
    <n v="553461"/>
    <n v="237329"/>
    <n v="565147"/>
    <n v="563305"/>
    <n v="52"/>
    <n v="562163"/>
    <n v="563478"/>
    <n v="563319"/>
    <n v="561158"/>
    <n v="563562"/>
    <n v="559349"/>
    <n v="556664"/>
    <n v="553090"/>
    <n v="544538"/>
    <n v="574"/>
    <n v="572"/>
    <n v="550"/>
    <n v="52"/>
    <n v="156"/>
    <n v="1268"/>
    <n v="444"/>
    <n v="101"/>
    <n v="65"/>
    <n v="49"/>
    <n v="58"/>
    <n v="1668"/>
    <n v="270"/>
    <n v="269"/>
    <n v="2957"/>
    <n v="92"/>
    <n v="155"/>
    <n v="1256"/>
    <n v="225"/>
    <n v="6"/>
    <n v="111"/>
    <n v="278"/>
    <n v="241"/>
    <n v="181"/>
    <n v="14"/>
    <n v="496"/>
    <n v="97"/>
    <n v="218"/>
    <n v="6"/>
    <n v="488"/>
    <n v="1261"/>
    <n v="8"/>
    <n v="16"/>
    <n v="6"/>
    <n v="6"/>
    <n v="23"/>
    <n v="1082"/>
    <n v="28"/>
    <n v="44"/>
    <n v="43"/>
    <n v="276"/>
    <n v="287"/>
    <n v="111"/>
    <n v="41"/>
    <n v="210"/>
    <n v="156"/>
    <n v="818"/>
    <n v="604"/>
    <n v="459"/>
    <n v="145"/>
    <n v="140"/>
    <n v="1511"/>
    <n v="238"/>
    <n v="298"/>
    <n v="146"/>
    <n v="132"/>
    <n v="133"/>
    <n v="178"/>
    <n v="168042"/>
    <n v="50973"/>
    <n v="1279"/>
    <n v="905"/>
    <n v="31382"/>
    <n v="31493"/>
    <n v="79"/>
    <n v="30910"/>
    <n v="28625"/>
    <n v="55649"/>
    <n v="38279"/>
    <n v="41648"/>
    <n v="41226"/>
    <n v="58"/>
    <n v="5"/>
    <n v="768"/>
    <n v="46275"/>
    <n v="39760"/>
    <n v="1334"/>
    <n v="399"/>
    <n v="334"/>
    <n v="41800"/>
    <n v="622"/>
    <n v="2541"/>
    <n v="2137"/>
    <n v="17"/>
    <n v="63"/>
    <n v="16579"/>
    <n v="9631"/>
    <n v="28399"/>
    <n v="10327"/>
    <n v="40"/>
    <n v="30466"/>
    <n v="70"/>
    <n v="783"/>
    <n v="1938"/>
    <n v="305"/>
    <n v="32597"/>
    <n v="11125"/>
    <n v="35"/>
    <n v="744"/>
    <n v="6356"/>
    <n v="38"/>
    <n v="141"/>
    <n v="5479"/>
    <n v="1405"/>
    <n v="19688"/>
    <n v="2464"/>
    <n v="28"/>
    <n v="875"/>
    <n v="10297"/>
    <n v="5738"/>
    <n v="655"/>
    <n v="906"/>
    <n v="22300"/>
    <n v="4156"/>
    <n v="4157"/>
    <n v="4157"/>
    <n v="43"/>
    <n v="1225"/>
    <n v="1278"/>
    <n v="24588"/>
    <n v="5496"/>
    <n v="767"/>
    <n v="1511"/>
    <n v="267"/>
    <n v="23195"/>
    <n v="78"/>
    <n v="5378"/>
    <n v="21894"/>
    <n v="130"/>
    <n v="145"/>
    <n v="50"/>
    <n v="22906"/>
    <n v="52"/>
    <n v="11019"/>
    <n v="89"/>
    <n v="905"/>
    <n v="16576"/>
  </r>
  <r>
    <x v="2"/>
    <x v="20"/>
    <x v="20"/>
    <n v="-1"/>
    <n v="22"/>
    <n v="6471"/>
    <n v="6183"/>
    <n v="5694"/>
    <n v="5673"/>
    <n v="3139"/>
    <n v="541"/>
    <n v="539"/>
    <n v="120"/>
    <n v="519"/>
    <n v="519"/>
    <n v="461"/>
    <n v="333"/>
    <n v="47"/>
    <n v="6"/>
    <n v="6"/>
    <n v="5638"/>
    <n v="17"/>
    <n v="6"/>
    <n v="206"/>
    <n v="8"/>
    <n v="6"/>
    <n v="6"/>
    <n v="5"/>
    <n v="5"/>
    <n v="6"/>
    <n v="6"/>
    <n v="6"/>
    <n v="5737"/>
    <n v="11"/>
    <n v="7"/>
    <n v="5614"/>
    <n v="5528"/>
    <n v="5573"/>
    <n v="5290"/>
    <n v="6"/>
    <n v="4940"/>
    <n v="6"/>
    <n v="7"/>
    <n v="5416"/>
    <n v="5559"/>
    <n v="5546"/>
    <n v="5"/>
    <n v="6"/>
    <n v="3772"/>
    <n v="5227"/>
    <n v="5161"/>
    <n v="2020"/>
    <n v="4858"/>
    <n v="4847"/>
    <n v="5"/>
    <n v="4816"/>
    <n v="5427"/>
    <n v="5436"/>
    <n v="5460"/>
    <n v="5457"/>
    <n v="5172"/>
    <n v="5460"/>
    <n v="5418"/>
    <n v="5483"/>
    <n v="38"/>
    <n v="38"/>
    <n v="67"/>
    <n v="4"/>
    <n v="513"/>
    <n v="83"/>
    <n v="7"/>
    <n v="6"/>
    <n v="6"/>
    <n v="6"/>
    <n v="7"/>
    <n v="28"/>
    <n v="7"/>
    <n v="6"/>
    <n v="17"/>
    <n v="6"/>
    <n v="13"/>
    <n v="5"/>
    <n v="11"/>
    <n v="0"/>
    <n v="0"/>
    <n v="7"/>
    <n v="0"/>
    <n v="0"/>
    <n v="0"/>
    <n v="6"/>
    <n v="6"/>
    <n v="5"/>
    <n v="0"/>
    <n v="0"/>
    <n v="27"/>
    <n v="0"/>
    <n v="1"/>
    <n v="0"/>
    <n v="0"/>
    <n v="0"/>
    <n v="648"/>
    <n v="0"/>
    <n v="5"/>
    <n v="5"/>
    <n v="7"/>
    <n v="6"/>
    <n v="7"/>
    <n v="3"/>
    <n v="6"/>
    <n v="92"/>
    <n v="19"/>
    <n v="21"/>
    <n v="52"/>
    <n v="13"/>
    <n v="15"/>
    <n v="20"/>
    <n v="14"/>
    <n v="15"/>
    <n v="14"/>
    <n v="15"/>
    <n v="14"/>
    <n v="14"/>
    <n v="30"/>
    <n v="120"/>
    <n v="152"/>
    <n v="70"/>
    <n v="97"/>
    <n v="96"/>
    <n v="1"/>
    <n v="98"/>
    <n v="94"/>
    <n v="124"/>
    <n v="10"/>
    <n v="931"/>
    <n v="932"/>
    <n v="0"/>
    <n v="0"/>
    <n v="67"/>
    <n v="960"/>
    <n v="0"/>
    <n v="15"/>
    <n v="2"/>
    <n v="453"/>
    <n v="8"/>
    <n v="7"/>
    <n v="281"/>
    <n v="3"/>
    <n v="0"/>
    <n v="191"/>
    <n v="415"/>
    <n v="101"/>
    <n v="631"/>
    <n v="62"/>
    <n v="0"/>
    <n v="28"/>
    <n v="0"/>
    <n v="151"/>
    <n v="4"/>
    <n v="12"/>
    <n v="5"/>
    <n v="95"/>
    <n v="0"/>
    <n v="5"/>
    <n v="77"/>
    <n v="2"/>
    <n v="1"/>
    <n v="52"/>
    <n v="7"/>
    <n v="484"/>
    <n v="240"/>
    <n v="0"/>
    <n v="236"/>
    <n v="56"/>
    <n v="35"/>
    <n v="4"/>
    <n v="2"/>
    <n v="5"/>
    <n v="58"/>
    <n v="58"/>
    <n v="58"/>
    <n v="239"/>
    <n v="235"/>
    <n v="87"/>
    <n v="678"/>
    <n v="35"/>
    <n v="249"/>
    <n v="236"/>
    <n v="261"/>
    <n v="10"/>
    <n v="237"/>
    <n v="10"/>
    <n v="676"/>
    <n v="234"/>
    <n v="239"/>
    <n v="247"/>
    <n v="5"/>
    <n v="234"/>
    <n v="22"/>
    <n v="235"/>
    <n v="5"/>
    <n v="234"/>
  </r>
  <r>
    <x v="3"/>
    <x v="20"/>
    <x v="20"/>
    <n v="2"/>
    <n v="22"/>
    <n v="15259"/>
    <n v="15199"/>
    <n v="14208"/>
    <n v="15285"/>
    <n v="12424"/>
    <n v="5"/>
    <n v="4"/>
    <n v="3"/>
    <n v="2"/>
    <n v="2"/>
    <n v="2"/>
    <n v="9"/>
    <n v="0"/>
    <n v="0"/>
    <n v="0"/>
    <n v="15256"/>
    <n v="2"/>
    <n v="0"/>
    <n v="15"/>
    <n v="0"/>
    <n v="1"/>
    <n v="0"/>
    <n v="0"/>
    <n v="0"/>
    <n v="5"/>
    <n v="5"/>
    <n v="4"/>
    <n v="15220"/>
    <n v="13"/>
    <n v="2"/>
    <n v="15276"/>
    <n v="15308"/>
    <n v="15304"/>
    <n v="14921"/>
    <n v="1"/>
    <n v="15152"/>
    <n v="28"/>
    <n v="14"/>
    <n v="14966"/>
    <n v="15233"/>
    <n v="14474"/>
    <n v="0"/>
    <n v="0"/>
    <n v="14679"/>
    <n v="14094"/>
    <n v="13778"/>
    <n v="5385"/>
    <n v="14203"/>
    <n v="14198"/>
    <n v="0"/>
    <n v="14195"/>
    <n v="14063"/>
    <n v="14147"/>
    <n v="14059"/>
    <n v="14205"/>
    <n v="13782"/>
    <n v="14092"/>
    <n v="14143"/>
    <n v="14100"/>
    <n v="19"/>
    <n v="19"/>
    <n v="5"/>
    <n v="0"/>
    <n v="2"/>
    <n v="45"/>
    <n v="5"/>
    <n v="0"/>
    <n v="0"/>
    <n v="0"/>
    <n v="0"/>
    <n v="8"/>
    <n v="0"/>
    <n v="2"/>
    <n v="28"/>
    <n v="0"/>
    <n v="2"/>
    <n v="44"/>
    <n v="0"/>
    <n v="0"/>
    <n v="0"/>
    <n v="2"/>
    <n v="0"/>
    <n v="1"/>
    <n v="0"/>
    <n v="4"/>
    <n v="0"/>
    <n v="19"/>
    <n v="0"/>
    <n v="0"/>
    <n v="7"/>
    <n v="0"/>
    <n v="0"/>
    <n v="0"/>
    <n v="0"/>
    <n v="0"/>
    <n v="15"/>
    <n v="0"/>
    <n v="0"/>
    <n v="0"/>
    <n v="5"/>
    <n v="5"/>
    <n v="8"/>
    <n v="0"/>
    <n v="4"/>
    <n v="0"/>
    <n v="26"/>
    <n v="32"/>
    <n v="4"/>
    <n v="2"/>
    <n v="2"/>
    <n v="11"/>
    <n v="2"/>
    <n v="3"/>
    <n v="2"/>
    <n v="2"/>
    <n v="2"/>
    <n v="3"/>
    <n v="2129"/>
    <n v="1116"/>
    <n v="5"/>
    <n v="6"/>
    <n v="1113"/>
    <n v="1132"/>
    <n v="9"/>
    <n v="1108"/>
    <n v="1102"/>
    <n v="90"/>
    <n v="5"/>
    <n v="1969"/>
    <n v="1976"/>
    <n v="0"/>
    <n v="0"/>
    <n v="1"/>
    <n v="7"/>
    <n v="135"/>
    <n v="64"/>
    <n v="3"/>
    <n v="3"/>
    <n v="1"/>
    <n v="75"/>
    <n v="86"/>
    <n v="75"/>
    <n v="0"/>
    <n v="12"/>
    <n v="423"/>
    <n v="396"/>
    <n v="4541"/>
    <n v="356"/>
    <n v="0"/>
    <n v="499"/>
    <n v="0"/>
    <n v="7"/>
    <n v="19"/>
    <n v="0"/>
    <n v="8"/>
    <n v="355"/>
    <n v="1"/>
    <n v="5"/>
    <n v="172"/>
    <n v="0"/>
    <n v="0"/>
    <n v="180"/>
    <n v="134"/>
    <n v="3847"/>
    <n v="38"/>
    <n v="0"/>
    <n v="11"/>
    <n v="821"/>
    <n v="190"/>
    <n v="11"/>
    <n v="11"/>
    <n v="71"/>
    <n v="745"/>
    <n v="745"/>
    <n v="745"/>
    <n v="0"/>
    <n v="188"/>
    <n v="101"/>
    <n v="3"/>
    <n v="187"/>
    <n v="6"/>
    <n v="5"/>
    <n v="10"/>
    <n v="5"/>
    <n v="0"/>
    <n v="148"/>
    <n v="0"/>
    <n v="2"/>
    <n v="0"/>
    <n v="0"/>
    <n v="0"/>
    <n v="1"/>
    <n v="45"/>
    <n v="4"/>
    <n v="2"/>
    <n v="72"/>
  </r>
  <r>
    <x v="1"/>
    <x v="20"/>
    <x v="20"/>
    <n v="0"/>
    <n v="22"/>
    <n v="45199"/>
    <n v="44610"/>
    <n v="38709"/>
    <n v="41420"/>
    <n v="15670"/>
    <n v="592"/>
    <n v="600"/>
    <n v="622"/>
    <n v="543"/>
    <n v="542"/>
    <n v="743"/>
    <n v="438"/>
    <n v="109"/>
    <n v="21"/>
    <n v="21"/>
    <n v="41381"/>
    <n v="57"/>
    <n v="23"/>
    <n v="105"/>
    <n v="40"/>
    <n v="30"/>
    <n v="23"/>
    <n v="23"/>
    <n v="22"/>
    <n v="15"/>
    <n v="15"/>
    <n v="15"/>
    <n v="43632"/>
    <n v="66"/>
    <n v="19"/>
    <n v="43982"/>
    <n v="43815"/>
    <n v="43697"/>
    <n v="42722"/>
    <n v="17"/>
    <n v="41919"/>
    <n v="16"/>
    <n v="157"/>
    <n v="42303"/>
    <n v="43498"/>
    <n v="43292"/>
    <n v="18"/>
    <n v="17"/>
    <n v="41192"/>
    <n v="39916"/>
    <n v="39595"/>
    <n v="15380"/>
    <n v="36658"/>
    <n v="36511"/>
    <n v="18"/>
    <n v="36517"/>
    <n v="38696"/>
    <n v="38668"/>
    <n v="38757"/>
    <n v="38702"/>
    <n v="37717"/>
    <n v="38567"/>
    <n v="38219"/>
    <n v="36962"/>
    <n v="195"/>
    <n v="197"/>
    <n v="97"/>
    <n v="44"/>
    <n v="536"/>
    <n v="340"/>
    <n v="78"/>
    <n v="20"/>
    <n v="24"/>
    <n v="9"/>
    <n v="10"/>
    <n v="85"/>
    <n v="29"/>
    <n v="32"/>
    <n v="169"/>
    <n v="7"/>
    <n v="28"/>
    <n v="99"/>
    <n v="25"/>
    <n v="3"/>
    <n v="10"/>
    <n v="33"/>
    <n v="20"/>
    <n v="29"/>
    <n v="9"/>
    <n v="60"/>
    <n v="15"/>
    <n v="50"/>
    <n v="24"/>
    <n v="6"/>
    <n v="78"/>
    <n v="3"/>
    <n v="8"/>
    <n v="4"/>
    <n v="5"/>
    <n v="4"/>
    <n v="82"/>
    <n v="12"/>
    <n v="9"/>
    <n v="11"/>
    <n v="13"/>
    <n v="12"/>
    <n v="25"/>
    <n v="3"/>
    <n v="42"/>
    <n v="307"/>
    <n v="141"/>
    <n v="106"/>
    <n v="131"/>
    <n v="72"/>
    <n v="78"/>
    <n v="132"/>
    <n v="73"/>
    <n v="77"/>
    <n v="70"/>
    <n v="77"/>
    <n v="71"/>
    <n v="88"/>
    <n v="237"/>
    <n v="3194"/>
    <n v="379"/>
    <n v="152"/>
    <n v="4705"/>
    <n v="4891"/>
    <n v="82"/>
    <n v="4706"/>
    <n v="3337"/>
    <n v="260"/>
    <n v="564"/>
    <n v="1753"/>
    <n v="1746"/>
    <n v="5"/>
    <n v="0"/>
    <n v="26"/>
    <n v="1040"/>
    <n v="41"/>
    <n v="106"/>
    <n v="42"/>
    <n v="768"/>
    <n v="254"/>
    <n v="31"/>
    <n v="492"/>
    <n v="379"/>
    <n v="5"/>
    <n v="57"/>
    <n v="2553"/>
    <n v="263"/>
    <n v="1261"/>
    <n v="589"/>
    <n v="2"/>
    <n v="254"/>
    <n v="9"/>
    <n v="432"/>
    <n v="104"/>
    <n v="21"/>
    <n v="595"/>
    <n v="928"/>
    <n v="1"/>
    <n v="28"/>
    <n v="217"/>
    <n v="1"/>
    <n v="16"/>
    <n v="208"/>
    <n v="43"/>
    <n v="747"/>
    <n v="599"/>
    <n v="8"/>
    <n v="428"/>
    <n v="484"/>
    <n v="208"/>
    <n v="1724"/>
    <n v="56"/>
    <n v="50"/>
    <n v="246"/>
    <n v="246"/>
    <n v="246"/>
    <n v="345"/>
    <n v="388"/>
    <n v="69"/>
    <n v="825"/>
    <n v="200"/>
    <n v="377"/>
    <n v="446"/>
    <n v="518"/>
    <n v="170"/>
    <n v="358"/>
    <n v="1602"/>
    <n v="821"/>
    <n v="359"/>
    <n v="365"/>
    <n v="358"/>
    <n v="146"/>
    <n v="362"/>
    <n v="3535"/>
    <n v="345"/>
    <n v="53"/>
    <n v="1129"/>
  </r>
  <r>
    <x v="0"/>
    <x v="21"/>
    <x v="21"/>
    <n v="1"/>
    <n v="23"/>
    <n v="758049"/>
    <n v="752630"/>
    <n v="728549"/>
    <n v="746093"/>
    <n v="609503"/>
    <n v="1374"/>
    <n v="1615"/>
    <n v="1823"/>
    <n v="1374"/>
    <n v="1431"/>
    <n v="1612"/>
    <n v="2276"/>
    <n v="1248"/>
    <n v="1241"/>
    <n v="1231"/>
    <n v="742354"/>
    <n v="1706"/>
    <n v="1222"/>
    <n v="1747"/>
    <n v="1628"/>
    <n v="1186"/>
    <n v="1177"/>
    <n v="1298"/>
    <n v="1154"/>
    <n v="1117"/>
    <n v="1116"/>
    <n v="1117"/>
    <n v="755583"/>
    <n v="1664"/>
    <n v="1061"/>
    <n v="749506"/>
    <n v="752232"/>
    <n v="752109"/>
    <n v="749538"/>
    <n v="1045"/>
    <n v="744745"/>
    <n v="1005"/>
    <n v="2197"/>
    <n v="747615"/>
    <n v="727433"/>
    <n v="736708"/>
    <n v="1018"/>
    <n v="1060"/>
    <n v="733406"/>
    <n v="713950"/>
    <n v="706180"/>
    <n v="339918"/>
    <n v="723627"/>
    <n v="720306"/>
    <n v="1052"/>
    <n v="719407"/>
    <n v="725557"/>
    <n v="725947"/>
    <n v="723525"/>
    <n v="726127"/>
    <n v="721768"/>
    <n v="715543"/>
    <n v="695496"/>
    <n v="708395"/>
    <n v="1836"/>
    <n v="1834"/>
    <n v="1108"/>
    <n v="625"/>
    <n v="270"/>
    <n v="3026"/>
    <n v="1595"/>
    <n v="1172"/>
    <n v="1182"/>
    <n v="1126"/>
    <n v="1125"/>
    <n v="2600"/>
    <n v="1462"/>
    <n v="1537"/>
    <n v="7368"/>
    <n v="1091"/>
    <n v="1376"/>
    <n v="1397"/>
    <n v="1366"/>
    <n v="97"/>
    <n v="310"/>
    <n v="1548"/>
    <n v="322"/>
    <n v="375"/>
    <n v="108"/>
    <n v="1220"/>
    <n v="1015"/>
    <n v="494"/>
    <n v="114"/>
    <n v="1407"/>
    <n v="2030"/>
    <n v="103"/>
    <n v="109"/>
    <n v="100"/>
    <n v="101"/>
    <n v="154"/>
    <n v="1500"/>
    <n v="129"/>
    <n v="875"/>
    <n v="947"/>
    <n v="1157"/>
    <n v="1146"/>
    <n v="264"/>
    <n v="823"/>
    <n v="756"/>
    <n v="408"/>
    <n v="1076"/>
    <n v="1045"/>
    <n v="473"/>
    <n v="94"/>
    <n v="79"/>
    <n v="2386"/>
    <n v="166"/>
    <n v="265"/>
    <n v="93"/>
    <n v="103"/>
    <n v="76"/>
    <n v="233"/>
    <n v="227775"/>
    <n v="80151"/>
    <n v="1895"/>
    <n v="1465"/>
    <n v="26137"/>
    <n v="26330"/>
    <n v="167"/>
    <n v="25823"/>
    <n v="24851"/>
    <n v="70174"/>
    <n v="41094"/>
    <n v="72186"/>
    <n v="71015"/>
    <n v="494"/>
    <n v="23"/>
    <n v="1239"/>
    <n v="48783"/>
    <n v="111817"/>
    <n v="1904"/>
    <n v="626"/>
    <n v="448"/>
    <n v="43368"/>
    <n v="842"/>
    <n v="4232"/>
    <n v="4719"/>
    <n v="98"/>
    <n v="106"/>
    <n v="23532"/>
    <n v="15415"/>
    <n v="41594"/>
    <n v="13218"/>
    <n v="36"/>
    <n v="41702"/>
    <n v="102"/>
    <n v="1142"/>
    <n v="2571"/>
    <n v="705"/>
    <n v="33055"/>
    <n v="15058"/>
    <n v="19"/>
    <n v="635"/>
    <n v="10487"/>
    <n v="14"/>
    <n v="135"/>
    <n v="9643"/>
    <n v="2426"/>
    <n v="30612"/>
    <n v="3231"/>
    <n v="24"/>
    <n v="2009"/>
    <n v="17018"/>
    <n v="9870"/>
    <n v="1086"/>
    <n v="1771"/>
    <n v="54827"/>
    <n v="6334"/>
    <n v="6337"/>
    <n v="6325"/>
    <n v="24"/>
    <n v="1535"/>
    <n v="1705"/>
    <n v="26559"/>
    <n v="9350"/>
    <n v="1067"/>
    <n v="2321"/>
    <n v="637"/>
    <n v="28407"/>
    <n v="152"/>
    <n v="5296"/>
    <n v="23181"/>
    <n v="125"/>
    <n v="144"/>
    <n v="30"/>
    <n v="27595"/>
    <n v="83"/>
    <n v="18728"/>
    <n v="223"/>
    <n v="1156"/>
    <n v="20845"/>
  </r>
  <r>
    <x v="3"/>
    <x v="21"/>
    <x v="21"/>
    <n v="2"/>
    <n v="23"/>
    <n v="18078"/>
    <n v="18129"/>
    <n v="17452"/>
    <n v="18061"/>
    <n v="13918"/>
    <n v="50"/>
    <n v="49"/>
    <n v="53"/>
    <n v="43"/>
    <n v="43"/>
    <n v="43"/>
    <n v="56"/>
    <n v="50"/>
    <n v="47"/>
    <n v="47"/>
    <n v="17962"/>
    <n v="54"/>
    <n v="50"/>
    <n v="55"/>
    <n v="53"/>
    <n v="38"/>
    <n v="49"/>
    <n v="50"/>
    <n v="43"/>
    <n v="48"/>
    <n v="48"/>
    <n v="48"/>
    <n v="18010"/>
    <n v="52"/>
    <n v="33"/>
    <n v="18065"/>
    <n v="18018"/>
    <n v="18113"/>
    <n v="17709"/>
    <n v="48"/>
    <n v="17872"/>
    <n v="53"/>
    <n v="49"/>
    <n v="17656"/>
    <n v="18009"/>
    <n v="17156"/>
    <n v="46"/>
    <n v="42"/>
    <n v="17577"/>
    <n v="16380"/>
    <n v="15852"/>
    <n v="7834"/>
    <n v="16825"/>
    <n v="16821"/>
    <n v="43"/>
    <n v="16814"/>
    <n v="17185"/>
    <n v="17368"/>
    <n v="17331"/>
    <n v="17406"/>
    <n v="16951"/>
    <n v="17253"/>
    <n v="17161"/>
    <n v="17240"/>
    <n v="60"/>
    <n v="60"/>
    <n v="27"/>
    <n v="24"/>
    <n v="0"/>
    <n v="182"/>
    <n v="54"/>
    <n v="52"/>
    <n v="50"/>
    <n v="47"/>
    <n v="47"/>
    <n v="59"/>
    <n v="49"/>
    <n v="55"/>
    <n v="61"/>
    <n v="43"/>
    <n v="54"/>
    <n v="18"/>
    <n v="48"/>
    <n v="0"/>
    <n v="3"/>
    <n v="55"/>
    <n v="1"/>
    <n v="0"/>
    <n v="0"/>
    <n v="13"/>
    <n v="44"/>
    <n v="9"/>
    <n v="0"/>
    <n v="0"/>
    <n v="21"/>
    <n v="0"/>
    <n v="0"/>
    <n v="0"/>
    <n v="0"/>
    <n v="3"/>
    <n v="11"/>
    <n v="0"/>
    <n v="47"/>
    <n v="42"/>
    <n v="49"/>
    <n v="49"/>
    <n v="4"/>
    <n v="40"/>
    <n v="37"/>
    <n v="5"/>
    <n v="27"/>
    <n v="55"/>
    <n v="3"/>
    <n v="0"/>
    <n v="0"/>
    <n v="21"/>
    <n v="0"/>
    <n v="0"/>
    <n v="0"/>
    <n v="0"/>
    <n v="1"/>
    <n v="0"/>
    <n v="3305"/>
    <n v="977"/>
    <n v="50"/>
    <n v="2"/>
    <n v="695"/>
    <n v="721"/>
    <n v="3"/>
    <n v="688"/>
    <n v="689"/>
    <n v="249"/>
    <n v="40"/>
    <n v="2482"/>
    <n v="2508"/>
    <n v="1"/>
    <n v="0"/>
    <n v="6"/>
    <n v="15"/>
    <n v="71"/>
    <n v="49"/>
    <n v="6"/>
    <n v="1"/>
    <n v="2"/>
    <n v="20"/>
    <n v="463"/>
    <n v="175"/>
    <n v="1"/>
    <n v="1"/>
    <n v="550"/>
    <n v="498"/>
    <n v="4022"/>
    <n v="430"/>
    <n v="0"/>
    <n v="758"/>
    <n v="2"/>
    <n v="25"/>
    <n v="18"/>
    <n v="3"/>
    <n v="10"/>
    <n v="307"/>
    <n v="0"/>
    <n v="2"/>
    <n v="255"/>
    <n v="0"/>
    <n v="15"/>
    <n v="236"/>
    <n v="528"/>
    <n v="3373"/>
    <n v="73"/>
    <n v="0"/>
    <n v="56"/>
    <n v="1136"/>
    <n v="234"/>
    <n v="15"/>
    <n v="47"/>
    <n v="286"/>
    <n v="488"/>
    <n v="488"/>
    <n v="488"/>
    <n v="0"/>
    <n v="172"/>
    <n v="23"/>
    <n v="8"/>
    <n v="218"/>
    <n v="14"/>
    <n v="23"/>
    <n v="13"/>
    <n v="15"/>
    <n v="0"/>
    <n v="117"/>
    <n v="5"/>
    <n v="1"/>
    <n v="5"/>
    <n v="0"/>
    <n v="3"/>
    <n v="0"/>
    <n v="134"/>
    <n v="0"/>
    <n v="7"/>
    <n v="93"/>
  </r>
  <r>
    <x v="1"/>
    <x v="21"/>
    <x v="21"/>
    <n v="0"/>
    <n v="23"/>
    <n v="41912"/>
    <n v="41215"/>
    <n v="37665"/>
    <n v="38278"/>
    <n v="17729"/>
    <n v="639"/>
    <n v="636"/>
    <n v="686"/>
    <n v="504"/>
    <n v="504"/>
    <n v="607"/>
    <n v="594"/>
    <n v="479"/>
    <n v="475"/>
    <n v="457"/>
    <n v="37945"/>
    <n v="509"/>
    <n v="484"/>
    <n v="435"/>
    <n v="420"/>
    <n v="429"/>
    <n v="424"/>
    <n v="423"/>
    <n v="410"/>
    <n v="325"/>
    <n v="325"/>
    <n v="325"/>
    <n v="40502"/>
    <n v="410"/>
    <n v="406"/>
    <n v="40632"/>
    <n v="40550"/>
    <n v="40486"/>
    <n v="39443"/>
    <n v="374"/>
    <n v="38311"/>
    <n v="368"/>
    <n v="496"/>
    <n v="39221"/>
    <n v="40143"/>
    <n v="40189"/>
    <n v="363"/>
    <n v="334"/>
    <n v="38244"/>
    <n v="36932"/>
    <n v="36447"/>
    <n v="15583"/>
    <n v="33347"/>
    <n v="33175"/>
    <n v="341"/>
    <n v="33184"/>
    <n v="37488"/>
    <n v="37273"/>
    <n v="37382"/>
    <n v="37238"/>
    <n v="36436"/>
    <n v="37201"/>
    <n v="36866"/>
    <n v="35061"/>
    <n v="501"/>
    <n v="501"/>
    <n v="316"/>
    <n v="354"/>
    <n v="147"/>
    <n v="610"/>
    <n v="511"/>
    <n v="481"/>
    <n v="429"/>
    <n v="448"/>
    <n v="444"/>
    <n v="518"/>
    <n v="448"/>
    <n v="420"/>
    <n v="215"/>
    <n v="356"/>
    <n v="387"/>
    <n v="76"/>
    <n v="380"/>
    <n v="11"/>
    <n v="12"/>
    <n v="411"/>
    <n v="11"/>
    <n v="15"/>
    <n v="9"/>
    <n v="60"/>
    <n v="377"/>
    <n v="63"/>
    <n v="42"/>
    <n v="7"/>
    <n v="64"/>
    <n v="9"/>
    <n v="9"/>
    <n v="5"/>
    <n v="5"/>
    <n v="6"/>
    <n v="100"/>
    <n v="8"/>
    <n v="353"/>
    <n v="336"/>
    <n v="296"/>
    <n v="297"/>
    <n v="33"/>
    <n v="231"/>
    <n v="339"/>
    <n v="221"/>
    <n v="89"/>
    <n v="44"/>
    <n v="48"/>
    <n v="9"/>
    <n v="11"/>
    <n v="64"/>
    <n v="11"/>
    <n v="9"/>
    <n v="9"/>
    <n v="10"/>
    <n v="9"/>
    <n v="19"/>
    <n v="360"/>
    <n v="2359"/>
    <n v="285"/>
    <n v="64"/>
    <n v="2826"/>
    <n v="2895"/>
    <n v="38"/>
    <n v="2925"/>
    <n v="2269"/>
    <n v="418"/>
    <n v="273"/>
    <n v="2605"/>
    <n v="2584"/>
    <n v="52"/>
    <n v="0"/>
    <n v="34"/>
    <n v="1546"/>
    <n v="112"/>
    <n v="132"/>
    <n v="19"/>
    <n v="244"/>
    <n v="223"/>
    <n v="44"/>
    <n v="279"/>
    <n v="303"/>
    <n v="30"/>
    <n v="18"/>
    <n v="2209"/>
    <n v="283"/>
    <n v="1529"/>
    <n v="594"/>
    <n v="1"/>
    <n v="378"/>
    <n v="10"/>
    <n v="216"/>
    <n v="93"/>
    <n v="21"/>
    <n v="487"/>
    <n v="994"/>
    <n v="1"/>
    <n v="45"/>
    <n v="209"/>
    <n v="3"/>
    <n v="5"/>
    <n v="193"/>
    <n v="111"/>
    <n v="876"/>
    <n v="391"/>
    <n v="8"/>
    <n v="139"/>
    <n v="628"/>
    <n v="179"/>
    <n v="1423"/>
    <n v="34"/>
    <n v="98"/>
    <n v="209"/>
    <n v="209"/>
    <n v="209"/>
    <n v="96"/>
    <n v="144"/>
    <n v="40"/>
    <n v="911"/>
    <n v="176"/>
    <n v="117"/>
    <n v="167"/>
    <n v="177"/>
    <n v="196"/>
    <n v="103"/>
    <n v="892"/>
    <n v="913"/>
    <n v="103"/>
    <n v="101"/>
    <n v="99"/>
    <n v="167"/>
    <n v="103"/>
    <n v="2594"/>
    <n v="135"/>
    <n v="88"/>
    <n v="1060"/>
  </r>
  <r>
    <x v="2"/>
    <x v="21"/>
    <x v="21"/>
    <n v="-1"/>
    <n v="23"/>
    <n v="6288"/>
    <n v="6148"/>
    <n v="5898"/>
    <n v="5578"/>
    <n v="3993"/>
    <n v="1733"/>
    <n v="1732"/>
    <n v="1590"/>
    <n v="1739"/>
    <n v="1739"/>
    <n v="1252"/>
    <n v="1623"/>
    <n v="1566"/>
    <n v="1573"/>
    <n v="1574"/>
    <n v="4406"/>
    <n v="1555"/>
    <n v="1555"/>
    <n v="1585"/>
    <n v="1498"/>
    <n v="1540"/>
    <n v="1537"/>
    <n v="1457"/>
    <n v="1317"/>
    <n v="1477"/>
    <n v="1476"/>
    <n v="1477"/>
    <n v="4328"/>
    <n v="1151"/>
    <n v="1408"/>
    <n v="4380"/>
    <n v="4352"/>
    <n v="4358"/>
    <n v="4354"/>
    <n v="1218"/>
    <n v="4230"/>
    <n v="1191"/>
    <n v="1151"/>
    <n v="4335"/>
    <n v="4372"/>
    <n v="4254"/>
    <n v="1123"/>
    <n v="1137"/>
    <n v="3796"/>
    <n v="4070"/>
    <n v="3941"/>
    <n v="3101"/>
    <n v="4098"/>
    <n v="4083"/>
    <n v="1152"/>
    <n v="4075"/>
    <n v="4202"/>
    <n v="3936"/>
    <n v="4213"/>
    <n v="4215"/>
    <n v="4185"/>
    <n v="4209"/>
    <n v="4179"/>
    <n v="4236"/>
    <n v="1586"/>
    <n v="1586"/>
    <n v="1005"/>
    <n v="923"/>
    <n v="191"/>
    <n v="1527"/>
    <n v="1549"/>
    <n v="1540"/>
    <n v="1554"/>
    <n v="1549"/>
    <n v="1544"/>
    <n v="1622"/>
    <n v="1531"/>
    <n v="1522"/>
    <n v="25"/>
    <n v="1548"/>
    <n v="1503"/>
    <n v="10"/>
    <n v="1494"/>
    <n v="8"/>
    <n v="22"/>
    <n v="1539"/>
    <n v="9"/>
    <n v="7"/>
    <n v="23"/>
    <n v="10"/>
    <n v="1295"/>
    <n v="23"/>
    <n v="23"/>
    <n v="23"/>
    <n v="11"/>
    <n v="9"/>
    <n v="23"/>
    <n v="7"/>
    <n v="7"/>
    <n v="7"/>
    <n v="640"/>
    <n v="9"/>
    <n v="1189"/>
    <n v="1118"/>
    <n v="1171"/>
    <n v="1171"/>
    <n v="7"/>
    <n v="1036"/>
    <n v="958"/>
    <n v="128"/>
    <n v="26"/>
    <n v="5"/>
    <n v="18"/>
    <n v="4"/>
    <n v="4"/>
    <n v="9"/>
    <n v="3"/>
    <n v="4"/>
    <n v="4"/>
    <n v="4"/>
    <n v="3"/>
    <n v="4"/>
    <n v="31"/>
    <n v="187"/>
    <n v="47"/>
    <n v="7"/>
    <n v="154"/>
    <n v="157"/>
    <n v="0"/>
    <n v="154"/>
    <n v="145"/>
    <n v="190"/>
    <n v="22"/>
    <n v="799"/>
    <n v="822"/>
    <n v="261"/>
    <n v="0"/>
    <n v="61"/>
    <n v="963"/>
    <n v="0"/>
    <n v="16"/>
    <n v="1"/>
    <n v="114"/>
    <n v="21"/>
    <n v="9"/>
    <n v="74"/>
    <n v="14"/>
    <n v="6"/>
    <n v="91"/>
    <n v="289"/>
    <n v="64"/>
    <n v="373"/>
    <n v="124"/>
    <n v="0"/>
    <n v="18"/>
    <n v="0"/>
    <n v="38"/>
    <n v="9"/>
    <n v="1"/>
    <n v="9"/>
    <n v="35"/>
    <n v="1"/>
    <n v="0"/>
    <n v="51"/>
    <n v="0"/>
    <n v="0"/>
    <n v="36"/>
    <n v="13"/>
    <n v="300"/>
    <n v="61"/>
    <n v="0"/>
    <n v="58"/>
    <n v="72"/>
    <n v="35"/>
    <n v="3"/>
    <n v="7"/>
    <n v="5"/>
    <n v="33"/>
    <n v="33"/>
    <n v="32"/>
    <n v="57"/>
    <n v="56"/>
    <n v="26"/>
    <n v="249"/>
    <n v="35"/>
    <n v="66"/>
    <n v="70"/>
    <n v="79"/>
    <n v="11"/>
    <n v="58"/>
    <n v="14"/>
    <n v="249"/>
    <n v="54"/>
    <n v="58"/>
    <n v="60"/>
    <n v="10"/>
    <n v="55"/>
    <n v="56"/>
    <n v="68"/>
    <n v="1"/>
    <n v="178"/>
  </r>
  <r>
    <x v="0"/>
    <x v="22"/>
    <x v="22"/>
    <n v="1"/>
    <n v="24"/>
    <n v="938978"/>
    <n v="933691"/>
    <n v="920212"/>
    <n v="880272"/>
    <n v="817380"/>
    <n v="426239"/>
    <n v="426823"/>
    <n v="429724"/>
    <n v="420451"/>
    <n v="420404"/>
    <n v="364789"/>
    <n v="430092"/>
    <n v="429183"/>
    <n v="423412"/>
    <n v="421952"/>
    <n v="500872"/>
    <n v="418289"/>
    <n v="425858"/>
    <n v="414282"/>
    <n v="419508"/>
    <n v="412045"/>
    <n v="394732"/>
    <n v="402121"/>
    <n v="412117"/>
    <n v="398659"/>
    <n v="398452"/>
    <n v="398594"/>
    <n v="506517"/>
    <n v="379450"/>
    <n v="340662"/>
    <n v="504987"/>
    <n v="503540"/>
    <n v="504240"/>
    <n v="503225"/>
    <n v="369925"/>
    <n v="498956"/>
    <n v="369906"/>
    <n v="379868"/>
    <n v="500292"/>
    <n v="484748"/>
    <n v="492127"/>
    <n v="362042"/>
    <n v="362822"/>
    <n v="485000"/>
    <n v="474127"/>
    <n v="467778"/>
    <n v="627482"/>
    <n v="478418"/>
    <n v="475165"/>
    <n v="381063"/>
    <n v="473762"/>
    <n v="490757"/>
    <n v="489726"/>
    <n v="487570"/>
    <n v="490337"/>
    <n v="488071"/>
    <n v="483923"/>
    <n v="458324"/>
    <n v="479023"/>
    <n v="415369"/>
    <n v="415305"/>
    <n v="194834"/>
    <n v="211505"/>
    <n v="2376"/>
    <n v="404142"/>
    <n v="427971"/>
    <n v="426542"/>
    <n v="425904"/>
    <n v="421186"/>
    <n v="420132"/>
    <n v="423690"/>
    <n v="420144"/>
    <n v="417464"/>
    <n v="8957"/>
    <n v="415224"/>
    <n v="402806"/>
    <n v="3178"/>
    <n v="402498"/>
    <n v="1743"/>
    <n v="1970"/>
    <n v="411500"/>
    <n v="1954"/>
    <n v="2005"/>
    <n v="1758"/>
    <n v="2754"/>
    <n v="394400"/>
    <n v="2205"/>
    <n v="1816"/>
    <n v="2450"/>
    <n v="2690"/>
    <n v="1700"/>
    <n v="1831"/>
    <n v="1568"/>
    <n v="1564"/>
    <n v="1622"/>
    <n v="2574"/>
    <n v="1708"/>
    <n v="366187"/>
    <n v="362075"/>
    <n v="369837"/>
    <n v="369790"/>
    <n v="1872"/>
    <n v="321883"/>
    <n v="213994"/>
    <n v="119444"/>
    <n v="808"/>
    <n v="1002"/>
    <n v="373"/>
    <n v="45"/>
    <n v="75"/>
    <n v="1609"/>
    <n v="76"/>
    <n v="154"/>
    <n v="50"/>
    <n v="59"/>
    <n v="62"/>
    <n v="172"/>
    <n v="135491"/>
    <n v="57738"/>
    <n v="2256"/>
    <n v="1167"/>
    <n v="14060"/>
    <n v="14250"/>
    <n v="91"/>
    <n v="13970"/>
    <n v="13791"/>
    <n v="50995"/>
    <n v="38146"/>
    <n v="55679"/>
    <n v="54863"/>
    <n v="76025"/>
    <n v="18"/>
    <n v="55666"/>
    <n v="30857"/>
    <n v="55041"/>
    <n v="71137"/>
    <n v="816"/>
    <n v="448"/>
    <n v="26959"/>
    <n v="656"/>
    <n v="4481"/>
    <n v="4471"/>
    <n v="69497"/>
    <n v="131"/>
    <n v="18820"/>
    <n v="14352"/>
    <n v="29309"/>
    <n v="10594"/>
    <n v="17"/>
    <n v="30881"/>
    <n v="112"/>
    <n v="1228"/>
    <n v="1841"/>
    <n v="12693"/>
    <n v="21500"/>
    <n v="11723"/>
    <n v="18"/>
    <n v="594"/>
    <n v="10092"/>
    <n v="25"/>
    <n v="163"/>
    <n v="9238"/>
    <n v="2282"/>
    <n v="20691"/>
    <n v="5404"/>
    <n v="26"/>
    <n v="1607"/>
    <n v="14215"/>
    <n v="9191"/>
    <n v="1145"/>
    <n v="1657"/>
    <n v="43446"/>
    <n v="5538"/>
    <n v="5537"/>
    <n v="5514"/>
    <n v="21"/>
    <n v="1226"/>
    <n v="1133"/>
    <n v="16816"/>
    <n v="8818"/>
    <n v="656"/>
    <n v="2144"/>
    <n v="723"/>
    <n v="19031"/>
    <n v="99"/>
    <n v="3783"/>
    <n v="14817"/>
    <n v="131"/>
    <n v="38"/>
    <n v="19"/>
    <n v="18809"/>
    <n v="49"/>
    <n v="16064"/>
    <n v="479"/>
    <n v="720"/>
    <n v="15196"/>
  </r>
  <r>
    <x v="1"/>
    <x v="22"/>
    <x v="22"/>
    <n v="0"/>
    <n v="24"/>
    <n v="74210"/>
    <n v="73014"/>
    <n v="68251"/>
    <n v="62233"/>
    <n v="51901"/>
    <n v="34656"/>
    <n v="34690"/>
    <n v="36705"/>
    <n v="31688"/>
    <n v="31761"/>
    <n v="28530"/>
    <n v="36942"/>
    <n v="36557"/>
    <n v="35652"/>
    <n v="35860"/>
    <n v="33064"/>
    <n v="34837"/>
    <n v="36510"/>
    <n v="34300"/>
    <n v="35234"/>
    <n v="36000"/>
    <n v="35486"/>
    <n v="33373"/>
    <n v="33396"/>
    <n v="27554"/>
    <n v="27529"/>
    <n v="27541"/>
    <n v="35950"/>
    <n v="28757"/>
    <n v="32878"/>
    <n v="36111"/>
    <n v="35895"/>
    <n v="35603"/>
    <n v="34444"/>
    <n v="29601"/>
    <n v="33578"/>
    <n v="29776"/>
    <n v="28803"/>
    <n v="33917"/>
    <n v="35695"/>
    <n v="35842"/>
    <n v="28384"/>
    <n v="27861"/>
    <n v="33685"/>
    <n v="31641"/>
    <n v="31342"/>
    <n v="47621"/>
    <n v="28945"/>
    <n v="28742"/>
    <n v="28631"/>
    <n v="28642"/>
    <n v="33530"/>
    <n v="33457"/>
    <n v="33097"/>
    <n v="32741"/>
    <n v="31995"/>
    <n v="33831"/>
    <n v="33001"/>
    <n v="30391"/>
    <n v="28421"/>
    <n v="28430"/>
    <n v="26127"/>
    <n v="24274"/>
    <n v="3785"/>
    <n v="28473"/>
    <n v="32478"/>
    <n v="32297"/>
    <n v="32193"/>
    <n v="31170"/>
    <n v="31211"/>
    <n v="31310"/>
    <n v="30232"/>
    <n v="28068"/>
    <n v="4433"/>
    <n v="27529"/>
    <n v="28112"/>
    <n v="4477"/>
    <n v="28087"/>
    <n v="4015"/>
    <n v="4335"/>
    <n v="27932"/>
    <n v="4075"/>
    <n v="4230"/>
    <n v="4335"/>
    <n v="4148"/>
    <n v="26543"/>
    <n v="4313"/>
    <n v="4484"/>
    <n v="3995"/>
    <n v="3465"/>
    <n v="4202"/>
    <n v="4325"/>
    <n v="3426"/>
    <n v="3424"/>
    <n v="3379"/>
    <n v="4103"/>
    <n v="4443"/>
    <n v="25234"/>
    <n v="24878"/>
    <n v="19395"/>
    <n v="19560"/>
    <n v="4203"/>
    <n v="17575"/>
    <n v="22690"/>
    <n v="11268"/>
    <n v="83"/>
    <n v="50"/>
    <n v="38"/>
    <n v="9"/>
    <n v="15"/>
    <n v="71"/>
    <n v="10"/>
    <n v="27"/>
    <n v="10"/>
    <n v="9"/>
    <n v="9"/>
    <n v="39"/>
    <n v="580"/>
    <n v="2320"/>
    <n v="204"/>
    <n v="40"/>
    <n v="2302"/>
    <n v="2305"/>
    <n v="28"/>
    <n v="2622"/>
    <n v="2312"/>
    <n v="410"/>
    <n v="289"/>
    <n v="2197"/>
    <n v="2194"/>
    <n v="7186"/>
    <n v="0"/>
    <n v="913"/>
    <n v="1200"/>
    <n v="154"/>
    <n v="2282"/>
    <n v="78"/>
    <n v="152"/>
    <n v="179"/>
    <n v="128"/>
    <n v="319"/>
    <n v="242"/>
    <n v="2203"/>
    <n v="15"/>
    <n v="1646"/>
    <n v="355"/>
    <n v="1224"/>
    <n v="606"/>
    <n v="6"/>
    <n v="302"/>
    <n v="12"/>
    <n v="96"/>
    <n v="109"/>
    <n v="171"/>
    <n v="361"/>
    <n v="844"/>
    <n v="0"/>
    <n v="28"/>
    <n v="288"/>
    <n v="0"/>
    <n v="15"/>
    <n v="244"/>
    <n v="162"/>
    <n v="719"/>
    <n v="539"/>
    <n v="1"/>
    <n v="151"/>
    <n v="529"/>
    <n v="233"/>
    <n v="1772"/>
    <n v="525"/>
    <n v="264"/>
    <n v="203"/>
    <n v="203"/>
    <n v="203"/>
    <n v="119"/>
    <n v="113"/>
    <n v="43"/>
    <n v="486"/>
    <n v="223"/>
    <n v="111"/>
    <n v="131"/>
    <n v="160"/>
    <n v="187"/>
    <n v="79"/>
    <n v="609"/>
    <n v="461"/>
    <n v="75"/>
    <n v="80"/>
    <n v="82"/>
    <n v="127"/>
    <n v="87"/>
    <n v="1949"/>
    <n v="114"/>
    <n v="80"/>
    <n v="836"/>
  </r>
  <r>
    <x v="2"/>
    <x v="22"/>
    <x v="22"/>
    <n v="-1"/>
    <n v="24"/>
    <n v="10594"/>
    <n v="10313"/>
    <n v="10226"/>
    <n v="8651"/>
    <n v="8189"/>
    <n v="7176"/>
    <n v="7167"/>
    <n v="7154"/>
    <n v="7088"/>
    <n v="7088"/>
    <n v="5554"/>
    <n v="7151"/>
    <n v="7149"/>
    <n v="7163"/>
    <n v="7147"/>
    <n v="3270"/>
    <n v="7110"/>
    <n v="7123"/>
    <n v="6952"/>
    <n v="6927"/>
    <n v="6937"/>
    <n v="6742"/>
    <n v="6628"/>
    <n v="6135"/>
    <n v="6926"/>
    <n v="6925"/>
    <n v="6922"/>
    <n v="3281"/>
    <n v="5419"/>
    <n v="6604"/>
    <n v="3164"/>
    <n v="3149"/>
    <n v="3159"/>
    <n v="3165"/>
    <n v="5713"/>
    <n v="3136"/>
    <n v="5672"/>
    <n v="5546"/>
    <n v="3128"/>
    <n v="3168"/>
    <n v="3113"/>
    <n v="5471"/>
    <n v="5521"/>
    <n v="2620"/>
    <n v="2916"/>
    <n v="2830"/>
    <n v="7942"/>
    <n v="3004"/>
    <n v="2995"/>
    <n v="5514"/>
    <n v="2982"/>
    <n v="3049"/>
    <n v="3047"/>
    <n v="3074"/>
    <n v="3064"/>
    <n v="3031"/>
    <n v="3099"/>
    <n v="3041"/>
    <n v="3033"/>
    <n v="6829"/>
    <n v="6827"/>
    <n v="4858"/>
    <n v="4171"/>
    <n v="378"/>
    <n v="6672"/>
    <n v="6815"/>
    <n v="6806"/>
    <n v="6830"/>
    <n v="6819"/>
    <n v="6798"/>
    <n v="6911"/>
    <n v="6660"/>
    <n v="6592"/>
    <n v="324"/>
    <n v="6711"/>
    <n v="6665"/>
    <n v="284"/>
    <n v="6655"/>
    <n v="278"/>
    <n v="311"/>
    <n v="6589"/>
    <n v="273"/>
    <n v="267"/>
    <n v="314"/>
    <n v="237"/>
    <n v="5766"/>
    <n v="310"/>
    <n v="322"/>
    <n v="333"/>
    <n v="263"/>
    <n v="271"/>
    <n v="335"/>
    <n v="265"/>
    <n v="263"/>
    <n v="263"/>
    <n v="629"/>
    <n v="230"/>
    <n v="5340"/>
    <n v="5188"/>
    <n v="5312"/>
    <n v="5309"/>
    <n v="45"/>
    <n v="4046"/>
    <n v="4364"/>
    <n v="1561"/>
    <n v="9"/>
    <n v="14"/>
    <n v="8"/>
    <n v="1"/>
    <n v="1"/>
    <n v="1"/>
    <n v="1"/>
    <n v="1"/>
    <n v="1"/>
    <n v="1"/>
    <n v="1"/>
    <n v="1"/>
    <n v="33"/>
    <n v="106"/>
    <n v="26"/>
    <n v="6"/>
    <n v="92"/>
    <n v="95"/>
    <n v="0"/>
    <n v="89"/>
    <n v="99"/>
    <n v="150"/>
    <n v="38"/>
    <n v="527"/>
    <n v="531"/>
    <n v="973"/>
    <n v="12"/>
    <n v="201"/>
    <n v="876"/>
    <n v="114"/>
    <n v="359"/>
    <n v="5"/>
    <n v="25"/>
    <n v="16"/>
    <n v="7"/>
    <n v="19"/>
    <n v="31"/>
    <n v="321"/>
    <n v="11"/>
    <n v="188"/>
    <n v="67"/>
    <n v="245"/>
    <n v="131"/>
    <n v="3"/>
    <n v="15"/>
    <n v="1"/>
    <n v="11"/>
    <n v="19"/>
    <n v="26"/>
    <n v="8"/>
    <n v="30"/>
    <n v="0"/>
    <n v="1"/>
    <n v="64"/>
    <n v="0"/>
    <n v="2"/>
    <n v="47"/>
    <n v="6"/>
    <n v="165"/>
    <n v="7"/>
    <n v="0"/>
    <n v="19"/>
    <n v="80"/>
    <n v="44"/>
    <n v="20"/>
    <n v="3"/>
    <n v="11"/>
    <n v="31"/>
    <n v="31"/>
    <n v="30"/>
    <n v="13"/>
    <n v="9"/>
    <n v="5"/>
    <n v="167"/>
    <n v="44"/>
    <n v="8"/>
    <n v="12"/>
    <n v="13"/>
    <n v="14"/>
    <n v="8"/>
    <n v="11"/>
    <n v="174"/>
    <n v="5"/>
    <n v="9"/>
    <n v="7"/>
    <n v="13"/>
    <n v="6"/>
    <n v="70"/>
    <n v="9"/>
    <n v="1"/>
    <n v="84"/>
  </r>
  <r>
    <x v="3"/>
    <x v="22"/>
    <x v="22"/>
    <n v="2"/>
    <n v="24"/>
    <n v="22286"/>
    <n v="22267"/>
    <n v="21714"/>
    <n v="21194"/>
    <n v="18816"/>
    <n v="7705"/>
    <n v="7703"/>
    <n v="7994"/>
    <n v="5556"/>
    <n v="5556"/>
    <n v="4970"/>
    <n v="7996"/>
    <n v="7994"/>
    <n v="7968"/>
    <n v="7908"/>
    <n v="14140"/>
    <n v="7725"/>
    <n v="7959"/>
    <n v="7794"/>
    <n v="7947"/>
    <n v="7815"/>
    <n v="7984"/>
    <n v="7828"/>
    <n v="7641"/>
    <n v="7740"/>
    <n v="7739"/>
    <n v="7734"/>
    <n v="14255"/>
    <n v="7037"/>
    <n v="7636"/>
    <n v="14270"/>
    <n v="14273"/>
    <n v="14301"/>
    <n v="14029"/>
    <n v="7117"/>
    <n v="14139"/>
    <n v="7125"/>
    <n v="7017"/>
    <n v="13952"/>
    <n v="14272"/>
    <n v="13357"/>
    <n v="6441"/>
    <n v="4959"/>
    <n v="13705"/>
    <n v="13010"/>
    <n v="12537"/>
    <n v="14266"/>
    <n v="13306"/>
    <n v="13291"/>
    <n v="4959"/>
    <n v="13284"/>
    <n v="13579"/>
    <n v="13774"/>
    <n v="13735"/>
    <n v="13784"/>
    <n v="13471"/>
    <n v="13604"/>
    <n v="13510"/>
    <n v="13546"/>
    <n v="7717"/>
    <n v="7715"/>
    <n v="6352"/>
    <n v="6774"/>
    <n v="144"/>
    <n v="7782"/>
    <n v="7723"/>
    <n v="7742"/>
    <n v="7707"/>
    <n v="7712"/>
    <n v="7694"/>
    <n v="7705"/>
    <n v="7695"/>
    <n v="7664"/>
    <n v="339"/>
    <n v="5412"/>
    <n v="7677"/>
    <n v="284"/>
    <n v="7636"/>
    <n v="254"/>
    <n v="257"/>
    <n v="7661"/>
    <n v="260"/>
    <n v="257"/>
    <n v="249"/>
    <n v="266"/>
    <n v="6996"/>
    <n v="262"/>
    <n v="174"/>
    <n v="252"/>
    <n v="154"/>
    <n v="155"/>
    <n v="267"/>
    <n v="138"/>
    <n v="138"/>
    <n v="138"/>
    <n v="263"/>
    <n v="170"/>
    <n v="6844"/>
    <n v="4813"/>
    <n v="6845"/>
    <n v="6844"/>
    <n v="260"/>
    <n v="3982"/>
    <n v="6605"/>
    <n v="1579"/>
    <n v="8"/>
    <n v="9"/>
    <n v="10"/>
    <n v="0"/>
    <n v="0"/>
    <n v="61"/>
    <n v="0"/>
    <n v="3"/>
    <n v="0"/>
    <n v="0"/>
    <n v="0"/>
    <n v="0"/>
    <n v="2704"/>
    <n v="906"/>
    <n v="27"/>
    <n v="6"/>
    <n v="512"/>
    <n v="513"/>
    <n v="3"/>
    <n v="508"/>
    <n v="513"/>
    <n v="141"/>
    <n v="18"/>
    <n v="2182"/>
    <n v="2167"/>
    <n v="1041"/>
    <n v="0"/>
    <n v="620"/>
    <n v="32"/>
    <n v="188"/>
    <n v="462"/>
    <n v="68"/>
    <n v="4"/>
    <n v="3"/>
    <n v="5"/>
    <n v="304"/>
    <n v="334"/>
    <n v="447"/>
    <n v="0"/>
    <n v="485"/>
    <n v="617"/>
    <n v="2657"/>
    <n v="293"/>
    <n v="0"/>
    <n v="748"/>
    <n v="0"/>
    <n v="32"/>
    <n v="20"/>
    <n v="26"/>
    <n v="9"/>
    <n v="334"/>
    <n v="1"/>
    <n v="3"/>
    <n v="374"/>
    <n v="1"/>
    <n v="15"/>
    <n v="301"/>
    <n v="537"/>
    <n v="2105"/>
    <n v="67"/>
    <n v="0"/>
    <n v="27"/>
    <n v="939"/>
    <n v="318"/>
    <n v="10"/>
    <n v="40"/>
    <n v="348"/>
    <n v="456"/>
    <n v="456"/>
    <n v="456"/>
    <n v="1"/>
    <n v="106"/>
    <n v="26"/>
    <n v="26"/>
    <n v="310"/>
    <n v="14"/>
    <n v="9"/>
    <n v="8"/>
    <n v="30"/>
    <n v="0"/>
    <n v="72"/>
    <n v="10"/>
    <n v="9"/>
    <n v="3"/>
    <n v="0"/>
    <n v="6"/>
    <n v="0"/>
    <n v="129"/>
    <n v="1"/>
    <n v="19"/>
    <n v="32"/>
  </r>
  <r>
    <x v="0"/>
    <x v="23"/>
    <x v="23"/>
    <n v="1"/>
    <n v="25"/>
    <n v="1126631"/>
    <n v="1118719"/>
    <n v="1109217"/>
    <n v="1024220"/>
    <n v="1051917"/>
    <n v="1069496"/>
    <n v="1071566"/>
    <n v="1080445"/>
    <n v="1046113"/>
    <n v="1046003"/>
    <n v="966637"/>
    <n v="1084824"/>
    <n v="1082746"/>
    <n v="1074837"/>
    <n v="1068298"/>
    <n v="41600"/>
    <n v="1062414"/>
    <n v="1064162"/>
    <n v="1055903"/>
    <n v="1060683"/>
    <n v="1042582"/>
    <n v="1027035"/>
    <n v="1009148"/>
    <n v="1020692"/>
    <n v="1023453"/>
    <n v="1022836"/>
    <n v="1022849"/>
    <n v="39868"/>
    <n v="981784"/>
    <n v="973759"/>
    <n v="41089"/>
    <n v="39866"/>
    <n v="39629"/>
    <n v="39908"/>
    <n v="952718"/>
    <n v="39644"/>
    <n v="952258"/>
    <n v="981017"/>
    <n v="40024"/>
    <n v="39210"/>
    <n v="39194"/>
    <n v="965555"/>
    <n v="962176"/>
    <n v="37267"/>
    <n v="37781"/>
    <n v="36093"/>
    <n v="998783"/>
    <n v="38153"/>
    <n v="38035"/>
    <n v="988805"/>
    <n v="37722"/>
    <n v="39568"/>
    <n v="38231"/>
    <n v="37611"/>
    <n v="38004"/>
    <n v="38019"/>
    <n v="39396"/>
    <n v="34486"/>
    <n v="37090"/>
    <n v="983158"/>
    <n v="983065"/>
    <n v="745257"/>
    <n v="769170"/>
    <n v="57764"/>
    <n v="962701"/>
    <n v="1017870"/>
    <n v="1018277"/>
    <n v="1012734"/>
    <n v="1010682"/>
    <n v="1010758"/>
    <n v="998098"/>
    <n v="991750"/>
    <n v="969459"/>
    <n v="62964"/>
    <n v="984960"/>
    <n v="963083"/>
    <n v="62085"/>
    <n v="961835"/>
    <n v="60736"/>
    <n v="61314"/>
    <n v="928986"/>
    <n v="60925"/>
    <n v="60701"/>
    <n v="60995"/>
    <n v="61110"/>
    <n v="938245"/>
    <n v="60596"/>
    <n v="59964"/>
    <n v="60937"/>
    <n v="57128"/>
    <n v="59368"/>
    <n v="59988"/>
    <n v="56885"/>
    <n v="56860"/>
    <n v="56844"/>
    <n v="59328"/>
    <n v="58225"/>
    <n v="886987"/>
    <n v="907079"/>
    <n v="897860"/>
    <n v="897473"/>
    <n v="59827"/>
    <n v="809864"/>
    <n v="726012"/>
    <n v="493171"/>
    <n v="472"/>
    <n v="496"/>
    <n v="478"/>
    <n v="15"/>
    <n v="46"/>
    <n v="263"/>
    <n v="29"/>
    <n v="23"/>
    <n v="34"/>
    <n v="26"/>
    <n v="54"/>
    <n v="51"/>
    <n v="7780"/>
    <n v="4198"/>
    <n v="1323"/>
    <n v="499"/>
    <n v="1656"/>
    <n v="1728"/>
    <n v="33"/>
    <n v="1357"/>
    <n v="1853"/>
    <n v="2820"/>
    <n v="41636"/>
    <n v="6587"/>
    <n v="6470"/>
    <n v="122346"/>
    <n v="31"/>
    <n v="91724"/>
    <n v="1584"/>
    <n v="20785"/>
    <n v="106816"/>
    <n v="1282"/>
    <n v="47"/>
    <n v="1362"/>
    <n v="750"/>
    <n v="1402"/>
    <n v="12845"/>
    <n v="106395"/>
    <n v="53"/>
    <n v="11457"/>
    <n v="18787"/>
    <n v="3833"/>
    <n v="8447"/>
    <n v="20"/>
    <n v="3346"/>
    <n v="48"/>
    <n v="183"/>
    <n v="927"/>
    <n v="18298"/>
    <n v="1108"/>
    <n v="5665"/>
    <n v="22"/>
    <n v="125"/>
    <n v="14389"/>
    <n v="62"/>
    <n v="199"/>
    <n v="12376"/>
    <n v="887"/>
    <n v="3272"/>
    <n v="2282"/>
    <n v="13"/>
    <n v="202"/>
    <n v="4673"/>
    <n v="11831"/>
    <n v="2469"/>
    <n v="2198"/>
    <n v="2187"/>
    <n v="6073"/>
    <n v="6062"/>
    <n v="6051"/>
    <n v="140"/>
    <n v="411"/>
    <n v="271"/>
    <n v="885"/>
    <n v="11220"/>
    <n v="79"/>
    <n v="866"/>
    <n v="309"/>
    <n v="1230"/>
    <n v="36"/>
    <n v="1493"/>
    <n v="827"/>
    <n v="53"/>
    <n v="21"/>
    <n v="28"/>
    <n v="1073"/>
    <n v="24"/>
    <n v="1026"/>
    <n v="64"/>
    <n v="214"/>
    <n v="1002"/>
  </r>
  <r>
    <x v="1"/>
    <x v="23"/>
    <x v="23"/>
    <n v="0"/>
    <n v="25"/>
    <n v="111303"/>
    <n v="109713"/>
    <n v="107007"/>
    <n v="85478"/>
    <n v="98245"/>
    <n v="97794"/>
    <n v="97412"/>
    <n v="103645"/>
    <n v="86886"/>
    <n v="86913"/>
    <n v="78293"/>
    <n v="104037"/>
    <n v="103531"/>
    <n v="102952"/>
    <n v="103473"/>
    <n v="5166"/>
    <n v="101187"/>
    <n v="103630"/>
    <n v="99174"/>
    <n v="99818"/>
    <n v="102633"/>
    <n v="100854"/>
    <n v="96900"/>
    <n v="96030"/>
    <n v="79322"/>
    <n v="79294"/>
    <n v="79169"/>
    <n v="5513"/>
    <n v="80154"/>
    <n v="97981"/>
    <n v="5739"/>
    <n v="5602"/>
    <n v="5604"/>
    <n v="5423"/>
    <n v="85870"/>
    <n v="5185"/>
    <n v="85183"/>
    <n v="79975"/>
    <n v="5268"/>
    <n v="5767"/>
    <n v="5644"/>
    <n v="78600"/>
    <n v="77073"/>
    <n v="5114"/>
    <n v="4702"/>
    <n v="4685"/>
    <n v="70226"/>
    <n v="4529"/>
    <n v="4470"/>
    <n v="75499"/>
    <n v="4438"/>
    <n v="5039"/>
    <n v="4997"/>
    <n v="4773"/>
    <n v="4796"/>
    <n v="5044"/>
    <n v="5967"/>
    <n v="4949"/>
    <n v="4315"/>
    <n v="63402"/>
    <n v="63538"/>
    <n v="77995"/>
    <n v="67550"/>
    <n v="23125"/>
    <n v="64262"/>
    <n v="71888"/>
    <n v="71852"/>
    <n v="71120"/>
    <n v="70494"/>
    <n v="70736"/>
    <n v="67565"/>
    <n v="67927"/>
    <n v="63975"/>
    <n v="31626"/>
    <n v="62844"/>
    <n v="64298"/>
    <n v="32147"/>
    <n v="64143"/>
    <n v="29780"/>
    <n v="31678"/>
    <n v="64977"/>
    <n v="29092"/>
    <n v="31124"/>
    <n v="31535"/>
    <n v="30450"/>
    <n v="63156"/>
    <n v="30666"/>
    <n v="30900"/>
    <n v="28971"/>
    <n v="22320"/>
    <n v="27822"/>
    <n v="29219"/>
    <n v="21936"/>
    <n v="21925"/>
    <n v="21848"/>
    <n v="30050"/>
    <n v="27181"/>
    <n v="56663"/>
    <n v="55955"/>
    <n v="47808"/>
    <n v="48013"/>
    <n v="30496"/>
    <n v="46210"/>
    <n v="52131"/>
    <n v="25010"/>
    <n v="32"/>
    <n v="35"/>
    <n v="5"/>
    <n v="0"/>
    <n v="5"/>
    <n v="7"/>
    <n v="1"/>
    <n v="2"/>
    <n v="2"/>
    <n v="0"/>
    <n v="0"/>
    <n v="2"/>
    <n v="51"/>
    <n v="601"/>
    <n v="65"/>
    <n v="26"/>
    <n v="663"/>
    <n v="749"/>
    <n v="7"/>
    <n v="698"/>
    <n v="638"/>
    <n v="62"/>
    <n v="296"/>
    <n v="322"/>
    <n v="324"/>
    <n v="12116"/>
    <n v="5"/>
    <n v="1984"/>
    <n v="261"/>
    <n v="939"/>
    <n v="5134"/>
    <n v="67"/>
    <n v="27"/>
    <n v="16"/>
    <n v="796"/>
    <n v="150"/>
    <n v="137"/>
    <n v="4983"/>
    <n v="18"/>
    <n v="763"/>
    <n v="474"/>
    <n v="199"/>
    <n v="831"/>
    <n v="4"/>
    <n v="132"/>
    <n v="5"/>
    <n v="35"/>
    <n v="84"/>
    <n v="390"/>
    <n v="54"/>
    <n v="456"/>
    <n v="2"/>
    <n v="23"/>
    <n v="355"/>
    <n v="3"/>
    <n v="18"/>
    <n v="326"/>
    <n v="112"/>
    <n v="136"/>
    <n v="57"/>
    <n v="0"/>
    <n v="36"/>
    <n v="302"/>
    <n v="322"/>
    <n v="5515"/>
    <n v="4931"/>
    <n v="16"/>
    <n v="327"/>
    <n v="327"/>
    <n v="327"/>
    <n v="128"/>
    <n v="16"/>
    <n v="9"/>
    <n v="149"/>
    <n v="291"/>
    <n v="10"/>
    <n v="27"/>
    <n v="22"/>
    <n v="39"/>
    <n v="5"/>
    <n v="201"/>
    <n v="136"/>
    <n v="3"/>
    <n v="8"/>
    <n v="8"/>
    <n v="15"/>
    <n v="7"/>
    <n v="448"/>
    <n v="63"/>
    <n v="28"/>
    <n v="112"/>
  </r>
  <r>
    <x v="2"/>
    <x v="23"/>
    <x v="23"/>
    <n v="-1"/>
    <n v="25"/>
    <n v="7566"/>
    <n v="7504"/>
    <n v="7349"/>
    <n v="6206"/>
    <n v="6870"/>
    <n v="6931"/>
    <n v="6923"/>
    <n v="6979"/>
    <n v="6961"/>
    <n v="6961"/>
    <n v="5691"/>
    <n v="6996"/>
    <n v="6978"/>
    <n v="6826"/>
    <n v="6815"/>
    <n v="570"/>
    <n v="6787"/>
    <n v="6961"/>
    <n v="5865"/>
    <n v="6841"/>
    <n v="6687"/>
    <n v="6510"/>
    <n v="6558"/>
    <n v="5994"/>
    <n v="5875"/>
    <n v="5874"/>
    <n v="5850"/>
    <n v="525"/>
    <n v="5686"/>
    <n v="6348"/>
    <n v="524"/>
    <n v="521"/>
    <n v="521"/>
    <n v="533"/>
    <n v="5701"/>
    <n v="521"/>
    <n v="5634"/>
    <n v="5680"/>
    <n v="519"/>
    <n v="521"/>
    <n v="516"/>
    <n v="5599"/>
    <n v="5668"/>
    <n v="443"/>
    <n v="482"/>
    <n v="472"/>
    <n v="5529"/>
    <n v="495"/>
    <n v="491"/>
    <n v="5577"/>
    <n v="481"/>
    <n v="514"/>
    <n v="515"/>
    <n v="517"/>
    <n v="517"/>
    <n v="515"/>
    <n v="535"/>
    <n v="503"/>
    <n v="504"/>
    <n v="5183"/>
    <n v="5182"/>
    <n v="5016"/>
    <n v="4475"/>
    <n v="1509"/>
    <n v="5186"/>
    <n v="5445"/>
    <n v="5458"/>
    <n v="5442"/>
    <n v="5362"/>
    <n v="5396"/>
    <n v="5187"/>
    <n v="5366"/>
    <n v="5372"/>
    <n v="1484"/>
    <n v="5454"/>
    <n v="5189"/>
    <n v="1476"/>
    <n v="5183"/>
    <n v="1466"/>
    <n v="1421"/>
    <n v="5380"/>
    <n v="1438"/>
    <n v="1390"/>
    <n v="1417"/>
    <n v="1286"/>
    <n v="4570"/>
    <n v="1429"/>
    <n v="1400"/>
    <n v="1456"/>
    <n v="1442"/>
    <n v="1397"/>
    <n v="1427"/>
    <n v="1441"/>
    <n v="1441"/>
    <n v="1441"/>
    <n v="1373"/>
    <n v="1081"/>
    <n v="4224"/>
    <n v="4234"/>
    <n v="3866"/>
    <n v="3857"/>
    <n v="459"/>
    <n v="2688"/>
    <n v="3749"/>
    <n v="2682"/>
    <n v="5"/>
    <n v="1"/>
    <n v="0"/>
    <n v="0"/>
    <n v="0"/>
    <n v="1"/>
    <n v="0"/>
    <n v="0"/>
    <n v="0"/>
    <n v="0"/>
    <n v="0"/>
    <n v="0"/>
    <n v="4"/>
    <n v="10"/>
    <n v="7"/>
    <n v="3"/>
    <n v="5"/>
    <n v="8"/>
    <n v="0"/>
    <n v="4"/>
    <n v="6"/>
    <n v="9"/>
    <n v="18"/>
    <n v="69"/>
    <n v="68"/>
    <n v="536"/>
    <n v="36"/>
    <n v="137"/>
    <n v="50"/>
    <n v="53"/>
    <n v="396"/>
    <n v="0"/>
    <n v="3"/>
    <n v="0"/>
    <n v="10"/>
    <n v="10"/>
    <n v="17"/>
    <n v="385"/>
    <n v="2"/>
    <n v="62"/>
    <n v="100"/>
    <n v="20"/>
    <n v="55"/>
    <n v="4"/>
    <n v="9"/>
    <n v="16"/>
    <n v="2"/>
    <n v="10"/>
    <n v="11"/>
    <n v="0"/>
    <n v="27"/>
    <n v="0"/>
    <n v="1"/>
    <n v="79"/>
    <n v="0"/>
    <n v="3"/>
    <n v="63"/>
    <n v="1"/>
    <n v="14"/>
    <n v="0"/>
    <n v="0"/>
    <n v="8"/>
    <n v="19"/>
    <n v="64"/>
    <n v="40"/>
    <n v="22"/>
    <n v="0"/>
    <n v="45"/>
    <n v="45"/>
    <n v="43"/>
    <n v="14"/>
    <n v="2"/>
    <n v="4"/>
    <n v="20"/>
    <n v="61"/>
    <n v="0"/>
    <n v="1"/>
    <n v="2"/>
    <n v="1"/>
    <n v="0"/>
    <n v="3"/>
    <n v="22"/>
    <n v="1"/>
    <n v="0"/>
    <n v="0"/>
    <n v="0"/>
    <n v="0"/>
    <n v="8"/>
    <n v="0"/>
    <n v="0"/>
    <n v="4"/>
  </r>
  <r>
    <x v="3"/>
    <x v="23"/>
    <x v="23"/>
    <n v="2"/>
    <n v="25"/>
    <n v="26091"/>
    <n v="25986"/>
    <n v="25967"/>
    <n v="23629"/>
    <n v="25399"/>
    <n v="23792"/>
    <n v="23796"/>
    <n v="24502"/>
    <n v="16295"/>
    <n v="16295"/>
    <n v="15372"/>
    <n v="24599"/>
    <n v="24493"/>
    <n v="24620"/>
    <n v="24448"/>
    <n v="1447"/>
    <n v="23860"/>
    <n v="24285"/>
    <n v="24516"/>
    <n v="24509"/>
    <n v="24366"/>
    <n v="24521"/>
    <n v="23837"/>
    <n v="23619"/>
    <n v="24428"/>
    <n v="24423"/>
    <n v="24410"/>
    <n v="1421"/>
    <n v="22178"/>
    <n v="23661"/>
    <n v="1433"/>
    <n v="1431"/>
    <n v="1430"/>
    <n v="1415"/>
    <n v="22294"/>
    <n v="1415"/>
    <n v="22342"/>
    <n v="22301"/>
    <n v="1389"/>
    <n v="1429"/>
    <n v="1338"/>
    <n v="17790"/>
    <n v="15351"/>
    <n v="1356"/>
    <n v="1283"/>
    <n v="1252"/>
    <n v="18379"/>
    <n v="1302"/>
    <n v="1300"/>
    <n v="15348"/>
    <n v="1295"/>
    <n v="1415"/>
    <n v="1402"/>
    <n v="1411"/>
    <n v="1412"/>
    <n v="1396"/>
    <n v="1414"/>
    <n v="1396"/>
    <n v="1383"/>
    <n v="17755"/>
    <n v="17756"/>
    <n v="19410"/>
    <n v="20887"/>
    <n v="3710"/>
    <n v="17987"/>
    <n v="18226"/>
    <n v="18048"/>
    <n v="18181"/>
    <n v="18208"/>
    <n v="18203"/>
    <n v="17779"/>
    <n v="18088"/>
    <n v="18115"/>
    <n v="6402"/>
    <n v="12544"/>
    <n v="17961"/>
    <n v="6409"/>
    <n v="17950"/>
    <n v="6299"/>
    <n v="6382"/>
    <n v="18109"/>
    <n v="6254"/>
    <n v="6357"/>
    <n v="6351"/>
    <n v="6275"/>
    <n v="16133"/>
    <n v="6386"/>
    <n v="3724"/>
    <n v="6302"/>
    <n v="3419"/>
    <n v="3488"/>
    <n v="6322"/>
    <n v="3415"/>
    <n v="3413"/>
    <n v="3413"/>
    <n v="6337"/>
    <n v="3712"/>
    <n v="15995"/>
    <n v="11922"/>
    <n v="15440"/>
    <n v="15435"/>
    <n v="6313"/>
    <n v="7756"/>
    <n v="15904"/>
    <n v="7645"/>
    <n v="8"/>
    <n v="27"/>
    <n v="2"/>
    <n v="1"/>
    <n v="0"/>
    <n v="19"/>
    <n v="0"/>
    <n v="0"/>
    <n v="0"/>
    <n v="0"/>
    <n v="1"/>
    <n v="1"/>
    <n v="190"/>
    <n v="51"/>
    <n v="6"/>
    <n v="10"/>
    <n v="22"/>
    <n v="28"/>
    <n v="3"/>
    <n v="16"/>
    <n v="29"/>
    <n v="22"/>
    <n v="26"/>
    <n v="189"/>
    <n v="189"/>
    <n v="2130"/>
    <n v="0"/>
    <n v="1276"/>
    <n v="3"/>
    <n v="168"/>
    <n v="1435"/>
    <n v="156"/>
    <n v="3"/>
    <n v="2"/>
    <n v="20"/>
    <n v="35"/>
    <n v="2303"/>
    <n v="1389"/>
    <n v="1"/>
    <n v="318"/>
    <n v="296"/>
    <n v="505"/>
    <n v="178"/>
    <n v="0"/>
    <n v="72"/>
    <n v="2"/>
    <n v="5"/>
    <n v="16"/>
    <n v="67"/>
    <n v="0"/>
    <n v="103"/>
    <n v="0"/>
    <n v="2"/>
    <n v="177"/>
    <n v="1"/>
    <n v="7"/>
    <n v="242"/>
    <n v="48"/>
    <n v="403"/>
    <n v="5"/>
    <n v="0"/>
    <n v="5"/>
    <n v="255"/>
    <n v="236"/>
    <n v="52"/>
    <n v="53"/>
    <n v="32"/>
    <n v="137"/>
    <n v="137"/>
    <n v="137"/>
    <n v="1"/>
    <n v="18"/>
    <n v="2"/>
    <n v="0"/>
    <n v="223"/>
    <n v="0"/>
    <n v="4"/>
    <n v="14"/>
    <n v="5"/>
    <n v="0"/>
    <n v="11"/>
    <n v="0"/>
    <n v="1"/>
    <n v="0"/>
    <n v="0"/>
    <n v="2"/>
    <n v="0"/>
    <n v="14"/>
    <n v="0"/>
    <n v="5"/>
    <n v="10"/>
  </r>
  <r>
    <x v="0"/>
    <x v="24"/>
    <x v="24"/>
    <n v="1"/>
    <n v="26"/>
    <n v="803612"/>
    <n v="796702"/>
    <n v="797294"/>
    <n v="743292"/>
    <n v="758340"/>
    <n v="785672"/>
    <n v="788210"/>
    <n v="798581"/>
    <n v="766098"/>
    <n v="765757"/>
    <n v="717594"/>
    <n v="801518"/>
    <n v="801296"/>
    <n v="796665"/>
    <n v="793949"/>
    <n v="1605"/>
    <n v="791546"/>
    <n v="780733"/>
    <n v="788292"/>
    <n v="783550"/>
    <n v="783920"/>
    <n v="777871"/>
    <n v="764596"/>
    <n v="758444"/>
    <n v="762587"/>
    <n v="761983"/>
    <n v="762024"/>
    <n v="1515"/>
    <n v="741362"/>
    <n v="762803"/>
    <n v="1746"/>
    <n v="1834"/>
    <n v="1566"/>
    <n v="1615"/>
    <n v="734035"/>
    <n v="1928"/>
    <n v="731495"/>
    <n v="742194"/>
    <n v="1539"/>
    <n v="2203"/>
    <n v="1617"/>
    <n v="716291"/>
    <n v="713826"/>
    <n v="1462"/>
    <n v="2794"/>
    <n v="1353"/>
    <n v="540556"/>
    <n v="1537"/>
    <n v="1530"/>
    <n v="743333"/>
    <n v="1493"/>
    <n v="1733"/>
    <n v="1587"/>
    <n v="1539"/>
    <n v="1588"/>
    <n v="1511"/>
    <n v="1886"/>
    <n v="2261"/>
    <n v="1495"/>
    <n v="550772"/>
    <n v="550930"/>
    <n v="651731"/>
    <n v="657396"/>
    <n v="224672"/>
    <n v="535198"/>
    <n v="567739"/>
    <n v="568132"/>
    <n v="565764"/>
    <n v="566060"/>
    <n v="564578"/>
    <n v="556289"/>
    <n v="546419"/>
    <n v="547518"/>
    <n v="229639"/>
    <n v="538973"/>
    <n v="535827"/>
    <n v="229451"/>
    <n v="534634"/>
    <n v="227351"/>
    <n v="227874"/>
    <n v="524830"/>
    <n v="228219"/>
    <n v="226535"/>
    <n v="226138"/>
    <n v="225843"/>
    <n v="522307"/>
    <n v="222339"/>
    <n v="224930"/>
    <n v="225780"/>
    <n v="220041"/>
    <n v="221596"/>
    <n v="220318"/>
    <n v="219560"/>
    <n v="219542"/>
    <n v="219505"/>
    <n v="214180"/>
    <n v="217743"/>
    <n v="507255"/>
    <n v="503361"/>
    <n v="510480"/>
    <n v="510164"/>
    <n v="223388"/>
    <n v="466744"/>
    <n v="467385"/>
    <n v="379243"/>
    <n v="454"/>
    <n v="722"/>
    <n v="101"/>
    <n v="11"/>
    <n v="34"/>
    <n v="110"/>
    <n v="12"/>
    <n v="14"/>
    <n v="26"/>
    <n v="28"/>
    <n v="40"/>
    <n v="59"/>
    <n v="931"/>
    <n v="845"/>
    <n v="684"/>
    <n v="404"/>
    <n v="308"/>
    <n v="366"/>
    <n v="15"/>
    <n v="61"/>
    <n v="636"/>
    <n v="146"/>
    <n v="17339"/>
    <n v="265"/>
    <n v="348"/>
    <n v="41870"/>
    <n v="21"/>
    <n v="32655"/>
    <n v="69"/>
    <n v="11948"/>
    <n v="35472"/>
    <n v="975"/>
    <n v="11"/>
    <n v="50"/>
    <n v="1301"/>
    <n v="767"/>
    <n v="31269"/>
    <n v="35172"/>
    <n v="81"/>
    <n v="8819"/>
    <n v="30030"/>
    <n v="136"/>
    <n v="8499"/>
    <n v="18"/>
    <n v="916"/>
    <n v="29"/>
    <n v="205"/>
    <n v="1075"/>
    <n v="6602"/>
    <n v="69"/>
    <n v="4885"/>
    <n v="21"/>
    <n v="96"/>
    <n v="23664"/>
    <n v="18"/>
    <n v="218"/>
    <n v="20684"/>
    <n v="406"/>
    <n v="593"/>
    <n v="721"/>
    <n v="12"/>
    <n v="132"/>
    <n v="3666"/>
    <n v="19420"/>
    <n v="10178"/>
    <n v="9628"/>
    <n v="81"/>
    <n v="7012"/>
    <n v="7004"/>
    <n v="7016"/>
    <n v="478"/>
    <n v="293"/>
    <n v="168"/>
    <n v="34"/>
    <n v="18575"/>
    <n v="24"/>
    <n v="713"/>
    <n v="187"/>
    <n v="353"/>
    <n v="34"/>
    <n v="1038"/>
    <n v="44"/>
    <n v="48"/>
    <n v="6"/>
    <n v="11"/>
    <n v="36"/>
    <n v="34"/>
    <n v="437"/>
    <n v="29"/>
    <n v="210"/>
    <n v="227"/>
  </r>
  <r>
    <x v="1"/>
    <x v="24"/>
    <x v="24"/>
    <n v="0"/>
    <n v="26"/>
    <n v="61952"/>
    <n v="61336"/>
    <n v="60017"/>
    <n v="47696"/>
    <n v="58245"/>
    <n v="57852"/>
    <n v="57854"/>
    <n v="60614"/>
    <n v="52811"/>
    <n v="52814"/>
    <n v="46585"/>
    <n v="61006"/>
    <n v="60642"/>
    <n v="59689"/>
    <n v="59952"/>
    <n v="522"/>
    <n v="58917"/>
    <n v="60473"/>
    <n v="58809"/>
    <n v="59719"/>
    <n v="60138"/>
    <n v="59335"/>
    <n v="57869"/>
    <n v="57599"/>
    <n v="49307"/>
    <n v="49291"/>
    <n v="49235"/>
    <n v="542"/>
    <n v="47218"/>
    <n v="57628"/>
    <n v="570"/>
    <n v="552"/>
    <n v="529"/>
    <n v="472"/>
    <n v="53487"/>
    <n v="463"/>
    <n v="53052"/>
    <n v="47194"/>
    <n v="511"/>
    <n v="564"/>
    <n v="531"/>
    <n v="46286"/>
    <n v="46285"/>
    <n v="536"/>
    <n v="448"/>
    <n v="407"/>
    <n v="31983"/>
    <n v="420"/>
    <n v="421"/>
    <n v="46768"/>
    <n v="399"/>
    <n v="357"/>
    <n v="326"/>
    <n v="333"/>
    <n v="342"/>
    <n v="317"/>
    <n v="798"/>
    <n v="384"/>
    <n v="287"/>
    <n v="30776"/>
    <n v="30851"/>
    <n v="50334"/>
    <n v="42624"/>
    <n v="21681"/>
    <n v="30826"/>
    <n v="32645"/>
    <n v="32531"/>
    <n v="32314"/>
    <n v="32080"/>
    <n v="32208"/>
    <n v="31354"/>
    <n v="31489"/>
    <n v="30952"/>
    <n v="27742"/>
    <n v="30762"/>
    <n v="30813"/>
    <n v="28337"/>
    <n v="30752"/>
    <n v="25832"/>
    <n v="27840"/>
    <n v="31443"/>
    <n v="25716"/>
    <n v="27142"/>
    <n v="27798"/>
    <n v="26713"/>
    <n v="29877"/>
    <n v="25873"/>
    <n v="27089"/>
    <n v="25877"/>
    <n v="20987"/>
    <n v="26135"/>
    <n v="27008"/>
    <n v="20952"/>
    <n v="20947"/>
    <n v="20918"/>
    <n v="26385"/>
    <n v="26516"/>
    <n v="26433"/>
    <n v="26537"/>
    <n v="23569"/>
    <n v="23522"/>
    <n v="26839"/>
    <n v="22377"/>
    <n v="23865"/>
    <n v="13848"/>
    <n v="19"/>
    <n v="60"/>
    <n v="2"/>
    <n v="2"/>
    <n v="5"/>
    <n v="10"/>
    <n v="1"/>
    <n v="0"/>
    <n v="2"/>
    <n v="1"/>
    <n v="1"/>
    <n v="3"/>
    <n v="27"/>
    <n v="204"/>
    <n v="49"/>
    <n v="33"/>
    <n v="223"/>
    <n v="238"/>
    <n v="1"/>
    <n v="194"/>
    <n v="208"/>
    <n v="11"/>
    <n v="194"/>
    <n v="4"/>
    <n v="3"/>
    <n v="5759"/>
    <n v="3"/>
    <n v="665"/>
    <n v="6"/>
    <n v="347"/>
    <n v="1919"/>
    <n v="34"/>
    <n v="12"/>
    <n v="0"/>
    <n v="546"/>
    <n v="86"/>
    <n v="322"/>
    <n v="1873"/>
    <n v="22"/>
    <n v="472"/>
    <n v="800"/>
    <n v="6"/>
    <n v="578"/>
    <n v="1"/>
    <n v="64"/>
    <n v="1"/>
    <n v="18"/>
    <n v="53"/>
    <n v="138"/>
    <n v="4"/>
    <n v="318"/>
    <n v="1"/>
    <n v="38"/>
    <n v="631"/>
    <n v="1"/>
    <n v="16"/>
    <n v="507"/>
    <n v="62"/>
    <n v="30"/>
    <n v="12"/>
    <n v="0"/>
    <n v="31"/>
    <n v="237"/>
    <n v="500"/>
    <n v="3875"/>
    <n v="3746"/>
    <n v="6"/>
    <n v="290"/>
    <n v="290"/>
    <n v="291"/>
    <n v="149"/>
    <n v="12"/>
    <n v="4"/>
    <n v="7"/>
    <n v="463"/>
    <n v="6"/>
    <n v="16"/>
    <n v="13"/>
    <n v="38"/>
    <n v="6"/>
    <n v="82"/>
    <n v="8"/>
    <n v="5"/>
    <n v="1"/>
    <n v="4"/>
    <n v="5"/>
    <n v="1"/>
    <n v="75"/>
    <n v="19"/>
    <n v="13"/>
    <n v="21"/>
  </r>
  <r>
    <x v="3"/>
    <x v="24"/>
    <x v="24"/>
    <n v="2"/>
    <n v="26"/>
    <n v="23070"/>
    <n v="22797"/>
    <n v="22989"/>
    <n v="21583"/>
    <n v="21895"/>
    <n v="22428"/>
    <n v="22422"/>
    <n v="22626"/>
    <n v="16439"/>
    <n v="16434"/>
    <n v="14105"/>
    <n v="23002"/>
    <n v="22610"/>
    <n v="22961"/>
    <n v="22775"/>
    <n v="52"/>
    <n v="22494"/>
    <n v="22646"/>
    <n v="22597"/>
    <n v="22894"/>
    <n v="22518"/>
    <n v="22769"/>
    <n v="22037"/>
    <n v="21795"/>
    <n v="22411"/>
    <n v="22405"/>
    <n v="22370"/>
    <n v="46"/>
    <n v="21552"/>
    <n v="22274"/>
    <n v="44"/>
    <n v="52"/>
    <n v="49"/>
    <n v="51"/>
    <n v="21559"/>
    <n v="54"/>
    <n v="21597"/>
    <n v="21894"/>
    <n v="36"/>
    <n v="56"/>
    <n v="52"/>
    <n v="14875"/>
    <n v="14101"/>
    <n v="47"/>
    <n v="51"/>
    <n v="39"/>
    <n v="7630"/>
    <n v="25"/>
    <n v="25"/>
    <n v="14087"/>
    <n v="26"/>
    <n v="50"/>
    <n v="52"/>
    <n v="47"/>
    <n v="53"/>
    <n v="50"/>
    <n v="51"/>
    <n v="56"/>
    <n v="49"/>
    <n v="7275"/>
    <n v="7273"/>
    <n v="18198"/>
    <n v="19346"/>
    <n v="10721"/>
    <n v="7535"/>
    <n v="8453"/>
    <n v="7900"/>
    <n v="8232"/>
    <n v="8302"/>
    <n v="8195"/>
    <n v="7593"/>
    <n v="8405"/>
    <n v="8239"/>
    <n v="14593"/>
    <n v="5705"/>
    <n v="7490"/>
    <n v="14604"/>
    <n v="7487"/>
    <n v="14323"/>
    <n v="14497"/>
    <n v="8237"/>
    <n v="14273"/>
    <n v="14444"/>
    <n v="14429"/>
    <n v="14286"/>
    <n v="7301"/>
    <n v="14488"/>
    <n v="8332"/>
    <n v="14526"/>
    <n v="8218"/>
    <n v="8120"/>
    <n v="14137"/>
    <n v="8217"/>
    <n v="8217"/>
    <n v="8216"/>
    <n v="14469"/>
    <n v="8518"/>
    <n v="7397"/>
    <n v="5718"/>
    <n v="6698"/>
    <n v="6698"/>
    <n v="14312"/>
    <n v="3589"/>
    <n v="7787"/>
    <n v="4820"/>
    <n v="2"/>
    <n v="30"/>
    <n v="1"/>
    <n v="0"/>
    <n v="0"/>
    <n v="12"/>
    <n v="0"/>
    <n v="0"/>
    <n v="0"/>
    <n v="0"/>
    <n v="0"/>
    <n v="1"/>
    <n v="13"/>
    <n v="10"/>
    <n v="9"/>
    <n v="18"/>
    <n v="7"/>
    <n v="2"/>
    <n v="1"/>
    <n v="0"/>
    <n v="20"/>
    <n v="0"/>
    <n v="22"/>
    <n v="2"/>
    <n v="2"/>
    <n v="752"/>
    <n v="0"/>
    <n v="411"/>
    <n v="0"/>
    <n v="29"/>
    <n v="429"/>
    <n v="62"/>
    <n v="0"/>
    <n v="0"/>
    <n v="35"/>
    <n v="7"/>
    <n v="4428"/>
    <n v="401"/>
    <n v="0"/>
    <n v="182"/>
    <n v="595"/>
    <n v="26"/>
    <n v="214"/>
    <n v="0"/>
    <n v="12"/>
    <n v="2"/>
    <n v="4"/>
    <n v="21"/>
    <n v="16"/>
    <n v="1"/>
    <n v="93"/>
    <n v="2"/>
    <n v="0"/>
    <n v="422"/>
    <n v="0"/>
    <n v="25"/>
    <n v="541"/>
    <n v="1"/>
    <n v="26"/>
    <n v="1"/>
    <n v="1"/>
    <n v="3"/>
    <n v="91"/>
    <n v="520"/>
    <n v="61"/>
    <n v="68"/>
    <n v="0"/>
    <n v="230"/>
    <n v="230"/>
    <n v="230"/>
    <n v="12"/>
    <n v="6"/>
    <n v="2"/>
    <n v="0"/>
    <n v="505"/>
    <n v="0"/>
    <n v="21"/>
    <n v="7"/>
    <n v="5"/>
    <n v="2"/>
    <n v="21"/>
    <n v="0"/>
    <n v="3"/>
    <n v="1"/>
    <n v="0"/>
    <n v="1"/>
    <n v="1"/>
    <n v="11"/>
    <n v="2"/>
    <n v="2"/>
    <n v="6"/>
  </r>
  <r>
    <x v="2"/>
    <x v="24"/>
    <x v="24"/>
    <n v="-1"/>
    <n v="26"/>
    <n v="4369"/>
    <n v="4340"/>
    <n v="4136"/>
    <n v="3448"/>
    <n v="3808"/>
    <n v="4284"/>
    <n v="4268"/>
    <n v="4312"/>
    <n v="4279"/>
    <n v="4278"/>
    <n v="3426"/>
    <n v="4309"/>
    <n v="4316"/>
    <n v="4264"/>
    <n v="4220"/>
    <n v="37"/>
    <n v="4187"/>
    <n v="4296"/>
    <n v="3174"/>
    <n v="4194"/>
    <n v="3896"/>
    <n v="3976"/>
    <n v="3899"/>
    <n v="3423"/>
    <n v="3187"/>
    <n v="3186"/>
    <n v="3176"/>
    <n v="34"/>
    <n v="3414"/>
    <n v="3793"/>
    <n v="34"/>
    <n v="32"/>
    <n v="32"/>
    <n v="34"/>
    <n v="3323"/>
    <n v="35"/>
    <n v="3293"/>
    <n v="3432"/>
    <n v="32"/>
    <n v="37"/>
    <n v="33"/>
    <n v="3378"/>
    <n v="3401"/>
    <n v="33"/>
    <n v="34"/>
    <n v="30"/>
    <n v="2351"/>
    <n v="54"/>
    <n v="50"/>
    <n v="3376"/>
    <n v="33"/>
    <n v="32"/>
    <n v="36"/>
    <n v="32"/>
    <n v="32"/>
    <n v="30"/>
    <n v="44"/>
    <n v="34"/>
    <n v="31"/>
    <n v="2282"/>
    <n v="2282"/>
    <n v="2770"/>
    <n v="2456"/>
    <n v="1583"/>
    <n v="2336"/>
    <n v="2684"/>
    <n v="2706"/>
    <n v="2688"/>
    <n v="2672"/>
    <n v="2688"/>
    <n v="2318"/>
    <n v="2672"/>
    <n v="2666"/>
    <n v="1583"/>
    <n v="2694"/>
    <n v="2337"/>
    <n v="1581"/>
    <n v="2335"/>
    <n v="1574"/>
    <n v="1547"/>
    <n v="2664"/>
    <n v="1535"/>
    <n v="1390"/>
    <n v="1544"/>
    <n v="1492"/>
    <n v="2041"/>
    <n v="1537"/>
    <n v="1383"/>
    <n v="1551"/>
    <n v="1558"/>
    <n v="1407"/>
    <n v="1405"/>
    <n v="1556"/>
    <n v="1556"/>
    <n v="1556"/>
    <n v="1562"/>
    <n v="1082"/>
    <n v="1858"/>
    <n v="2000"/>
    <n v="1492"/>
    <n v="1478"/>
    <n v="705"/>
    <n v="1108"/>
    <n v="1795"/>
    <n v="1954"/>
    <n v="1"/>
    <n v="3"/>
    <n v="3"/>
    <n v="1"/>
    <n v="1"/>
    <n v="1"/>
    <n v="1"/>
    <n v="1"/>
    <n v="1"/>
    <n v="1"/>
    <n v="1"/>
    <n v="0"/>
    <n v="11"/>
    <n v="6"/>
    <n v="7"/>
    <n v="4"/>
    <n v="4"/>
    <n v="1"/>
    <n v="0"/>
    <n v="1"/>
    <n v="2"/>
    <n v="0"/>
    <n v="7"/>
    <n v="0"/>
    <n v="0"/>
    <n v="81"/>
    <n v="5"/>
    <n v="45"/>
    <n v="1"/>
    <n v="23"/>
    <n v="123"/>
    <n v="0"/>
    <n v="8"/>
    <n v="0"/>
    <n v="1"/>
    <n v="2"/>
    <n v="14"/>
    <n v="117"/>
    <n v="0"/>
    <n v="25"/>
    <n v="94"/>
    <n v="0"/>
    <n v="29"/>
    <n v="1"/>
    <n v="4"/>
    <n v="4"/>
    <n v="4"/>
    <n v="6"/>
    <n v="7"/>
    <n v="0"/>
    <n v="16"/>
    <n v="0"/>
    <n v="1"/>
    <n v="64"/>
    <n v="0"/>
    <n v="0"/>
    <n v="89"/>
    <n v="0"/>
    <n v="1"/>
    <n v="0"/>
    <n v="0"/>
    <n v="1"/>
    <n v="10"/>
    <n v="84"/>
    <n v="18"/>
    <n v="8"/>
    <n v="0"/>
    <n v="36"/>
    <n v="36"/>
    <n v="36"/>
    <n v="2"/>
    <n v="1"/>
    <n v="1"/>
    <n v="0"/>
    <n v="81"/>
    <n v="1"/>
    <n v="1"/>
    <n v="2"/>
    <n v="1"/>
    <n v="0"/>
    <n v="2"/>
    <n v="1"/>
    <n v="0"/>
    <n v="0"/>
    <n v="1"/>
    <n v="0"/>
    <n v="1"/>
    <n v="0"/>
    <n v="2"/>
    <n v="2"/>
    <n v="1"/>
  </r>
  <r>
    <x v="0"/>
    <x v="25"/>
    <x v="25"/>
    <n v="1"/>
    <n v="27"/>
    <n v="696632"/>
    <n v="691386"/>
    <n v="691698"/>
    <n v="657920"/>
    <n v="678402"/>
    <n v="681451"/>
    <n v="681671"/>
    <n v="694244"/>
    <n v="679530"/>
    <n v="679436"/>
    <n v="651624"/>
    <n v="696182"/>
    <n v="696057"/>
    <n v="693514"/>
    <n v="693541"/>
    <n v="623"/>
    <n v="689617"/>
    <n v="687515"/>
    <n v="684624"/>
    <n v="683983"/>
    <n v="686414"/>
    <n v="673347"/>
    <n v="669078"/>
    <n v="656496"/>
    <n v="666644"/>
    <n v="666094"/>
    <n v="666071"/>
    <n v="311"/>
    <n v="657348"/>
    <n v="669590"/>
    <n v="356"/>
    <n v="520"/>
    <n v="322"/>
    <n v="290"/>
    <n v="664284"/>
    <n v="489"/>
    <n v="662886"/>
    <n v="657069"/>
    <n v="300"/>
    <n v="1002"/>
    <n v="303"/>
    <n v="648885"/>
    <n v="649414"/>
    <n v="293"/>
    <n v="1946"/>
    <n v="234"/>
    <n v="140926"/>
    <n v="284"/>
    <n v="270"/>
    <n v="657096"/>
    <n v="268"/>
    <n v="292"/>
    <n v="431"/>
    <n v="316"/>
    <n v="349"/>
    <n v="274"/>
    <n v="699"/>
    <n v="959"/>
    <n v="361"/>
    <n v="138431"/>
    <n v="138444"/>
    <n v="635919"/>
    <n v="604823"/>
    <n v="542332"/>
    <n v="136781"/>
    <n v="146885"/>
    <n v="144161"/>
    <n v="143385"/>
    <n v="142706"/>
    <n v="142447"/>
    <n v="139324"/>
    <n v="139095"/>
    <n v="137048"/>
    <n v="548083"/>
    <n v="136633"/>
    <n v="136527"/>
    <n v="548309"/>
    <n v="136397"/>
    <n v="543514"/>
    <n v="545291"/>
    <n v="131233"/>
    <n v="546074"/>
    <n v="542513"/>
    <n v="538682"/>
    <n v="539390"/>
    <n v="133393"/>
    <n v="541434"/>
    <n v="539790"/>
    <n v="541858"/>
    <n v="528421"/>
    <n v="524875"/>
    <n v="514387"/>
    <n v="527803"/>
    <n v="527683"/>
    <n v="527597"/>
    <n v="493656"/>
    <n v="517815"/>
    <n v="135771"/>
    <n v="133100"/>
    <n v="130105"/>
    <n v="129985"/>
    <n v="535982"/>
    <n v="120498"/>
    <n v="122925"/>
    <n v="116675"/>
    <n v="420"/>
    <n v="1675"/>
    <n v="57"/>
    <n v="8"/>
    <n v="32"/>
    <n v="78"/>
    <n v="9"/>
    <n v="10"/>
    <n v="17"/>
    <n v="10"/>
    <n v="35"/>
    <n v="19"/>
    <n v="891"/>
    <n v="613"/>
    <n v="564"/>
    <n v="365"/>
    <n v="245"/>
    <n v="219"/>
    <n v="13"/>
    <n v="13"/>
    <n v="1032"/>
    <n v="51"/>
    <n v="3418"/>
    <n v="38"/>
    <n v="54"/>
    <n v="7782"/>
    <n v="37"/>
    <n v="5183"/>
    <n v="16"/>
    <n v="10989"/>
    <n v="5883"/>
    <n v="591"/>
    <n v="8"/>
    <n v="8"/>
    <n v="5297"/>
    <n v="295"/>
    <n v="65686"/>
    <n v="5401"/>
    <n v="2650"/>
    <n v="4972"/>
    <n v="42241"/>
    <n v="55"/>
    <n v="8390"/>
    <n v="46"/>
    <n v="1082"/>
    <n v="35"/>
    <n v="363"/>
    <n v="2000"/>
    <n v="1152"/>
    <n v="83"/>
    <n v="5093"/>
    <n v="23"/>
    <n v="136"/>
    <n v="35373"/>
    <n v="28"/>
    <n v="225"/>
    <n v="31756"/>
    <n v="142"/>
    <n v="693"/>
    <n v="172"/>
    <n v="6"/>
    <n v="78"/>
    <n v="3277"/>
    <n v="29404"/>
    <n v="30173"/>
    <n v="29411"/>
    <n v="20"/>
    <n v="8048"/>
    <n v="8050"/>
    <n v="8079"/>
    <n v="1754"/>
    <n v="112"/>
    <n v="84"/>
    <n v="21"/>
    <n v="28277"/>
    <n v="16"/>
    <n v="814"/>
    <n v="79"/>
    <n v="620"/>
    <n v="43"/>
    <n v="766"/>
    <n v="20"/>
    <n v="77"/>
    <n v="9"/>
    <n v="3"/>
    <n v="12"/>
    <n v="8"/>
    <n v="591"/>
    <n v="22"/>
    <n v="215"/>
    <n v="324"/>
  </r>
  <r>
    <x v="3"/>
    <x v="25"/>
    <x v="25"/>
    <n v="2"/>
    <n v="27"/>
    <n v="17543"/>
    <n v="17539"/>
    <n v="17512"/>
    <n v="17360"/>
    <n v="17360"/>
    <n v="17181"/>
    <n v="17167"/>
    <n v="17502"/>
    <n v="16253"/>
    <n v="16253"/>
    <n v="10974"/>
    <n v="17534"/>
    <n v="17504"/>
    <n v="17526"/>
    <n v="17526"/>
    <n v="25"/>
    <n v="17473"/>
    <n v="17527"/>
    <n v="17415"/>
    <n v="17489"/>
    <n v="17536"/>
    <n v="17489"/>
    <n v="17228"/>
    <n v="17276"/>
    <n v="17306"/>
    <n v="17301"/>
    <n v="17266"/>
    <n v="3"/>
    <n v="17363"/>
    <n v="17503"/>
    <n v="2"/>
    <n v="4"/>
    <n v="2"/>
    <n v="2"/>
    <n v="17166"/>
    <n v="6"/>
    <n v="17168"/>
    <n v="17339"/>
    <n v="1"/>
    <n v="14"/>
    <n v="4"/>
    <n v="11101"/>
    <n v="10979"/>
    <n v="2"/>
    <n v="9"/>
    <n v="2"/>
    <n v="1592"/>
    <n v="2"/>
    <n v="2"/>
    <n v="10965"/>
    <n v="2"/>
    <n v="2"/>
    <n v="4"/>
    <n v="2"/>
    <n v="2"/>
    <n v="2"/>
    <n v="11"/>
    <n v="24"/>
    <n v="2"/>
    <n v="1533"/>
    <n v="1533"/>
    <n v="14420"/>
    <n v="14605"/>
    <n v="15078"/>
    <n v="1508"/>
    <n v="1665"/>
    <n v="1622"/>
    <n v="1661"/>
    <n v="1606"/>
    <n v="1605"/>
    <n v="1596"/>
    <n v="1679"/>
    <n v="1605"/>
    <n v="15922"/>
    <n v="1174"/>
    <n v="1498"/>
    <n v="15920"/>
    <n v="1494"/>
    <n v="15786"/>
    <n v="15852"/>
    <n v="1598"/>
    <n v="15524"/>
    <n v="15820"/>
    <n v="15794"/>
    <n v="15773"/>
    <n v="1565"/>
    <n v="15847"/>
    <n v="9441"/>
    <n v="15814"/>
    <n v="9619"/>
    <n v="9355"/>
    <n v="15554"/>
    <n v="9614"/>
    <n v="9614"/>
    <n v="9614"/>
    <n v="15800"/>
    <n v="9724"/>
    <n v="1575"/>
    <n v="1231"/>
    <n v="1466"/>
    <n v="1495"/>
    <n v="15710"/>
    <n v="719"/>
    <n v="1566"/>
    <n v="1179"/>
    <n v="14"/>
    <n v="53"/>
    <n v="0"/>
    <n v="0"/>
    <n v="0"/>
    <n v="2"/>
    <n v="0"/>
    <n v="0"/>
    <n v="0"/>
    <n v="0"/>
    <n v="1"/>
    <n v="0"/>
    <n v="7"/>
    <n v="15"/>
    <n v="6"/>
    <n v="20"/>
    <n v="1"/>
    <n v="9"/>
    <n v="1"/>
    <n v="0"/>
    <n v="32"/>
    <n v="0"/>
    <n v="28"/>
    <n v="0"/>
    <n v="0"/>
    <n v="154"/>
    <n v="0"/>
    <n v="82"/>
    <n v="0"/>
    <n v="0"/>
    <n v="53"/>
    <n v="11"/>
    <n v="0"/>
    <n v="0"/>
    <n v="34"/>
    <n v="10"/>
    <n v="4241"/>
    <n v="47"/>
    <n v="3"/>
    <n v="152"/>
    <n v="644"/>
    <n v="3"/>
    <n v="207"/>
    <n v="0"/>
    <n v="27"/>
    <n v="2"/>
    <n v="13"/>
    <n v="34"/>
    <n v="12"/>
    <n v="3"/>
    <n v="113"/>
    <n v="1"/>
    <n v="1"/>
    <n v="443"/>
    <n v="1"/>
    <n v="18"/>
    <n v="674"/>
    <n v="1"/>
    <n v="7"/>
    <n v="2"/>
    <n v="4"/>
    <n v="1"/>
    <n v="63"/>
    <n v="649"/>
    <n v="120"/>
    <n v="129"/>
    <n v="0"/>
    <n v="202"/>
    <n v="202"/>
    <n v="202"/>
    <n v="6"/>
    <n v="1"/>
    <n v="0"/>
    <n v="0"/>
    <n v="639"/>
    <n v="2"/>
    <n v="10"/>
    <n v="3"/>
    <n v="1"/>
    <n v="1"/>
    <n v="19"/>
    <n v="0"/>
    <n v="3"/>
    <n v="1"/>
    <n v="0"/>
    <n v="2"/>
    <n v="0"/>
    <n v="22"/>
    <n v="0"/>
    <n v="5"/>
    <n v="2"/>
  </r>
  <r>
    <x v="1"/>
    <x v="25"/>
    <x v="25"/>
    <n v="0"/>
    <n v="27"/>
    <n v="39337"/>
    <n v="39120"/>
    <n v="37630"/>
    <n v="35002"/>
    <n v="37070"/>
    <n v="37842"/>
    <n v="37843"/>
    <n v="38962"/>
    <n v="36773"/>
    <n v="36766"/>
    <n v="34207"/>
    <n v="39144"/>
    <n v="38971"/>
    <n v="38180"/>
    <n v="38246"/>
    <n v="202"/>
    <n v="37784"/>
    <n v="38900"/>
    <n v="37834"/>
    <n v="38653"/>
    <n v="38561"/>
    <n v="37814"/>
    <n v="37318"/>
    <n v="37310"/>
    <n v="34312"/>
    <n v="34286"/>
    <n v="34285"/>
    <n v="166"/>
    <n v="34878"/>
    <n v="37249"/>
    <n v="172"/>
    <n v="182"/>
    <n v="150"/>
    <n v="136"/>
    <n v="36235"/>
    <n v="136"/>
    <n v="35974"/>
    <n v="34799"/>
    <n v="148"/>
    <n v="186"/>
    <n v="153"/>
    <n v="34279"/>
    <n v="34140"/>
    <n v="150"/>
    <n v="170"/>
    <n v="143"/>
    <n v="11776"/>
    <n v="117"/>
    <n v="117"/>
    <n v="34242"/>
    <n v="113"/>
    <n v="122"/>
    <n v="117"/>
    <n v="121"/>
    <n v="111"/>
    <n v="75"/>
    <n v="154"/>
    <n v="139"/>
    <n v="158"/>
    <n v="11491"/>
    <n v="11511"/>
    <n v="34781"/>
    <n v="32257"/>
    <n v="25007"/>
    <n v="11415"/>
    <n v="11929"/>
    <n v="11890"/>
    <n v="11885"/>
    <n v="11682"/>
    <n v="11757"/>
    <n v="11529"/>
    <n v="11615"/>
    <n v="11681"/>
    <n v="26965"/>
    <n v="11747"/>
    <n v="11399"/>
    <n v="27014"/>
    <n v="11379"/>
    <n v="25953"/>
    <n v="26832"/>
    <n v="11657"/>
    <n v="26018"/>
    <n v="26561"/>
    <n v="26607"/>
    <n v="26555"/>
    <n v="11079"/>
    <n v="25368"/>
    <n v="26029"/>
    <n v="22826"/>
    <n v="24590"/>
    <n v="25668"/>
    <n v="26266"/>
    <n v="24598"/>
    <n v="24591"/>
    <n v="24584"/>
    <n v="25569"/>
    <n v="25405"/>
    <n v="9905"/>
    <n v="9846"/>
    <n v="9334"/>
    <n v="9315"/>
    <n v="25072"/>
    <n v="8883"/>
    <n v="8745"/>
    <n v="5592"/>
    <n v="14"/>
    <n v="56"/>
    <n v="3"/>
    <n v="0"/>
    <n v="2"/>
    <n v="5"/>
    <n v="1"/>
    <n v="1"/>
    <n v="0"/>
    <n v="0"/>
    <n v="5"/>
    <n v="2"/>
    <n v="29"/>
    <n v="72"/>
    <n v="29"/>
    <n v="22"/>
    <n v="64"/>
    <n v="79"/>
    <n v="0"/>
    <n v="41"/>
    <n v="131"/>
    <n v="8"/>
    <n v="78"/>
    <n v="3"/>
    <n v="1"/>
    <n v="2476"/>
    <n v="36"/>
    <n v="243"/>
    <n v="0"/>
    <n v="266"/>
    <n v="585"/>
    <n v="24"/>
    <n v="6"/>
    <n v="1"/>
    <n v="260"/>
    <n v="25"/>
    <n v="888"/>
    <n v="549"/>
    <n v="19"/>
    <n v="272"/>
    <n v="712"/>
    <n v="3"/>
    <n v="397"/>
    <n v="4"/>
    <n v="60"/>
    <n v="2"/>
    <n v="12"/>
    <n v="113"/>
    <n v="35"/>
    <n v="2"/>
    <n v="289"/>
    <n v="1"/>
    <n v="38"/>
    <n v="593"/>
    <n v="1"/>
    <n v="8"/>
    <n v="527"/>
    <n v="16"/>
    <n v="17"/>
    <n v="13"/>
    <n v="0"/>
    <n v="21"/>
    <n v="251"/>
    <n v="488"/>
    <n v="5457"/>
    <n v="5321"/>
    <n v="3"/>
    <n v="360"/>
    <n v="360"/>
    <n v="360"/>
    <n v="200"/>
    <n v="8"/>
    <n v="6"/>
    <n v="1"/>
    <n v="472"/>
    <n v="29"/>
    <n v="25"/>
    <n v="1"/>
    <n v="17"/>
    <n v="1"/>
    <n v="68"/>
    <n v="0"/>
    <n v="7"/>
    <n v="1"/>
    <n v="2"/>
    <n v="1"/>
    <n v="2"/>
    <n v="97"/>
    <n v="2"/>
    <n v="9"/>
    <n v="54"/>
  </r>
  <r>
    <x v="2"/>
    <x v="25"/>
    <x v="25"/>
    <n v="-1"/>
    <n v="27"/>
    <n v="4321"/>
    <n v="4359"/>
    <n v="4220"/>
    <n v="3942"/>
    <n v="4047"/>
    <n v="4323"/>
    <n v="4326"/>
    <n v="4317"/>
    <n v="4322"/>
    <n v="4322"/>
    <n v="3903"/>
    <n v="4262"/>
    <n v="4326"/>
    <n v="4239"/>
    <n v="4214"/>
    <n v="236"/>
    <n v="4261"/>
    <n v="4347"/>
    <n v="3578"/>
    <n v="4282"/>
    <n v="4077"/>
    <n v="4075"/>
    <n v="4228"/>
    <n v="3592"/>
    <n v="3584"/>
    <n v="3581"/>
    <n v="3568"/>
    <n v="12"/>
    <n v="3930"/>
    <n v="3784"/>
    <n v="12"/>
    <n v="15"/>
    <n v="12"/>
    <n v="13"/>
    <n v="4067"/>
    <n v="12"/>
    <n v="4038"/>
    <n v="3912"/>
    <n v="11"/>
    <n v="15"/>
    <n v="12"/>
    <n v="3864"/>
    <n v="3876"/>
    <n v="11"/>
    <n v="15"/>
    <n v="8"/>
    <n v="1486"/>
    <n v="17"/>
    <n v="16"/>
    <n v="3638"/>
    <n v="9"/>
    <n v="10"/>
    <n v="13"/>
    <n v="12"/>
    <n v="12"/>
    <n v="11"/>
    <n v="14"/>
    <n v="10"/>
    <n v="10"/>
    <n v="1699"/>
    <n v="1699"/>
    <n v="3449"/>
    <n v="2920"/>
    <n v="2674"/>
    <n v="1483"/>
    <n v="1644"/>
    <n v="1649"/>
    <n v="1654"/>
    <n v="1601"/>
    <n v="1626"/>
    <n v="1476"/>
    <n v="1631"/>
    <n v="1627"/>
    <n v="2671"/>
    <n v="1646"/>
    <n v="1479"/>
    <n v="2667"/>
    <n v="1481"/>
    <n v="2638"/>
    <n v="2648"/>
    <n v="1627"/>
    <n v="2594"/>
    <n v="2585"/>
    <n v="2621"/>
    <n v="2562"/>
    <n v="1357"/>
    <n v="2507"/>
    <n v="2608"/>
    <n v="2634"/>
    <n v="2629"/>
    <n v="2620"/>
    <n v="2624"/>
    <n v="2628"/>
    <n v="2628"/>
    <n v="2626"/>
    <n v="2614"/>
    <n v="2069"/>
    <n v="1411"/>
    <n v="1318"/>
    <n v="1178"/>
    <n v="1175"/>
    <n v="1469"/>
    <n v="771"/>
    <n v="1018"/>
    <n v="1298"/>
    <n v="5"/>
    <n v="3"/>
    <n v="0"/>
    <n v="0"/>
    <n v="0"/>
    <n v="1"/>
    <n v="0"/>
    <n v="0"/>
    <n v="0"/>
    <n v="0"/>
    <n v="0"/>
    <n v="1"/>
    <n v="4"/>
    <n v="3"/>
    <n v="4"/>
    <n v="0"/>
    <n v="1"/>
    <n v="1"/>
    <n v="0"/>
    <n v="0"/>
    <n v="1"/>
    <n v="2"/>
    <n v="5"/>
    <n v="1"/>
    <n v="1"/>
    <n v="44"/>
    <n v="250"/>
    <n v="24"/>
    <n v="1"/>
    <n v="64"/>
    <n v="89"/>
    <n v="0"/>
    <n v="3"/>
    <n v="0"/>
    <n v="8"/>
    <n v="4"/>
    <n v="44"/>
    <n v="72"/>
    <n v="4"/>
    <n v="24"/>
    <n v="173"/>
    <n v="0"/>
    <n v="24"/>
    <n v="48"/>
    <n v="4"/>
    <n v="0"/>
    <n v="1"/>
    <n v="3"/>
    <n v="0"/>
    <n v="0"/>
    <n v="17"/>
    <n v="0"/>
    <n v="2"/>
    <n v="143"/>
    <n v="0"/>
    <n v="1"/>
    <n v="144"/>
    <n v="1"/>
    <n v="1"/>
    <n v="0"/>
    <n v="0"/>
    <n v="3"/>
    <n v="7"/>
    <n v="132"/>
    <n v="51"/>
    <n v="44"/>
    <n v="0"/>
    <n v="238"/>
    <n v="238"/>
    <n v="238"/>
    <n v="6"/>
    <n v="0"/>
    <n v="2"/>
    <n v="1"/>
    <n v="129"/>
    <n v="0"/>
    <n v="2"/>
    <n v="0"/>
    <n v="2"/>
    <n v="0"/>
    <n v="8"/>
    <n v="4"/>
    <n v="1"/>
    <n v="0"/>
    <n v="0"/>
    <n v="0"/>
    <n v="2"/>
    <n v="4"/>
    <n v="1"/>
    <n v="0"/>
    <n v="3"/>
  </r>
  <r>
    <x v="0"/>
    <x v="26"/>
    <x v="26"/>
    <n v="1"/>
    <n v="28"/>
    <n v="435176"/>
    <n v="429643"/>
    <n v="429479"/>
    <n v="402280"/>
    <n v="425894"/>
    <n v="418092"/>
    <n v="418531"/>
    <n v="432230"/>
    <n v="420943"/>
    <n v="420882"/>
    <n v="398854"/>
    <n v="434565"/>
    <n v="434502"/>
    <n v="433147"/>
    <n v="433273"/>
    <n v="2007"/>
    <n v="430516"/>
    <n v="429756"/>
    <n v="423736"/>
    <n v="426858"/>
    <n v="426243"/>
    <n v="419003"/>
    <n v="419313"/>
    <n v="404027"/>
    <n v="409587"/>
    <n v="409241"/>
    <n v="409174"/>
    <n v="114"/>
    <n v="400835"/>
    <n v="417658"/>
    <n v="118"/>
    <n v="353"/>
    <n v="100"/>
    <n v="98"/>
    <n v="418365"/>
    <n v="199"/>
    <n v="416398"/>
    <n v="402008"/>
    <n v="76"/>
    <n v="578"/>
    <n v="100"/>
    <n v="397683"/>
    <n v="396963"/>
    <n v="84"/>
    <n v="767"/>
    <n v="71"/>
    <n v="17938"/>
    <n v="97"/>
    <n v="89"/>
    <n v="400612"/>
    <n v="85"/>
    <n v="99"/>
    <n v="112"/>
    <n v="102"/>
    <n v="89"/>
    <n v="84"/>
    <n v="332"/>
    <n v="527"/>
    <n v="202"/>
    <n v="20527"/>
    <n v="20522"/>
    <n v="401428"/>
    <n v="365305"/>
    <n v="403488"/>
    <n v="17817"/>
    <n v="21116"/>
    <n v="18627"/>
    <n v="18930"/>
    <n v="17738"/>
    <n v="17735"/>
    <n v="17831"/>
    <n v="18913"/>
    <n v="18185"/>
    <n v="411636"/>
    <n v="17515"/>
    <n v="17438"/>
    <n v="412738"/>
    <n v="17456"/>
    <n v="410237"/>
    <n v="410069"/>
    <n v="17799"/>
    <n v="407459"/>
    <n v="407043"/>
    <n v="405038"/>
    <n v="401937"/>
    <n v="17232"/>
    <n v="404084"/>
    <n v="404757"/>
    <n v="404591"/>
    <n v="397196"/>
    <n v="398386"/>
    <n v="391379"/>
    <n v="396095"/>
    <n v="395824"/>
    <n v="395727"/>
    <n v="385650"/>
    <n v="388301"/>
    <n v="17579"/>
    <n v="17262"/>
    <n v="17235"/>
    <n v="17220"/>
    <n v="402270"/>
    <n v="15446"/>
    <n v="16812"/>
    <n v="16497"/>
    <n v="297"/>
    <n v="1940"/>
    <n v="34"/>
    <n v="0"/>
    <n v="9"/>
    <n v="150"/>
    <n v="1"/>
    <n v="4"/>
    <n v="10"/>
    <n v="7"/>
    <n v="8"/>
    <n v="7"/>
    <n v="386"/>
    <n v="332"/>
    <n v="303"/>
    <n v="271"/>
    <n v="151"/>
    <n v="184"/>
    <n v="3"/>
    <n v="6"/>
    <n v="937"/>
    <n v="23"/>
    <n v="707"/>
    <n v="7"/>
    <n v="10"/>
    <n v="1402"/>
    <n v="1072"/>
    <n v="584"/>
    <n v="9"/>
    <n v="6198"/>
    <n v="1025"/>
    <n v="246"/>
    <n v="10"/>
    <n v="13"/>
    <n v="34728"/>
    <n v="34"/>
    <n v="50138"/>
    <n v="639"/>
    <n v="28692"/>
    <n v="2996"/>
    <n v="20501"/>
    <n v="30"/>
    <n v="5832"/>
    <n v="681"/>
    <n v="2411"/>
    <n v="24"/>
    <n v="243"/>
    <n v="1160"/>
    <n v="469"/>
    <n v="73"/>
    <n v="3361"/>
    <n v="13"/>
    <n v="107"/>
    <n v="17025"/>
    <n v="21"/>
    <n v="120"/>
    <n v="15414"/>
    <n v="30"/>
    <n v="312"/>
    <n v="337"/>
    <n v="2"/>
    <n v="19"/>
    <n v="1951"/>
    <n v="14294"/>
    <n v="34848"/>
    <n v="36071"/>
    <n v="27"/>
    <n v="4572"/>
    <n v="4571"/>
    <n v="4582"/>
    <n v="2733"/>
    <n v="30"/>
    <n v="61"/>
    <n v="5"/>
    <n v="13745"/>
    <n v="22"/>
    <n v="283"/>
    <n v="24"/>
    <n v="844"/>
    <n v="47"/>
    <n v="564"/>
    <n v="18"/>
    <n v="22"/>
    <n v="20"/>
    <n v="8"/>
    <n v="7"/>
    <n v="3"/>
    <n v="682"/>
    <n v="10"/>
    <n v="263"/>
    <n v="348"/>
  </r>
  <r>
    <x v="1"/>
    <x v="26"/>
    <x v="26"/>
    <n v="0"/>
    <n v="28"/>
    <n v="26286"/>
    <n v="26107"/>
    <n v="24666"/>
    <n v="24426"/>
    <n v="24798"/>
    <n v="25455"/>
    <n v="25465"/>
    <n v="26023"/>
    <n v="25251"/>
    <n v="25246"/>
    <n v="24128"/>
    <n v="26095"/>
    <n v="26024"/>
    <n v="25839"/>
    <n v="25877"/>
    <n v="101"/>
    <n v="25678"/>
    <n v="26118"/>
    <n v="25373"/>
    <n v="25778"/>
    <n v="25971"/>
    <n v="25333"/>
    <n v="25514"/>
    <n v="25071"/>
    <n v="24322"/>
    <n v="24314"/>
    <n v="24289"/>
    <n v="37"/>
    <n v="24392"/>
    <n v="25447"/>
    <n v="39"/>
    <n v="51"/>
    <n v="33"/>
    <n v="39"/>
    <n v="25421"/>
    <n v="40"/>
    <n v="25347"/>
    <n v="24421"/>
    <n v="27"/>
    <n v="56"/>
    <n v="28"/>
    <n v="24209"/>
    <n v="24097"/>
    <n v="32"/>
    <n v="63"/>
    <n v="28"/>
    <n v="1757"/>
    <n v="35"/>
    <n v="36"/>
    <n v="24165"/>
    <n v="35"/>
    <n v="19"/>
    <n v="24"/>
    <n v="24"/>
    <n v="16"/>
    <n v="14"/>
    <n v="30"/>
    <n v="37"/>
    <n v="109"/>
    <n v="1824"/>
    <n v="1820"/>
    <n v="24294"/>
    <n v="22372"/>
    <n v="23461"/>
    <n v="1724"/>
    <n v="1819"/>
    <n v="1821"/>
    <n v="1820"/>
    <n v="1777"/>
    <n v="1809"/>
    <n v="1718"/>
    <n v="1895"/>
    <n v="1881"/>
    <n v="24203"/>
    <n v="1783"/>
    <n v="1693"/>
    <n v="24354"/>
    <n v="1696"/>
    <n v="23534"/>
    <n v="24040"/>
    <n v="1886"/>
    <n v="23189"/>
    <n v="23882"/>
    <n v="23914"/>
    <n v="23796"/>
    <n v="1694"/>
    <n v="22943"/>
    <n v="23911"/>
    <n v="19786"/>
    <n v="23021"/>
    <n v="23716"/>
    <n v="23592"/>
    <n v="23054"/>
    <n v="23052"/>
    <n v="23015"/>
    <n v="22423"/>
    <n v="23106"/>
    <n v="1547"/>
    <n v="1451"/>
    <n v="1390"/>
    <n v="1387"/>
    <n v="22546"/>
    <n v="1321"/>
    <n v="1254"/>
    <n v="1095"/>
    <n v="9"/>
    <n v="52"/>
    <n v="3"/>
    <n v="1"/>
    <n v="2"/>
    <n v="1"/>
    <n v="1"/>
    <n v="1"/>
    <n v="1"/>
    <n v="1"/>
    <n v="5"/>
    <n v="2"/>
    <n v="11"/>
    <n v="34"/>
    <n v="15"/>
    <n v="13"/>
    <n v="20"/>
    <n v="32"/>
    <n v="1"/>
    <n v="14"/>
    <n v="241"/>
    <n v="5"/>
    <n v="26"/>
    <n v="0"/>
    <n v="0"/>
    <n v="288"/>
    <n v="64"/>
    <n v="32"/>
    <n v="0"/>
    <n v="238"/>
    <n v="79"/>
    <n v="27"/>
    <n v="7"/>
    <n v="0"/>
    <n v="498"/>
    <n v="12"/>
    <n v="1405"/>
    <n v="63"/>
    <n v="226"/>
    <n v="133"/>
    <n v="781"/>
    <n v="10"/>
    <n v="307"/>
    <n v="25"/>
    <n v="34"/>
    <n v="0"/>
    <n v="9"/>
    <n v="71"/>
    <n v="13"/>
    <n v="3"/>
    <n v="258"/>
    <n v="4"/>
    <n v="11"/>
    <n v="601"/>
    <n v="0"/>
    <n v="11"/>
    <n v="575"/>
    <n v="12"/>
    <n v="12"/>
    <n v="1"/>
    <n v="0"/>
    <n v="21"/>
    <n v="156"/>
    <n v="546"/>
    <n v="3379"/>
    <n v="3276"/>
    <n v="1"/>
    <n v="216"/>
    <n v="216"/>
    <n v="217"/>
    <n v="624"/>
    <n v="1"/>
    <n v="3"/>
    <n v="0"/>
    <n v="529"/>
    <n v="3"/>
    <n v="25"/>
    <n v="1"/>
    <n v="16"/>
    <n v="2"/>
    <n v="19"/>
    <n v="1"/>
    <n v="2"/>
    <n v="8"/>
    <n v="0"/>
    <n v="0"/>
    <n v="1"/>
    <n v="96"/>
    <n v="4"/>
    <n v="5"/>
    <n v="2"/>
  </r>
  <r>
    <x v="2"/>
    <x v="26"/>
    <x v="26"/>
    <n v="-1"/>
    <n v="28"/>
    <n v="5405"/>
    <n v="5407"/>
    <n v="5303"/>
    <n v="5256"/>
    <n v="5046"/>
    <n v="5403"/>
    <n v="5400"/>
    <n v="5363"/>
    <n v="5392"/>
    <n v="5392"/>
    <n v="5232"/>
    <n v="5396"/>
    <n v="5362"/>
    <n v="5177"/>
    <n v="5185"/>
    <n v="1702"/>
    <n v="5210"/>
    <n v="5404"/>
    <n v="5115"/>
    <n v="5243"/>
    <n v="5310"/>
    <n v="5176"/>
    <n v="5329"/>
    <n v="4493"/>
    <n v="5128"/>
    <n v="5120"/>
    <n v="5122"/>
    <n v="3"/>
    <n v="5263"/>
    <n v="4937"/>
    <n v="4"/>
    <n v="2"/>
    <n v="4"/>
    <n v="4"/>
    <n v="5321"/>
    <n v="3"/>
    <n v="5322"/>
    <n v="5246"/>
    <n v="3"/>
    <n v="8"/>
    <n v="3"/>
    <n v="5219"/>
    <n v="5227"/>
    <n v="3"/>
    <n v="7"/>
    <n v="1"/>
    <n v="652"/>
    <n v="4"/>
    <n v="4"/>
    <n v="3442"/>
    <n v="4"/>
    <n v="1"/>
    <n v="4"/>
    <n v="1"/>
    <n v="3"/>
    <n v="3"/>
    <n v="4"/>
    <n v="2"/>
    <n v="3"/>
    <n v="2421"/>
    <n v="2419"/>
    <n v="5001"/>
    <n v="4355"/>
    <n v="4729"/>
    <n v="655"/>
    <n v="666"/>
    <n v="666"/>
    <n v="667"/>
    <n v="657"/>
    <n v="658"/>
    <n v="652"/>
    <n v="656"/>
    <n v="666"/>
    <n v="4711"/>
    <n v="662"/>
    <n v="644"/>
    <n v="4734"/>
    <n v="646"/>
    <n v="4653"/>
    <n v="4697"/>
    <n v="664"/>
    <n v="4632"/>
    <n v="4666"/>
    <n v="4665"/>
    <n v="4664"/>
    <n v="463"/>
    <n v="4534"/>
    <n v="4685"/>
    <n v="4689"/>
    <n v="4650"/>
    <n v="4690"/>
    <n v="4643"/>
    <n v="4651"/>
    <n v="4650"/>
    <n v="4649"/>
    <n v="4624"/>
    <n v="3893"/>
    <n v="617"/>
    <n v="567"/>
    <n v="567"/>
    <n v="564"/>
    <n v="2427"/>
    <n v="374"/>
    <n v="399"/>
    <n v="547"/>
    <n v="1"/>
    <n v="13"/>
    <n v="1"/>
    <n v="0"/>
    <n v="0"/>
    <n v="1"/>
    <n v="0"/>
    <n v="0"/>
    <n v="0"/>
    <n v="0"/>
    <n v="0"/>
    <n v="0"/>
    <n v="4"/>
    <n v="1"/>
    <n v="4"/>
    <n v="0"/>
    <n v="0"/>
    <n v="3"/>
    <n v="0"/>
    <n v="0"/>
    <n v="4"/>
    <n v="3"/>
    <n v="1"/>
    <n v="0"/>
    <n v="0"/>
    <n v="16"/>
    <n v="1788"/>
    <n v="11"/>
    <n v="0"/>
    <n v="101"/>
    <n v="56"/>
    <n v="0"/>
    <n v="0"/>
    <n v="0"/>
    <n v="70"/>
    <n v="0"/>
    <n v="132"/>
    <n v="38"/>
    <n v="58"/>
    <n v="24"/>
    <n v="275"/>
    <n v="0"/>
    <n v="50"/>
    <n v="444"/>
    <n v="12"/>
    <n v="0"/>
    <n v="5"/>
    <n v="4"/>
    <n v="0"/>
    <n v="0"/>
    <n v="36"/>
    <n v="0"/>
    <n v="1"/>
    <n v="226"/>
    <n v="0"/>
    <n v="10"/>
    <n v="265"/>
    <n v="0"/>
    <n v="2"/>
    <n v="1"/>
    <n v="0"/>
    <n v="1"/>
    <n v="14"/>
    <n v="256"/>
    <n v="203"/>
    <n v="200"/>
    <n v="0"/>
    <n v="1344"/>
    <n v="1343"/>
    <n v="1343"/>
    <n v="17"/>
    <n v="0"/>
    <n v="2"/>
    <n v="0"/>
    <n v="240"/>
    <n v="0"/>
    <n v="2"/>
    <n v="0"/>
    <n v="3"/>
    <n v="0"/>
    <n v="2"/>
    <n v="0"/>
    <n v="0"/>
    <n v="0"/>
    <n v="0"/>
    <n v="0"/>
    <n v="0"/>
    <n v="4"/>
    <n v="0"/>
    <n v="0"/>
    <n v="0"/>
  </r>
  <r>
    <x v="3"/>
    <x v="26"/>
    <x v="26"/>
    <n v="2"/>
    <n v="28"/>
    <n v="7187"/>
    <n v="7181"/>
    <n v="7180"/>
    <n v="7154"/>
    <n v="7113"/>
    <n v="6977"/>
    <n v="6971"/>
    <n v="7181"/>
    <n v="6631"/>
    <n v="6631"/>
    <n v="5727"/>
    <n v="7179"/>
    <n v="7180"/>
    <n v="7182"/>
    <n v="7178"/>
    <n v="27"/>
    <n v="7174"/>
    <n v="7168"/>
    <n v="7145"/>
    <n v="7157"/>
    <n v="7180"/>
    <n v="7175"/>
    <n v="7058"/>
    <n v="7118"/>
    <n v="7134"/>
    <n v="7133"/>
    <n v="7119"/>
    <n v="4"/>
    <n v="7152"/>
    <n v="7168"/>
    <n v="4"/>
    <n v="8"/>
    <n v="4"/>
    <n v="3"/>
    <n v="7031"/>
    <n v="5"/>
    <n v="7032"/>
    <n v="7148"/>
    <n v="4"/>
    <n v="11"/>
    <n v="11"/>
    <n v="5942"/>
    <n v="5728"/>
    <n v="4"/>
    <n v="6"/>
    <n v="3"/>
    <n v="159"/>
    <n v="3"/>
    <n v="3"/>
    <n v="5711"/>
    <n v="3"/>
    <n v="5"/>
    <n v="5"/>
    <n v="4"/>
    <n v="5"/>
    <n v="3"/>
    <n v="6"/>
    <n v="29"/>
    <n v="4"/>
    <n v="214"/>
    <n v="214"/>
    <n v="6503"/>
    <n v="6729"/>
    <n v="6472"/>
    <n v="157"/>
    <n v="181"/>
    <n v="163"/>
    <n v="185"/>
    <n v="154"/>
    <n v="153"/>
    <n v="156"/>
    <n v="211"/>
    <n v="190"/>
    <n v="7023"/>
    <n v="159"/>
    <n v="152"/>
    <n v="7018"/>
    <n v="152"/>
    <n v="6967"/>
    <n v="6989"/>
    <n v="187"/>
    <n v="6989"/>
    <n v="6959"/>
    <n v="6922"/>
    <n v="6970"/>
    <n v="166"/>
    <n v="6995"/>
    <n v="5586"/>
    <n v="6966"/>
    <n v="5540"/>
    <n v="5437"/>
    <n v="6861"/>
    <n v="5544"/>
    <n v="5544"/>
    <n v="5544"/>
    <n v="6976"/>
    <n v="5697"/>
    <n v="156"/>
    <n v="143"/>
    <n v="149"/>
    <n v="150"/>
    <n v="6903"/>
    <n v="72"/>
    <n v="150"/>
    <n v="122"/>
    <n v="6"/>
    <n v="32"/>
    <n v="0"/>
    <n v="0"/>
    <n v="0"/>
    <n v="0"/>
    <n v="0"/>
    <n v="0"/>
    <n v="0"/>
    <n v="0"/>
    <n v="0"/>
    <n v="0"/>
    <n v="1"/>
    <n v="17"/>
    <n v="2"/>
    <n v="13"/>
    <n v="3"/>
    <n v="11"/>
    <n v="0"/>
    <n v="0"/>
    <n v="9"/>
    <n v="0"/>
    <n v="15"/>
    <n v="0"/>
    <n v="0"/>
    <n v="36"/>
    <n v="7"/>
    <n v="27"/>
    <n v="0"/>
    <n v="0"/>
    <n v="5"/>
    <n v="1"/>
    <n v="0"/>
    <n v="0"/>
    <n v="20"/>
    <n v="1"/>
    <n v="1800"/>
    <n v="6"/>
    <n v="11"/>
    <n v="65"/>
    <n v="282"/>
    <n v="1"/>
    <n v="115"/>
    <n v="4"/>
    <n v="6"/>
    <n v="1"/>
    <n v="3"/>
    <n v="18"/>
    <n v="5"/>
    <n v="0"/>
    <n v="49"/>
    <n v="0"/>
    <n v="1"/>
    <n v="210"/>
    <n v="0"/>
    <n v="1"/>
    <n v="280"/>
    <n v="0"/>
    <n v="8"/>
    <n v="0"/>
    <n v="0"/>
    <n v="0"/>
    <n v="16"/>
    <n v="271"/>
    <n v="118"/>
    <n v="122"/>
    <n v="0"/>
    <n v="68"/>
    <n v="68"/>
    <n v="68"/>
    <n v="24"/>
    <n v="0"/>
    <n v="1"/>
    <n v="0"/>
    <n v="264"/>
    <n v="0"/>
    <n v="3"/>
    <n v="0"/>
    <n v="1"/>
    <n v="0"/>
    <n v="10"/>
    <n v="0"/>
    <n v="0"/>
    <n v="0"/>
    <n v="1"/>
    <n v="0"/>
    <n v="0"/>
    <n v="24"/>
    <n v="0"/>
    <n v="2"/>
    <n v="2"/>
  </r>
  <r>
    <x v="3"/>
    <x v="27"/>
    <x v="27"/>
    <n v="2"/>
    <n v="29"/>
    <n v="5349"/>
    <n v="5344"/>
    <n v="5348"/>
    <n v="5336"/>
    <n v="5278"/>
    <n v="5282"/>
    <n v="5280"/>
    <n v="5345"/>
    <n v="4713"/>
    <n v="4712"/>
    <n v="4351"/>
    <n v="5346"/>
    <n v="5347"/>
    <n v="5348"/>
    <n v="5343"/>
    <n v="381"/>
    <n v="5343"/>
    <n v="5343"/>
    <n v="5327"/>
    <n v="5339"/>
    <n v="5336"/>
    <n v="5326"/>
    <n v="5136"/>
    <n v="5308"/>
    <n v="5314"/>
    <n v="5314"/>
    <n v="5308"/>
    <n v="2"/>
    <n v="5338"/>
    <n v="5338"/>
    <n v="1"/>
    <n v="4"/>
    <n v="4"/>
    <n v="0"/>
    <n v="5125"/>
    <n v="5"/>
    <n v="5124"/>
    <n v="5328"/>
    <n v="4"/>
    <n v="17"/>
    <n v="3"/>
    <n v="4703"/>
    <n v="4351"/>
    <n v="1"/>
    <n v="8"/>
    <n v="0"/>
    <n v="62"/>
    <n v="3"/>
    <n v="3"/>
    <n v="4012"/>
    <n v="3"/>
    <n v="4"/>
    <n v="4"/>
    <n v="4"/>
    <n v="2"/>
    <n v="1"/>
    <n v="2"/>
    <n v="11"/>
    <n v="6"/>
    <n v="494"/>
    <n v="494"/>
    <n v="4855"/>
    <n v="5098"/>
    <n v="4658"/>
    <n v="64"/>
    <n v="69"/>
    <n v="69"/>
    <n v="76"/>
    <n v="60"/>
    <n v="60"/>
    <n v="61"/>
    <n v="94"/>
    <n v="76"/>
    <n v="5277"/>
    <n v="55"/>
    <n v="59"/>
    <n v="5284"/>
    <n v="59"/>
    <n v="5254"/>
    <n v="5258"/>
    <n v="74"/>
    <n v="5250"/>
    <n v="5253"/>
    <n v="5189"/>
    <n v="5194"/>
    <n v="91"/>
    <n v="5267"/>
    <n v="4181"/>
    <n v="5251"/>
    <n v="4174"/>
    <n v="4002"/>
    <n v="5042"/>
    <n v="4175"/>
    <n v="4175"/>
    <n v="4175"/>
    <n v="5211"/>
    <n v="4267"/>
    <n v="59"/>
    <n v="49"/>
    <n v="56"/>
    <n v="56"/>
    <n v="4816"/>
    <n v="41"/>
    <n v="56"/>
    <n v="27"/>
    <n v="0"/>
    <n v="25"/>
    <n v="0"/>
    <n v="0"/>
    <n v="0"/>
    <n v="1"/>
    <n v="0"/>
    <n v="0"/>
    <n v="0"/>
    <n v="0"/>
    <n v="0"/>
    <n v="0"/>
    <n v="5"/>
    <n v="7"/>
    <n v="3"/>
    <n v="8"/>
    <n v="2"/>
    <n v="7"/>
    <n v="0"/>
    <n v="0"/>
    <n v="3"/>
    <n v="0"/>
    <n v="17"/>
    <n v="0"/>
    <n v="0"/>
    <n v="30"/>
    <n v="379"/>
    <n v="34"/>
    <n v="0"/>
    <n v="2"/>
    <n v="43"/>
    <n v="0"/>
    <n v="0"/>
    <n v="1"/>
    <n v="219"/>
    <n v="2"/>
    <n v="959"/>
    <n v="3"/>
    <n v="226"/>
    <n v="45"/>
    <n v="137"/>
    <n v="1"/>
    <n v="71"/>
    <n v="264"/>
    <n v="7"/>
    <n v="0"/>
    <n v="2"/>
    <n v="20"/>
    <n v="18"/>
    <n v="1"/>
    <n v="38"/>
    <n v="0"/>
    <n v="1"/>
    <n v="92"/>
    <n v="0"/>
    <n v="3"/>
    <n v="129"/>
    <n v="0"/>
    <n v="1"/>
    <n v="6"/>
    <n v="0"/>
    <n v="0"/>
    <n v="23"/>
    <n v="118"/>
    <n v="111"/>
    <n v="118"/>
    <n v="0"/>
    <n v="166"/>
    <n v="166"/>
    <n v="166"/>
    <n v="35"/>
    <n v="0"/>
    <n v="0"/>
    <n v="0"/>
    <n v="116"/>
    <n v="1"/>
    <n v="0"/>
    <n v="0"/>
    <n v="16"/>
    <n v="1"/>
    <n v="5"/>
    <n v="0"/>
    <n v="1"/>
    <n v="0"/>
    <n v="0"/>
    <n v="0"/>
    <n v="0"/>
    <n v="23"/>
    <n v="0"/>
    <n v="1"/>
    <n v="2"/>
  </r>
  <r>
    <x v="0"/>
    <x v="27"/>
    <x v="27"/>
    <n v="1"/>
    <n v="29"/>
    <n v="361755"/>
    <n v="353633"/>
    <n v="353039"/>
    <n v="339248"/>
    <n v="355405"/>
    <n v="343744"/>
    <n v="344533"/>
    <n v="359566"/>
    <n v="346387"/>
    <n v="346446"/>
    <n v="337057"/>
    <n v="361541"/>
    <n v="361303"/>
    <n v="355983"/>
    <n v="355931"/>
    <n v="24857"/>
    <n v="358113"/>
    <n v="354508"/>
    <n v="347952"/>
    <n v="351794"/>
    <n v="348378"/>
    <n v="345187"/>
    <n v="349379"/>
    <n v="338708"/>
    <n v="339500"/>
    <n v="339158"/>
    <n v="338586"/>
    <n v="100"/>
    <n v="338656"/>
    <n v="348436"/>
    <n v="60"/>
    <n v="386"/>
    <n v="52"/>
    <n v="40"/>
    <n v="349134"/>
    <n v="122"/>
    <n v="347792"/>
    <n v="338839"/>
    <n v="39"/>
    <n v="404"/>
    <n v="58"/>
    <n v="334385"/>
    <n v="335434"/>
    <n v="30"/>
    <n v="340"/>
    <n v="35"/>
    <n v="1874"/>
    <n v="45"/>
    <n v="37"/>
    <n v="314387"/>
    <n v="35"/>
    <n v="77"/>
    <n v="71"/>
    <n v="56"/>
    <n v="42"/>
    <n v="47"/>
    <n v="222"/>
    <n v="400"/>
    <n v="295"/>
    <n v="28916"/>
    <n v="28879"/>
    <n v="332300"/>
    <n v="313965"/>
    <n v="344198"/>
    <n v="2320"/>
    <n v="4384"/>
    <n v="2163"/>
    <n v="2674"/>
    <n v="1863"/>
    <n v="1823"/>
    <n v="1898"/>
    <n v="3463"/>
    <n v="2850"/>
    <n v="350820"/>
    <n v="2383"/>
    <n v="1785"/>
    <n v="352353"/>
    <n v="1867"/>
    <n v="355198"/>
    <n v="350905"/>
    <n v="2793"/>
    <n v="349354"/>
    <n v="348181"/>
    <n v="347446"/>
    <n v="344494"/>
    <n v="2525"/>
    <n v="344954"/>
    <n v="346350"/>
    <n v="343009"/>
    <n v="346067"/>
    <n v="346002"/>
    <n v="342509"/>
    <n v="345002"/>
    <n v="344908"/>
    <n v="344771"/>
    <n v="337538"/>
    <n v="335063"/>
    <n v="1815"/>
    <n v="1680"/>
    <n v="1986"/>
    <n v="1984"/>
    <n v="320992"/>
    <n v="1583"/>
    <n v="1658"/>
    <n v="1574"/>
    <n v="283"/>
    <n v="1446"/>
    <n v="80"/>
    <n v="22"/>
    <n v="36"/>
    <n v="178"/>
    <n v="14"/>
    <n v="26"/>
    <n v="8"/>
    <n v="30"/>
    <n v="14"/>
    <n v="41"/>
    <n v="263"/>
    <n v="188"/>
    <n v="205"/>
    <n v="227"/>
    <n v="141"/>
    <n v="188"/>
    <n v="5"/>
    <n v="2"/>
    <n v="882"/>
    <n v="8"/>
    <n v="336"/>
    <n v="7"/>
    <n v="11"/>
    <n v="572"/>
    <n v="24230"/>
    <n v="440"/>
    <n v="5"/>
    <n v="3723"/>
    <n v="1138"/>
    <n v="191"/>
    <n v="3"/>
    <n v="19"/>
    <n v="105022"/>
    <n v="11"/>
    <n v="28936"/>
    <n v="165"/>
    <n v="97597"/>
    <n v="2220"/>
    <n v="13934"/>
    <n v="19"/>
    <n v="4759"/>
    <n v="16420"/>
    <n v="4860"/>
    <n v="18"/>
    <n v="163"/>
    <n v="765"/>
    <n v="329"/>
    <n v="43"/>
    <n v="2728"/>
    <n v="16"/>
    <n v="75"/>
    <n v="11185"/>
    <n v="17"/>
    <n v="164"/>
    <n v="10098"/>
    <n v="43"/>
    <n v="187"/>
    <n v="419"/>
    <n v="8"/>
    <n v="17"/>
    <n v="1651"/>
    <n v="9404"/>
    <n v="24088"/>
    <n v="27250"/>
    <n v="52"/>
    <n v="10568"/>
    <n v="10566"/>
    <n v="10564"/>
    <n v="4561"/>
    <n v="2"/>
    <n v="20"/>
    <n v="13"/>
    <n v="8961"/>
    <n v="27"/>
    <n v="181"/>
    <n v="3"/>
    <n v="578"/>
    <n v="29"/>
    <n v="626"/>
    <n v="9"/>
    <n v="90"/>
    <n v="19"/>
    <n v="1"/>
    <n v="6"/>
    <n v="3"/>
    <n v="1198"/>
    <n v="18"/>
    <n v="258"/>
    <n v="200"/>
  </r>
  <r>
    <x v="2"/>
    <x v="27"/>
    <x v="27"/>
    <n v="-1"/>
    <n v="29"/>
    <n v="6459"/>
    <n v="6443"/>
    <n v="6280"/>
    <n v="6355"/>
    <n v="6029"/>
    <n v="6451"/>
    <n v="6445"/>
    <n v="6428"/>
    <n v="6456"/>
    <n v="6455"/>
    <n v="6333"/>
    <n v="6450"/>
    <n v="6432"/>
    <n v="6269"/>
    <n v="6275"/>
    <n v="2194"/>
    <n v="6275"/>
    <n v="6443"/>
    <n v="6066"/>
    <n v="5997"/>
    <n v="6423"/>
    <n v="6230"/>
    <n v="6397"/>
    <n v="6004"/>
    <n v="6083"/>
    <n v="6072"/>
    <n v="6079"/>
    <n v="2"/>
    <n v="6358"/>
    <n v="6115"/>
    <n v="4"/>
    <n v="3"/>
    <n v="3"/>
    <n v="2"/>
    <n v="6375"/>
    <n v="2"/>
    <n v="6330"/>
    <n v="6346"/>
    <n v="2"/>
    <n v="13"/>
    <n v="2"/>
    <n v="6326"/>
    <n v="6331"/>
    <n v="3"/>
    <n v="4"/>
    <n v="2"/>
    <n v="192"/>
    <n v="2"/>
    <n v="2"/>
    <n v="4115"/>
    <n v="2"/>
    <n v="2"/>
    <n v="3"/>
    <n v="2"/>
    <n v="2"/>
    <n v="2"/>
    <n v="3"/>
    <n v="4"/>
    <n v="11"/>
    <n v="2200"/>
    <n v="2199"/>
    <n v="6170"/>
    <n v="5572"/>
    <n v="6261"/>
    <n v="207"/>
    <n v="200"/>
    <n v="201"/>
    <n v="198"/>
    <n v="201"/>
    <n v="202"/>
    <n v="198"/>
    <n v="190"/>
    <n v="204"/>
    <n v="6207"/>
    <n v="195"/>
    <n v="191"/>
    <n v="6256"/>
    <n v="192"/>
    <n v="6120"/>
    <n v="6207"/>
    <n v="204"/>
    <n v="5239"/>
    <n v="6137"/>
    <n v="6139"/>
    <n v="6182"/>
    <n v="191"/>
    <n v="6007"/>
    <n v="6139"/>
    <n v="6166"/>
    <n v="6153"/>
    <n v="6170"/>
    <n v="6069"/>
    <n v="6154"/>
    <n v="6154"/>
    <n v="6153"/>
    <n v="6050"/>
    <n v="5026"/>
    <n v="174"/>
    <n v="160"/>
    <n v="159"/>
    <n v="158"/>
    <n v="3831"/>
    <n v="108"/>
    <n v="146"/>
    <n v="161"/>
    <n v="3"/>
    <n v="9"/>
    <n v="1"/>
    <n v="0"/>
    <n v="0"/>
    <n v="0"/>
    <n v="0"/>
    <n v="0"/>
    <n v="0"/>
    <n v="0"/>
    <n v="0"/>
    <n v="0"/>
    <n v="3"/>
    <n v="4"/>
    <n v="1"/>
    <n v="1"/>
    <n v="2"/>
    <n v="1"/>
    <n v="0"/>
    <n v="0"/>
    <n v="13"/>
    <n v="2"/>
    <n v="11"/>
    <n v="0"/>
    <n v="2"/>
    <n v="3"/>
    <n v="2206"/>
    <n v="7"/>
    <n v="0"/>
    <n v="54"/>
    <n v="59"/>
    <n v="1"/>
    <n v="3"/>
    <n v="0"/>
    <n v="388"/>
    <n v="0"/>
    <n v="335"/>
    <n v="8"/>
    <n v="363"/>
    <n v="36"/>
    <n v="326"/>
    <n v="0"/>
    <n v="56"/>
    <n v="662"/>
    <n v="17"/>
    <n v="0"/>
    <n v="3"/>
    <n v="10"/>
    <n v="1"/>
    <n v="1"/>
    <n v="45"/>
    <n v="0"/>
    <n v="0"/>
    <n v="200"/>
    <n v="0"/>
    <n v="16"/>
    <n v="314"/>
    <n v="0"/>
    <n v="4"/>
    <n v="0"/>
    <n v="0"/>
    <n v="7"/>
    <n v="26"/>
    <n v="290"/>
    <n v="341"/>
    <n v="350"/>
    <n v="0"/>
    <n v="1585"/>
    <n v="1585"/>
    <n v="1587"/>
    <n v="35"/>
    <n v="1"/>
    <n v="0"/>
    <n v="0"/>
    <n v="237"/>
    <n v="0"/>
    <n v="6"/>
    <n v="0"/>
    <n v="5"/>
    <n v="0"/>
    <n v="6"/>
    <n v="6"/>
    <n v="0"/>
    <n v="0"/>
    <n v="0"/>
    <n v="0"/>
    <n v="0"/>
    <n v="3"/>
    <n v="0"/>
    <n v="1"/>
    <n v="3"/>
  </r>
  <r>
    <x v="1"/>
    <x v="27"/>
    <x v="27"/>
    <n v="0"/>
    <n v="29"/>
    <n v="35912"/>
    <n v="35693"/>
    <n v="33948"/>
    <n v="33824"/>
    <n v="34249"/>
    <n v="34874"/>
    <n v="34960"/>
    <n v="35796"/>
    <n v="33547"/>
    <n v="33544"/>
    <n v="33711"/>
    <n v="35795"/>
    <n v="35795"/>
    <n v="35311"/>
    <n v="35386"/>
    <n v="2240"/>
    <n v="34903"/>
    <n v="35730"/>
    <n v="35239"/>
    <n v="34945"/>
    <n v="35367"/>
    <n v="35052"/>
    <n v="34721"/>
    <n v="34069"/>
    <n v="32405"/>
    <n v="32365"/>
    <n v="32286"/>
    <n v="27"/>
    <n v="33817"/>
    <n v="34168"/>
    <n v="33"/>
    <n v="48"/>
    <n v="26"/>
    <n v="28"/>
    <n v="34683"/>
    <n v="35"/>
    <n v="34657"/>
    <n v="33878"/>
    <n v="23"/>
    <n v="59"/>
    <n v="27"/>
    <n v="33656"/>
    <n v="33701"/>
    <n v="20"/>
    <n v="107"/>
    <n v="19"/>
    <n v="966"/>
    <n v="29"/>
    <n v="25"/>
    <n v="31150"/>
    <n v="26"/>
    <n v="24"/>
    <n v="22"/>
    <n v="13"/>
    <n v="17"/>
    <n v="13"/>
    <n v="40"/>
    <n v="37"/>
    <n v="60"/>
    <n v="3431"/>
    <n v="3403"/>
    <n v="31787"/>
    <n v="29668"/>
    <n v="32554"/>
    <n v="1006"/>
    <n v="1005"/>
    <n v="986"/>
    <n v="1075"/>
    <n v="969"/>
    <n v="971"/>
    <n v="936"/>
    <n v="1335"/>
    <n v="1294"/>
    <n v="34719"/>
    <n v="993"/>
    <n v="945"/>
    <n v="34864"/>
    <n v="944"/>
    <n v="33743"/>
    <n v="34294"/>
    <n v="1295"/>
    <n v="33685"/>
    <n v="33877"/>
    <n v="33871"/>
    <n v="33531"/>
    <n v="982"/>
    <n v="33079"/>
    <n v="34029"/>
    <n v="29727"/>
    <n v="31916"/>
    <n v="33630"/>
    <n v="33205"/>
    <n v="31943"/>
    <n v="31939"/>
    <n v="31909"/>
    <n v="32589"/>
    <n v="31510"/>
    <n v="922"/>
    <n v="901"/>
    <n v="900"/>
    <n v="895"/>
    <n v="30729"/>
    <n v="659"/>
    <n v="821"/>
    <n v="486"/>
    <n v="19"/>
    <n v="70"/>
    <n v="1"/>
    <n v="0"/>
    <n v="1"/>
    <n v="9"/>
    <n v="0"/>
    <n v="1"/>
    <n v="1"/>
    <n v="0"/>
    <n v="1"/>
    <n v="1"/>
    <n v="16"/>
    <n v="49"/>
    <n v="12"/>
    <n v="16"/>
    <n v="17"/>
    <n v="29"/>
    <n v="0"/>
    <n v="8"/>
    <n v="399"/>
    <n v="2"/>
    <n v="40"/>
    <n v="0"/>
    <n v="0"/>
    <n v="59"/>
    <n v="2254"/>
    <n v="31"/>
    <n v="1"/>
    <n v="385"/>
    <n v="183"/>
    <n v="24"/>
    <n v="3"/>
    <n v="0"/>
    <n v="2901"/>
    <n v="4"/>
    <n v="2608"/>
    <n v="119"/>
    <n v="2227"/>
    <n v="247"/>
    <n v="981"/>
    <n v="3"/>
    <n v="429"/>
    <n v="1280"/>
    <n v="124"/>
    <n v="1"/>
    <n v="8"/>
    <n v="81"/>
    <n v="8"/>
    <n v="1"/>
    <n v="415"/>
    <n v="0"/>
    <n v="31"/>
    <n v="786"/>
    <n v="4"/>
    <n v="9"/>
    <n v="692"/>
    <n v="3"/>
    <n v="17"/>
    <n v="1"/>
    <n v="0"/>
    <n v="12"/>
    <n v="187"/>
    <n v="667"/>
    <n v="2811"/>
    <n v="2766"/>
    <n v="1"/>
    <n v="1029"/>
    <n v="1030"/>
    <n v="1030"/>
    <n v="1801"/>
    <n v="1"/>
    <n v="7"/>
    <n v="1"/>
    <n v="622"/>
    <n v="1"/>
    <n v="22"/>
    <n v="5"/>
    <n v="47"/>
    <n v="9"/>
    <n v="73"/>
    <n v="1"/>
    <n v="2"/>
    <n v="1"/>
    <n v="2"/>
    <n v="0"/>
    <n v="0"/>
    <n v="191"/>
    <n v="2"/>
    <n v="13"/>
    <n v="14"/>
  </r>
  <r>
    <x v="0"/>
    <x v="28"/>
    <x v="28"/>
    <n v="1"/>
    <n v="30"/>
    <n v="323009"/>
    <n v="312377"/>
    <n v="311960"/>
    <n v="308605"/>
    <n v="318475"/>
    <n v="304586"/>
    <n v="305022"/>
    <n v="321454"/>
    <n v="305247"/>
    <n v="305160"/>
    <n v="307396"/>
    <n v="322771"/>
    <n v="322395"/>
    <n v="313651"/>
    <n v="313363"/>
    <n v="171403"/>
    <n v="319153"/>
    <n v="313082"/>
    <n v="308792"/>
    <n v="311441"/>
    <n v="308946"/>
    <n v="302939"/>
    <n v="314017"/>
    <n v="299192"/>
    <n v="304140"/>
    <n v="303776"/>
    <n v="298811"/>
    <n v="102"/>
    <n v="308689"/>
    <n v="312319"/>
    <n v="72"/>
    <n v="253"/>
    <n v="42"/>
    <n v="39"/>
    <n v="313644"/>
    <n v="289"/>
    <n v="312383"/>
    <n v="308439"/>
    <n v="36"/>
    <n v="560"/>
    <n v="37"/>
    <n v="305370"/>
    <n v="305942"/>
    <n v="27"/>
    <n v="222"/>
    <n v="29"/>
    <n v="375"/>
    <n v="39"/>
    <n v="35"/>
    <n v="134342"/>
    <n v="34"/>
    <n v="76"/>
    <n v="86"/>
    <n v="49"/>
    <n v="40"/>
    <n v="40"/>
    <n v="132"/>
    <n v="228"/>
    <n v="127"/>
    <n v="176878"/>
    <n v="176648"/>
    <n v="299181"/>
    <n v="289203"/>
    <n v="305007"/>
    <n v="1317"/>
    <n v="2168"/>
    <n v="450"/>
    <n v="515"/>
    <n v="259"/>
    <n v="263"/>
    <n v="642"/>
    <n v="808"/>
    <n v="645"/>
    <n v="312125"/>
    <n v="368"/>
    <n v="250"/>
    <n v="312869"/>
    <n v="394"/>
    <n v="318881"/>
    <n v="311694"/>
    <n v="627"/>
    <n v="313632"/>
    <n v="309464"/>
    <n v="310791"/>
    <n v="306548"/>
    <n v="677"/>
    <n v="307328"/>
    <n v="314046"/>
    <n v="306074"/>
    <n v="315194"/>
    <n v="312295"/>
    <n v="308402"/>
    <n v="315059"/>
    <n v="315017"/>
    <n v="314898"/>
    <n v="295734"/>
    <n v="298303"/>
    <n v="220"/>
    <n v="240"/>
    <n v="386"/>
    <n v="380"/>
    <n v="135285"/>
    <n v="214"/>
    <n v="389"/>
    <n v="266"/>
    <n v="209"/>
    <n v="458"/>
    <n v="107"/>
    <n v="0"/>
    <n v="12"/>
    <n v="148"/>
    <n v="5"/>
    <n v="1"/>
    <n v="7"/>
    <n v="36"/>
    <n v="0"/>
    <n v="33"/>
    <n v="229"/>
    <n v="121"/>
    <n v="245"/>
    <n v="216"/>
    <n v="187"/>
    <n v="349"/>
    <n v="13"/>
    <n v="1"/>
    <n v="1392"/>
    <n v="11"/>
    <n v="178"/>
    <n v="5"/>
    <n v="9"/>
    <n v="133"/>
    <n v="173790"/>
    <n v="594"/>
    <n v="4"/>
    <n v="6130"/>
    <n v="2206"/>
    <n v="177"/>
    <n v="3"/>
    <n v="8"/>
    <n v="77802"/>
    <n v="13"/>
    <n v="7507"/>
    <n v="31"/>
    <n v="74081"/>
    <n v="1943"/>
    <n v="9893"/>
    <n v="40"/>
    <n v="4002"/>
    <n v="127226"/>
    <n v="4093"/>
    <n v="11"/>
    <n v="92"/>
    <n v="374"/>
    <n v="133"/>
    <n v="16"/>
    <n v="1742"/>
    <n v="10"/>
    <n v="40"/>
    <n v="7745"/>
    <n v="14"/>
    <n v="144"/>
    <n v="7871"/>
    <n v="30"/>
    <n v="223"/>
    <n v="218"/>
    <n v="4"/>
    <n v="12"/>
    <n v="1544"/>
    <n v="7324"/>
    <n v="5586"/>
    <n v="7939"/>
    <n v="36"/>
    <n v="36314"/>
    <n v="36318"/>
    <n v="36317"/>
    <n v="3631"/>
    <n v="3"/>
    <n v="70"/>
    <n v="3"/>
    <n v="7022"/>
    <n v="23"/>
    <n v="142"/>
    <n v="5"/>
    <n v="260"/>
    <n v="29"/>
    <n v="602"/>
    <n v="20"/>
    <n v="147"/>
    <n v="10"/>
    <n v="2"/>
    <n v="18"/>
    <n v="3"/>
    <n v="1385"/>
    <n v="8"/>
    <n v="125"/>
    <n v="81"/>
  </r>
  <r>
    <x v="1"/>
    <x v="28"/>
    <x v="28"/>
    <n v="0"/>
    <n v="30"/>
    <n v="42454"/>
    <n v="41955"/>
    <n v="39999"/>
    <n v="38557"/>
    <n v="40317"/>
    <n v="41279"/>
    <n v="41284"/>
    <n v="42034"/>
    <n v="39361"/>
    <n v="39354"/>
    <n v="38405"/>
    <n v="42120"/>
    <n v="42023"/>
    <n v="41538"/>
    <n v="41653"/>
    <n v="15915"/>
    <n v="40701"/>
    <n v="42237"/>
    <n v="41756"/>
    <n v="41437"/>
    <n v="41307"/>
    <n v="41204"/>
    <n v="40353"/>
    <n v="39566"/>
    <n v="37774"/>
    <n v="37736"/>
    <n v="37271"/>
    <n v="48"/>
    <n v="38598"/>
    <n v="39765"/>
    <n v="45"/>
    <n v="77"/>
    <n v="37"/>
    <n v="32"/>
    <n v="40726"/>
    <n v="49"/>
    <n v="40623"/>
    <n v="38663"/>
    <n v="45"/>
    <n v="496"/>
    <n v="41"/>
    <n v="38287"/>
    <n v="38337"/>
    <n v="35"/>
    <n v="93"/>
    <n v="25"/>
    <n v="167"/>
    <n v="25"/>
    <n v="25"/>
    <n v="21098"/>
    <n v="25"/>
    <n v="43"/>
    <n v="43"/>
    <n v="35"/>
    <n v="25"/>
    <n v="12"/>
    <n v="87"/>
    <n v="66"/>
    <n v="36"/>
    <n v="16727"/>
    <n v="16643"/>
    <n v="36459"/>
    <n v="33826"/>
    <n v="39222"/>
    <n v="299"/>
    <n v="151"/>
    <n v="177"/>
    <n v="221"/>
    <n v="118"/>
    <n v="134"/>
    <n v="144"/>
    <n v="405"/>
    <n v="382"/>
    <n v="41882"/>
    <n v="138"/>
    <n v="125"/>
    <n v="42103"/>
    <n v="135"/>
    <n v="40227"/>
    <n v="41464"/>
    <n v="378"/>
    <n v="40079"/>
    <n v="41032"/>
    <n v="41593"/>
    <n v="40381"/>
    <n v="137"/>
    <n v="40018"/>
    <n v="40790"/>
    <n v="39389"/>
    <n v="37640"/>
    <n v="40208"/>
    <n v="39741"/>
    <n v="37697"/>
    <n v="37697"/>
    <n v="37640"/>
    <n v="39182"/>
    <n v="36191"/>
    <n v="181"/>
    <n v="102"/>
    <n v="110"/>
    <n v="110"/>
    <n v="23215"/>
    <n v="80"/>
    <n v="459"/>
    <n v="75"/>
    <n v="24"/>
    <n v="52"/>
    <n v="7"/>
    <n v="1"/>
    <n v="2"/>
    <n v="20"/>
    <n v="2"/>
    <n v="2"/>
    <n v="0"/>
    <n v="2"/>
    <n v="2"/>
    <n v="3"/>
    <n v="38"/>
    <n v="50"/>
    <n v="24"/>
    <n v="17"/>
    <n v="28"/>
    <n v="33"/>
    <n v="3"/>
    <n v="17"/>
    <n v="367"/>
    <n v="0"/>
    <n v="43"/>
    <n v="0"/>
    <n v="1"/>
    <n v="21"/>
    <n v="16831"/>
    <n v="18"/>
    <n v="1"/>
    <n v="420"/>
    <n v="248"/>
    <n v="15"/>
    <n v="4"/>
    <n v="0"/>
    <n v="4434"/>
    <n v="3"/>
    <n v="1692"/>
    <n v="8"/>
    <n v="3746"/>
    <n v="237"/>
    <n v="933"/>
    <n v="7"/>
    <n v="467"/>
    <n v="12888"/>
    <n v="238"/>
    <n v="2"/>
    <n v="9"/>
    <n v="31"/>
    <n v="6"/>
    <n v="1"/>
    <n v="342"/>
    <n v="0"/>
    <n v="12"/>
    <n v="739"/>
    <n v="4"/>
    <n v="20"/>
    <n v="716"/>
    <n v="4"/>
    <n v="22"/>
    <n v="3"/>
    <n v="0"/>
    <n v="7"/>
    <n v="142"/>
    <n v="696"/>
    <n v="1365"/>
    <n v="1465"/>
    <n v="2"/>
    <n v="3890"/>
    <n v="3891"/>
    <n v="3885"/>
    <n v="2854"/>
    <n v="1"/>
    <n v="9"/>
    <n v="2"/>
    <n v="654"/>
    <n v="6"/>
    <n v="22"/>
    <n v="0"/>
    <n v="31"/>
    <n v="19"/>
    <n v="88"/>
    <n v="2"/>
    <n v="7"/>
    <n v="2"/>
    <n v="3"/>
    <n v="1"/>
    <n v="1"/>
    <n v="199"/>
    <n v="3"/>
    <n v="8"/>
    <n v="16"/>
  </r>
  <r>
    <x v="3"/>
    <x v="28"/>
    <x v="28"/>
    <n v="2"/>
    <n v="30"/>
    <n v="4669"/>
    <n v="4663"/>
    <n v="4666"/>
    <n v="4625"/>
    <n v="4525"/>
    <n v="4627"/>
    <n v="4626"/>
    <n v="4662"/>
    <n v="4457"/>
    <n v="4457"/>
    <n v="4075"/>
    <n v="4663"/>
    <n v="4661"/>
    <n v="4665"/>
    <n v="4665"/>
    <n v="2719"/>
    <n v="4653"/>
    <n v="4663"/>
    <n v="4651"/>
    <n v="4648"/>
    <n v="4636"/>
    <n v="4658"/>
    <n v="4474"/>
    <n v="4614"/>
    <n v="4636"/>
    <n v="4635"/>
    <n v="4583"/>
    <n v="1"/>
    <n v="4624"/>
    <n v="4637"/>
    <n v="2"/>
    <n v="3"/>
    <n v="10"/>
    <n v="3"/>
    <n v="4468"/>
    <n v="8"/>
    <n v="4468"/>
    <n v="4619"/>
    <n v="4"/>
    <n v="15"/>
    <n v="3"/>
    <n v="4322"/>
    <n v="4074"/>
    <n v="1"/>
    <n v="2"/>
    <n v="1"/>
    <n v="16"/>
    <n v="2"/>
    <n v="2"/>
    <n v="1610"/>
    <n v="2"/>
    <n v="5"/>
    <n v="4"/>
    <n v="4"/>
    <n v="3"/>
    <n v="3"/>
    <n v="3"/>
    <n v="9"/>
    <n v="5"/>
    <n v="2798"/>
    <n v="2798"/>
    <n v="4060"/>
    <n v="4507"/>
    <n v="4445"/>
    <n v="19"/>
    <n v="12"/>
    <n v="15"/>
    <n v="21"/>
    <n v="12"/>
    <n v="12"/>
    <n v="12"/>
    <n v="27"/>
    <n v="24"/>
    <n v="4652"/>
    <n v="12"/>
    <n v="11"/>
    <n v="4650"/>
    <n v="10"/>
    <n v="4611"/>
    <n v="4627"/>
    <n v="23"/>
    <n v="4632"/>
    <n v="4626"/>
    <n v="4587"/>
    <n v="4500"/>
    <n v="22"/>
    <n v="4642"/>
    <n v="3986"/>
    <n v="4579"/>
    <n v="3935"/>
    <n v="3801"/>
    <n v="4425"/>
    <n v="3935"/>
    <n v="3935"/>
    <n v="3935"/>
    <n v="4620"/>
    <n v="3969"/>
    <n v="12"/>
    <n v="12"/>
    <n v="15"/>
    <n v="15"/>
    <n v="1858"/>
    <n v="12"/>
    <n v="11"/>
    <n v="10"/>
    <n v="1"/>
    <n v="7"/>
    <n v="1"/>
    <n v="1"/>
    <n v="1"/>
    <n v="3"/>
    <n v="0"/>
    <n v="1"/>
    <n v="0"/>
    <n v="0"/>
    <n v="0"/>
    <n v="1"/>
    <n v="2"/>
    <n v="0"/>
    <n v="0"/>
    <n v="3"/>
    <n v="1"/>
    <n v="10"/>
    <n v="1"/>
    <n v="0"/>
    <n v="23"/>
    <n v="0"/>
    <n v="3"/>
    <n v="0"/>
    <n v="0"/>
    <n v="5"/>
    <n v="2739"/>
    <n v="12"/>
    <n v="0"/>
    <n v="1"/>
    <n v="29"/>
    <n v="1"/>
    <n v="1"/>
    <n v="0"/>
    <n v="377"/>
    <n v="1"/>
    <n v="263"/>
    <n v="0"/>
    <n v="380"/>
    <n v="17"/>
    <n v="89"/>
    <n v="2"/>
    <n v="50"/>
    <n v="2262"/>
    <n v="41"/>
    <n v="0"/>
    <n v="1"/>
    <n v="5"/>
    <n v="4"/>
    <n v="0"/>
    <n v="19"/>
    <n v="0"/>
    <n v="1"/>
    <n v="66"/>
    <n v="0"/>
    <n v="2"/>
    <n v="146"/>
    <n v="0"/>
    <n v="5"/>
    <n v="1"/>
    <n v="0"/>
    <n v="0"/>
    <n v="16"/>
    <n v="141"/>
    <n v="41"/>
    <n v="52"/>
    <n v="0"/>
    <n v="340"/>
    <n v="340"/>
    <n v="340"/>
    <n v="59"/>
    <n v="0"/>
    <n v="0"/>
    <n v="0"/>
    <n v="139"/>
    <n v="1"/>
    <n v="2"/>
    <n v="1"/>
    <n v="14"/>
    <n v="0"/>
    <n v="2"/>
    <n v="0"/>
    <n v="0"/>
    <n v="4"/>
    <n v="0"/>
    <n v="0"/>
    <n v="0"/>
    <n v="17"/>
    <n v="0"/>
    <n v="2"/>
    <n v="0"/>
  </r>
  <r>
    <x v="2"/>
    <x v="28"/>
    <x v="28"/>
    <n v="-1"/>
    <n v="30"/>
    <n v="5046"/>
    <n v="5037"/>
    <n v="4938"/>
    <n v="4998"/>
    <n v="4668"/>
    <n v="5044"/>
    <n v="5039"/>
    <n v="5045"/>
    <n v="5027"/>
    <n v="5027"/>
    <n v="4994"/>
    <n v="5040"/>
    <n v="5044"/>
    <n v="4978"/>
    <n v="4973"/>
    <n v="2364"/>
    <n v="4967"/>
    <n v="5030"/>
    <n v="4892"/>
    <n v="4312"/>
    <n v="4980"/>
    <n v="4866"/>
    <n v="5018"/>
    <n v="4781"/>
    <n v="4899"/>
    <n v="4896"/>
    <n v="4865"/>
    <n v="0"/>
    <n v="5003"/>
    <n v="4828"/>
    <n v="7"/>
    <n v="16"/>
    <n v="7"/>
    <n v="0"/>
    <n v="5009"/>
    <n v="3"/>
    <n v="4995"/>
    <n v="4997"/>
    <n v="7"/>
    <n v="19"/>
    <n v="3"/>
    <n v="4987"/>
    <n v="4992"/>
    <n v="0"/>
    <n v="5"/>
    <n v="3"/>
    <n v="34"/>
    <n v="7"/>
    <n v="7"/>
    <n v="2563"/>
    <n v="7"/>
    <n v="3"/>
    <n v="7"/>
    <n v="7"/>
    <n v="3"/>
    <n v="0"/>
    <n v="3"/>
    <n v="8"/>
    <n v="18"/>
    <n v="2390"/>
    <n v="2386"/>
    <n v="4794"/>
    <n v="4197"/>
    <n v="4997"/>
    <n v="41"/>
    <n v="25"/>
    <n v="28"/>
    <n v="24"/>
    <n v="23"/>
    <n v="24"/>
    <n v="27"/>
    <n v="30"/>
    <n v="36"/>
    <n v="4938"/>
    <n v="31"/>
    <n v="24"/>
    <n v="5008"/>
    <n v="26"/>
    <n v="4928"/>
    <n v="4980"/>
    <n v="36"/>
    <n v="2954"/>
    <n v="4963"/>
    <n v="4893"/>
    <n v="4967"/>
    <n v="52"/>
    <n v="4849"/>
    <n v="4938"/>
    <n v="4954"/>
    <n v="4966"/>
    <n v="4976"/>
    <n v="4801"/>
    <n v="4967"/>
    <n v="4967"/>
    <n v="4966"/>
    <n v="4953"/>
    <n v="3839"/>
    <n v="25"/>
    <n v="20"/>
    <n v="21"/>
    <n v="20"/>
    <n v="2465"/>
    <n v="14"/>
    <n v="20"/>
    <n v="18"/>
    <n v="3"/>
    <n v="3"/>
    <n v="1"/>
    <n v="0"/>
    <n v="0"/>
    <n v="0"/>
    <n v="0"/>
    <n v="0"/>
    <n v="0"/>
    <n v="0"/>
    <n v="0"/>
    <n v="0"/>
    <n v="3"/>
    <n v="4"/>
    <n v="2"/>
    <n v="0"/>
    <n v="2"/>
    <n v="5"/>
    <n v="0"/>
    <n v="0"/>
    <n v="19"/>
    <n v="1"/>
    <n v="6"/>
    <n v="0"/>
    <n v="6"/>
    <n v="2"/>
    <n v="2402"/>
    <n v="3"/>
    <n v="0"/>
    <n v="50"/>
    <n v="28"/>
    <n v="2"/>
    <n v="0"/>
    <n v="1"/>
    <n v="522"/>
    <n v="7"/>
    <n v="129"/>
    <n v="1"/>
    <n v="481"/>
    <n v="33"/>
    <n v="229"/>
    <n v="0"/>
    <n v="66"/>
    <n v="989"/>
    <n v="51"/>
    <n v="0"/>
    <n v="0"/>
    <n v="5"/>
    <n v="0"/>
    <n v="0"/>
    <n v="30"/>
    <n v="0"/>
    <n v="2"/>
    <n v="130"/>
    <n v="0"/>
    <n v="0"/>
    <n v="198"/>
    <n v="0"/>
    <n v="0"/>
    <n v="0"/>
    <n v="0"/>
    <n v="0"/>
    <n v="29"/>
    <n v="186"/>
    <n v="122"/>
    <n v="134"/>
    <n v="0"/>
    <n v="1335"/>
    <n v="1335"/>
    <n v="1335"/>
    <n v="30"/>
    <n v="0"/>
    <n v="0"/>
    <n v="0"/>
    <n v="146"/>
    <n v="0"/>
    <n v="0"/>
    <n v="0"/>
    <n v="0"/>
    <n v="1"/>
    <n v="4"/>
    <n v="0"/>
    <n v="0"/>
    <n v="0"/>
    <n v="0"/>
    <n v="0"/>
    <n v="0"/>
    <n v="9"/>
    <n v="0"/>
    <n v="0"/>
    <n v="1"/>
  </r>
  <r>
    <x v="0"/>
    <x v="29"/>
    <x v="29"/>
    <n v="1"/>
    <n v="31"/>
    <n v="136881"/>
    <n v="135310"/>
    <n v="134986"/>
    <n v="116780"/>
    <n v="131951"/>
    <n v="132436"/>
    <n v="132541"/>
    <n v="135491"/>
    <n v="131755"/>
    <n v="131754"/>
    <n v="115682"/>
    <n v="135882"/>
    <n v="135688"/>
    <n v="134430"/>
    <n v="134376"/>
    <n v="61352"/>
    <n v="134725"/>
    <n v="134409"/>
    <n v="133194"/>
    <n v="130246"/>
    <n v="132643"/>
    <n v="126817"/>
    <n v="131171"/>
    <n v="129613"/>
    <n v="130975"/>
    <n v="130819"/>
    <n v="128356"/>
    <n v="975"/>
    <n v="115976"/>
    <n v="126521"/>
    <n v="988"/>
    <n v="1032"/>
    <n v="965"/>
    <n v="955"/>
    <n v="122984"/>
    <n v="1031"/>
    <n v="122865"/>
    <n v="116010"/>
    <n v="934"/>
    <n v="1204"/>
    <n v="960"/>
    <n v="114760"/>
    <n v="115380"/>
    <n v="922"/>
    <n v="907"/>
    <n v="793"/>
    <n v="40108"/>
    <n v="904"/>
    <n v="920"/>
    <n v="54049"/>
    <n v="758"/>
    <n v="933"/>
    <n v="944"/>
    <n v="940"/>
    <n v="938"/>
    <n v="926"/>
    <n v="988"/>
    <n v="979"/>
    <n v="902"/>
    <n v="104252"/>
    <n v="104217"/>
    <n v="107027"/>
    <n v="100444"/>
    <n v="91383"/>
    <n v="38669"/>
    <n v="41708"/>
    <n v="41246"/>
    <n v="41303"/>
    <n v="41173"/>
    <n v="41227"/>
    <n v="40930"/>
    <n v="41114"/>
    <n v="39788"/>
    <n v="93193"/>
    <n v="40372"/>
    <n v="38327"/>
    <n v="93295"/>
    <n v="38228"/>
    <n v="93740"/>
    <n v="92847"/>
    <n v="38340"/>
    <n v="92379"/>
    <n v="92216"/>
    <n v="92781"/>
    <n v="91056"/>
    <n v="36756"/>
    <n v="92483"/>
    <n v="92967"/>
    <n v="91917"/>
    <n v="92835"/>
    <n v="92207"/>
    <n v="90906"/>
    <n v="92775"/>
    <n v="92770"/>
    <n v="92735"/>
    <n v="86621"/>
    <n v="85718"/>
    <n v="30507"/>
    <n v="26517"/>
    <n v="25699"/>
    <n v="25629"/>
    <n v="27245"/>
    <n v="22103"/>
    <n v="19453"/>
    <n v="16886"/>
    <n v="64"/>
    <n v="126"/>
    <n v="32"/>
    <n v="3"/>
    <n v="7"/>
    <n v="55"/>
    <n v="9"/>
    <n v="4"/>
    <n v="7"/>
    <n v="10"/>
    <n v="8"/>
    <n v="12"/>
    <n v="453"/>
    <n v="255"/>
    <n v="113"/>
    <n v="78"/>
    <n v="67"/>
    <n v="126"/>
    <n v="9"/>
    <n v="26"/>
    <n v="496"/>
    <n v="41"/>
    <n v="289"/>
    <n v="125"/>
    <n v="135"/>
    <n v="8481"/>
    <n v="62757"/>
    <n v="6084"/>
    <n v="15"/>
    <n v="2767"/>
    <n v="3883"/>
    <n v="151"/>
    <n v="4"/>
    <n v="8"/>
    <n v="6301"/>
    <n v="45"/>
    <n v="1612"/>
    <n v="3338"/>
    <n v="5729"/>
    <n v="894"/>
    <n v="5114"/>
    <n v="54"/>
    <n v="1483"/>
    <n v="49359"/>
    <n v="1042"/>
    <n v="15"/>
    <n v="31"/>
    <n v="160"/>
    <n v="289"/>
    <n v="19"/>
    <n v="704"/>
    <n v="8"/>
    <n v="26"/>
    <n v="4026"/>
    <n v="4"/>
    <n v="44"/>
    <n v="4072"/>
    <n v="26"/>
    <n v="135"/>
    <n v="47"/>
    <n v="3"/>
    <n v="11"/>
    <n v="675"/>
    <n v="3782"/>
    <n v="1195"/>
    <n v="1365"/>
    <n v="163"/>
    <n v="10463"/>
    <n v="10466"/>
    <n v="10465"/>
    <n v="440"/>
    <n v="16"/>
    <n v="42"/>
    <n v="11"/>
    <n v="3611"/>
    <n v="9"/>
    <n v="70"/>
    <n v="27"/>
    <n v="51"/>
    <n v="9"/>
    <n v="140"/>
    <n v="9"/>
    <n v="26"/>
    <n v="3"/>
    <n v="3"/>
    <n v="24"/>
    <n v="3"/>
    <n v="293"/>
    <n v="7"/>
    <n v="24"/>
    <n v="41"/>
  </r>
  <r>
    <x v="1"/>
    <x v="29"/>
    <x v="29"/>
    <n v="0"/>
    <n v="31"/>
    <n v="8199"/>
    <n v="8208"/>
    <n v="7770"/>
    <n v="7675"/>
    <n v="7789"/>
    <n v="8040"/>
    <n v="8037"/>
    <n v="8040"/>
    <n v="7814"/>
    <n v="7811"/>
    <n v="7642"/>
    <n v="8129"/>
    <n v="8016"/>
    <n v="7887"/>
    <n v="7896"/>
    <n v="3760"/>
    <n v="7801"/>
    <n v="8190"/>
    <n v="7925"/>
    <n v="8087"/>
    <n v="8071"/>
    <n v="7841"/>
    <n v="7901"/>
    <n v="8060"/>
    <n v="7346"/>
    <n v="7341"/>
    <n v="7238"/>
    <n v="25"/>
    <n v="7689"/>
    <n v="7680"/>
    <n v="42"/>
    <n v="30"/>
    <n v="23"/>
    <n v="112"/>
    <n v="7934"/>
    <n v="31"/>
    <n v="7939"/>
    <n v="7622"/>
    <n v="43"/>
    <n v="199"/>
    <n v="26"/>
    <n v="7634"/>
    <n v="7594"/>
    <n v="23"/>
    <n v="22"/>
    <n v="24"/>
    <n v="1095"/>
    <n v="23"/>
    <n v="17"/>
    <n v="2522"/>
    <n v="17"/>
    <n v="26"/>
    <n v="28"/>
    <n v="22"/>
    <n v="19"/>
    <n v="76"/>
    <n v="64"/>
    <n v="37"/>
    <n v="17"/>
    <n v="4719"/>
    <n v="4704"/>
    <n v="7045"/>
    <n v="6755"/>
    <n v="6678"/>
    <n v="1088"/>
    <n v="1141"/>
    <n v="1164"/>
    <n v="1158"/>
    <n v="1055"/>
    <n v="1089"/>
    <n v="1071"/>
    <n v="1077"/>
    <n v="1137"/>
    <n v="7008"/>
    <n v="1125"/>
    <n v="1060"/>
    <n v="7026"/>
    <n v="1065"/>
    <n v="6870"/>
    <n v="6976"/>
    <n v="1129"/>
    <n v="6845"/>
    <n v="6948"/>
    <n v="6894"/>
    <n v="6951"/>
    <n v="1099"/>
    <n v="6624"/>
    <n v="6904"/>
    <n v="6144"/>
    <n v="6636"/>
    <n v="6929"/>
    <n v="6908"/>
    <n v="6633"/>
    <n v="6633"/>
    <n v="6633"/>
    <n v="6585"/>
    <n v="5894"/>
    <n v="983"/>
    <n v="947"/>
    <n v="892"/>
    <n v="892"/>
    <n v="3025"/>
    <n v="778"/>
    <n v="988"/>
    <n v="327"/>
    <n v="0"/>
    <n v="3"/>
    <n v="1"/>
    <n v="0"/>
    <n v="0"/>
    <n v="0"/>
    <n v="0"/>
    <n v="0"/>
    <n v="0"/>
    <n v="0"/>
    <n v="0"/>
    <n v="0"/>
    <n v="8"/>
    <n v="2"/>
    <n v="10"/>
    <n v="1"/>
    <n v="4"/>
    <n v="6"/>
    <n v="0"/>
    <n v="8"/>
    <n v="14"/>
    <n v="0"/>
    <n v="7"/>
    <n v="0"/>
    <n v="0"/>
    <n v="457"/>
    <n v="3787"/>
    <n v="16"/>
    <n v="0"/>
    <n v="183"/>
    <n v="39"/>
    <n v="3"/>
    <n v="1"/>
    <n v="0"/>
    <n v="247"/>
    <n v="2"/>
    <n v="37"/>
    <n v="18"/>
    <n v="194"/>
    <n v="42"/>
    <n v="127"/>
    <n v="1"/>
    <n v="95"/>
    <n v="3123"/>
    <n v="39"/>
    <n v="0"/>
    <n v="9"/>
    <n v="4"/>
    <n v="1"/>
    <n v="0"/>
    <n v="30"/>
    <n v="0"/>
    <n v="1"/>
    <n v="101"/>
    <n v="1"/>
    <n v="1"/>
    <n v="89"/>
    <n v="2"/>
    <n v="3"/>
    <n v="3"/>
    <n v="0"/>
    <n v="0"/>
    <n v="18"/>
    <n v="84"/>
    <n v="84"/>
    <n v="81"/>
    <n v="2"/>
    <n v="705"/>
    <n v="706"/>
    <n v="706"/>
    <n v="247"/>
    <n v="0"/>
    <n v="4"/>
    <n v="0"/>
    <n v="82"/>
    <n v="0"/>
    <n v="6"/>
    <n v="0"/>
    <n v="4"/>
    <n v="11"/>
    <n v="18"/>
    <n v="0"/>
    <n v="0"/>
    <n v="0"/>
    <n v="0"/>
    <n v="0"/>
    <n v="0"/>
    <n v="26"/>
    <n v="2"/>
    <n v="2"/>
    <n v="0"/>
  </r>
  <r>
    <x v="2"/>
    <x v="29"/>
    <x v="29"/>
    <n v="-1"/>
    <n v="31"/>
    <n v="882"/>
    <n v="882"/>
    <n v="870"/>
    <n v="866"/>
    <n v="720"/>
    <n v="880"/>
    <n v="878"/>
    <n v="881"/>
    <n v="879"/>
    <n v="879"/>
    <n v="865"/>
    <n v="882"/>
    <n v="881"/>
    <n v="876"/>
    <n v="875"/>
    <n v="653"/>
    <n v="876"/>
    <n v="879"/>
    <n v="867"/>
    <n v="869"/>
    <n v="879"/>
    <n v="881"/>
    <n v="881"/>
    <n v="828"/>
    <n v="871"/>
    <n v="870"/>
    <n v="851"/>
    <n v="0"/>
    <n v="867"/>
    <n v="875"/>
    <n v="0"/>
    <n v="0"/>
    <n v="0"/>
    <n v="0"/>
    <n v="881"/>
    <n v="0"/>
    <n v="873"/>
    <n v="866"/>
    <n v="0"/>
    <n v="4"/>
    <n v="0"/>
    <n v="862"/>
    <n v="867"/>
    <n v="0"/>
    <n v="0"/>
    <n v="0"/>
    <n v="1"/>
    <n v="0"/>
    <n v="0"/>
    <n v="203"/>
    <n v="0"/>
    <n v="0"/>
    <n v="0"/>
    <n v="0"/>
    <n v="0"/>
    <n v="0"/>
    <n v="1"/>
    <n v="1"/>
    <n v="7"/>
    <n v="667"/>
    <n v="666"/>
    <n v="813"/>
    <n v="496"/>
    <n v="877"/>
    <n v="8"/>
    <n v="0"/>
    <n v="2"/>
    <n v="2"/>
    <n v="1"/>
    <n v="1"/>
    <n v="1"/>
    <n v="2"/>
    <n v="2"/>
    <n v="876"/>
    <n v="2"/>
    <n v="2"/>
    <n v="881"/>
    <n v="4"/>
    <n v="859"/>
    <n v="875"/>
    <n v="2"/>
    <n v="492"/>
    <n v="870"/>
    <n v="861"/>
    <n v="878"/>
    <n v="2"/>
    <n v="855"/>
    <n v="878"/>
    <n v="868"/>
    <n v="872"/>
    <n v="878"/>
    <n v="879"/>
    <n v="872"/>
    <n v="872"/>
    <n v="872"/>
    <n v="878"/>
    <n v="871"/>
    <n v="2"/>
    <n v="2"/>
    <n v="1"/>
    <n v="1"/>
    <n v="204"/>
    <n v="0"/>
    <n v="4"/>
    <n v="2"/>
    <n v="3"/>
    <n v="0"/>
    <n v="0"/>
    <n v="0"/>
    <n v="0"/>
    <n v="0"/>
    <n v="0"/>
    <n v="0"/>
    <n v="0"/>
    <n v="0"/>
    <n v="0"/>
    <n v="1"/>
    <n v="0"/>
    <n v="3"/>
    <n v="0"/>
    <n v="0"/>
    <n v="1"/>
    <n v="3"/>
    <n v="0"/>
    <n v="0"/>
    <n v="1"/>
    <n v="0"/>
    <n v="0"/>
    <n v="0"/>
    <n v="0"/>
    <n v="1"/>
    <n v="653"/>
    <n v="0"/>
    <n v="0"/>
    <n v="0"/>
    <n v="4"/>
    <n v="2"/>
    <n v="0"/>
    <n v="0"/>
    <n v="49"/>
    <n v="0"/>
    <n v="11"/>
    <n v="0"/>
    <n v="43"/>
    <n v="4"/>
    <n v="19"/>
    <n v="0"/>
    <n v="14"/>
    <n v="327"/>
    <n v="11"/>
    <n v="0"/>
    <n v="0"/>
    <n v="0"/>
    <n v="0"/>
    <n v="0"/>
    <n v="3"/>
    <n v="0"/>
    <n v="1"/>
    <n v="12"/>
    <n v="0"/>
    <n v="0"/>
    <n v="25"/>
    <n v="0"/>
    <n v="0"/>
    <n v="1"/>
    <n v="0"/>
    <n v="2"/>
    <n v="2"/>
    <n v="22"/>
    <n v="3"/>
    <n v="6"/>
    <n v="0"/>
    <n v="307"/>
    <n v="307"/>
    <n v="307"/>
    <n v="2"/>
    <n v="0"/>
    <n v="0"/>
    <n v="0"/>
    <n v="18"/>
    <n v="0"/>
    <n v="0"/>
    <n v="0"/>
    <n v="1"/>
    <n v="0"/>
    <n v="2"/>
    <n v="0"/>
    <n v="0"/>
    <n v="0"/>
    <n v="0"/>
    <n v="0"/>
    <n v="0"/>
    <n v="1"/>
    <n v="0"/>
    <n v="0"/>
    <n v="0"/>
  </r>
  <r>
    <x v="3"/>
    <x v="29"/>
    <x v="29"/>
    <n v="2"/>
    <n v="31"/>
    <n v="676"/>
    <n v="675"/>
    <n v="673"/>
    <n v="658"/>
    <n v="674"/>
    <n v="655"/>
    <n v="655"/>
    <n v="675"/>
    <n v="675"/>
    <n v="675"/>
    <n v="653"/>
    <n v="676"/>
    <n v="676"/>
    <n v="676"/>
    <n v="676"/>
    <n v="584"/>
    <n v="674"/>
    <n v="674"/>
    <n v="662"/>
    <n v="670"/>
    <n v="661"/>
    <n v="674"/>
    <n v="666"/>
    <n v="673"/>
    <n v="661"/>
    <n v="661"/>
    <n v="640"/>
    <n v="0"/>
    <n v="658"/>
    <n v="670"/>
    <n v="1"/>
    <n v="0"/>
    <n v="0"/>
    <n v="1"/>
    <n v="669"/>
    <n v="3"/>
    <n v="669"/>
    <n v="655"/>
    <n v="0"/>
    <n v="0"/>
    <n v="1"/>
    <n v="650"/>
    <n v="655"/>
    <n v="0"/>
    <n v="0"/>
    <n v="0"/>
    <n v="1"/>
    <n v="0"/>
    <n v="0"/>
    <n v="54"/>
    <n v="0"/>
    <n v="0"/>
    <n v="0"/>
    <n v="0"/>
    <n v="0"/>
    <n v="1"/>
    <n v="0"/>
    <n v="0"/>
    <n v="0"/>
    <n v="620"/>
    <n v="620"/>
    <n v="600"/>
    <n v="634"/>
    <n v="675"/>
    <n v="1"/>
    <n v="1"/>
    <n v="2"/>
    <n v="0"/>
    <n v="1"/>
    <n v="1"/>
    <n v="1"/>
    <n v="0"/>
    <n v="1"/>
    <n v="675"/>
    <n v="0"/>
    <n v="0"/>
    <n v="674"/>
    <n v="1"/>
    <n v="661"/>
    <n v="672"/>
    <n v="1"/>
    <n v="674"/>
    <n v="671"/>
    <n v="656"/>
    <n v="673"/>
    <n v="1"/>
    <n v="673"/>
    <n v="654"/>
    <n v="664"/>
    <n v="674"/>
    <n v="668"/>
    <n v="662"/>
    <n v="674"/>
    <n v="674"/>
    <n v="674"/>
    <n v="673"/>
    <n v="653"/>
    <n v="1"/>
    <n v="1"/>
    <n v="0"/>
    <n v="0"/>
    <n v="55"/>
    <n v="1"/>
    <n v="1"/>
    <n v="1"/>
    <n v="0"/>
    <n v="0"/>
    <n v="1"/>
    <n v="0"/>
    <n v="0"/>
    <n v="6"/>
    <n v="0"/>
    <n v="0"/>
    <n v="0"/>
    <n v="0"/>
    <n v="0"/>
    <n v="0"/>
    <n v="1"/>
    <n v="0"/>
    <n v="0"/>
    <n v="1"/>
    <n v="0"/>
    <n v="0"/>
    <n v="0"/>
    <n v="0"/>
    <n v="13"/>
    <n v="0"/>
    <n v="0"/>
    <n v="0"/>
    <n v="0"/>
    <n v="0"/>
    <n v="599"/>
    <n v="0"/>
    <n v="0"/>
    <n v="1"/>
    <n v="1"/>
    <n v="0"/>
    <n v="0"/>
    <n v="0"/>
    <n v="25"/>
    <n v="0"/>
    <n v="8"/>
    <n v="0"/>
    <n v="25"/>
    <n v="2"/>
    <n v="15"/>
    <n v="1"/>
    <n v="6"/>
    <n v="514"/>
    <n v="15"/>
    <n v="0"/>
    <n v="0"/>
    <n v="0"/>
    <n v="1"/>
    <n v="0"/>
    <n v="2"/>
    <n v="0"/>
    <n v="0"/>
    <n v="9"/>
    <n v="0"/>
    <n v="0"/>
    <n v="12"/>
    <n v="1"/>
    <n v="0"/>
    <n v="0"/>
    <n v="0"/>
    <n v="0"/>
    <n v="2"/>
    <n v="11"/>
    <n v="1"/>
    <n v="2"/>
    <n v="0"/>
    <n v="65"/>
    <n v="65"/>
    <n v="65"/>
    <n v="0"/>
    <n v="0"/>
    <n v="0"/>
    <n v="0"/>
    <n v="11"/>
    <n v="0"/>
    <n v="0"/>
    <n v="0"/>
    <n v="0"/>
    <n v="0"/>
    <n v="1"/>
    <n v="0"/>
    <n v="0"/>
    <n v="0"/>
    <n v="0"/>
    <n v="0"/>
    <n v="0"/>
    <n v="0"/>
    <n v="0"/>
    <n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GO7" firstHeaderRow="0" firstDataRow="1" firstDataCol="1"/>
  <pivotFields count="203">
    <pivotField axis="axisRow" showAll="0">
      <items count="5">
        <item sd="0" x="3"/>
        <item sd="0" x="0"/>
        <item sd="0" x="2"/>
        <item sd="0" x="1"/>
        <item t="default"/>
      </items>
    </pivotField>
    <pivotField showAll="0">
      <items count="31">
        <item x="4"/>
        <item x="15"/>
        <item x="26"/>
        <item x="8"/>
        <item x="19"/>
        <item x="0"/>
        <item x="11"/>
        <item x="22"/>
        <item x="2"/>
        <item x="13"/>
        <item x="24"/>
        <item x="1"/>
        <item x="12"/>
        <item x="23"/>
        <item x="7"/>
        <item x="18"/>
        <item x="29"/>
        <item x="6"/>
        <item x="17"/>
        <item x="28"/>
        <item x="3"/>
        <item x="14"/>
        <item x="25"/>
        <item x="5"/>
        <item x="16"/>
        <item x="27"/>
        <item x="10"/>
        <item x="21"/>
        <item x="9"/>
        <item x="20"/>
        <item t="default"/>
      </items>
    </pivotField>
    <pivotField axis="axisRow" numFmtId="14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x="1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202"/>
    <field x="2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19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  <i i="125">
      <x v="125"/>
    </i>
    <i i="126">
      <x v="126"/>
    </i>
    <i i="127">
      <x v="127"/>
    </i>
    <i i="128">
      <x v="128"/>
    </i>
    <i i="129">
      <x v="129"/>
    </i>
    <i i="130">
      <x v="130"/>
    </i>
    <i i="131">
      <x v="131"/>
    </i>
    <i i="132">
      <x v="132"/>
    </i>
    <i i="133">
      <x v="133"/>
    </i>
    <i i="134">
      <x v="134"/>
    </i>
    <i i="135">
      <x v="135"/>
    </i>
    <i i="136">
      <x v="136"/>
    </i>
    <i i="137">
      <x v="137"/>
    </i>
    <i i="138">
      <x v="138"/>
    </i>
    <i i="139">
      <x v="139"/>
    </i>
    <i i="140">
      <x v="140"/>
    </i>
    <i i="141">
      <x v="141"/>
    </i>
    <i i="142">
      <x v="142"/>
    </i>
    <i i="143">
      <x v="143"/>
    </i>
    <i i="144">
      <x v="144"/>
    </i>
    <i i="145">
      <x v="145"/>
    </i>
    <i i="146">
      <x v="146"/>
    </i>
    <i i="147">
      <x v="147"/>
    </i>
    <i i="148">
      <x v="148"/>
    </i>
    <i i="149">
      <x v="149"/>
    </i>
    <i i="150">
      <x v="150"/>
    </i>
    <i i="151">
      <x v="151"/>
    </i>
    <i i="152">
      <x v="152"/>
    </i>
    <i i="153">
      <x v="153"/>
    </i>
    <i i="154">
      <x v="154"/>
    </i>
    <i i="155">
      <x v="155"/>
    </i>
    <i i="156">
      <x v="156"/>
    </i>
    <i i="157">
      <x v="157"/>
    </i>
    <i i="158">
      <x v="158"/>
    </i>
    <i i="159">
      <x v="159"/>
    </i>
    <i i="160">
      <x v="160"/>
    </i>
    <i i="161">
      <x v="161"/>
    </i>
    <i i="162">
      <x v="162"/>
    </i>
    <i i="163">
      <x v="163"/>
    </i>
    <i i="164">
      <x v="164"/>
    </i>
    <i i="165">
      <x v="165"/>
    </i>
    <i i="166">
      <x v="166"/>
    </i>
    <i i="167">
      <x v="167"/>
    </i>
    <i i="168">
      <x v="168"/>
    </i>
    <i i="169">
      <x v="169"/>
    </i>
    <i i="170">
      <x v="170"/>
    </i>
    <i i="171">
      <x v="171"/>
    </i>
    <i i="172">
      <x v="172"/>
    </i>
    <i i="173">
      <x v="173"/>
    </i>
    <i i="174">
      <x v="174"/>
    </i>
    <i i="175">
      <x v="175"/>
    </i>
    <i i="176">
      <x v="176"/>
    </i>
    <i i="177">
      <x v="177"/>
    </i>
    <i i="178">
      <x v="178"/>
    </i>
    <i i="179">
      <x v="179"/>
    </i>
    <i i="180">
      <x v="180"/>
    </i>
    <i i="181">
      <x v="181"/>
    </i>
    <i i="182">
      <x v="182"/>
    </i>
    <i i="183">
      <x v="183"/>
    </i>
    <i i="184">
      <x v="184"/>
    </i>
    <i i="185">
      <x v="185"/>
    </i>
    <i i="186">
      <x v="186"/>
    </i>
    <i i="187">
      <x v="187"/>
    </i>
    <i i="188">
      <x v="188"/>
    </i>
    <i i="189">
      <x v="189"/>
    </i>
    <i i="190">
      <x v="190"/>
    </i>
    <i i="191">
      <x v="191"/>
    </i>
    <i i="192">
      <x v="192"/>
    </i>
    <i i="193">
      <x v="193"/>
    </i>
    <i i="194">
      <x v="194"/>
    </i>
    <i i="195">
      <x v="195"/>
    </i>
  </colItems>
  <dataFields count="196">
    <dataField name="Sum of Spike_D614G" fld="5" baseField="0" baseItem="0"/>
    <dataField name="Sum of NSP12_P323L" fld="6" baseField="0" baseItem="0"/>
    <dataField name="Sum of NSP4_T492I" fld="7" baseField="0" baseItem="0"/>
    <dataField name="Sum of Spike_T478K" fld="8" baseField="0" baseItem="0"/>
    <dataField name="Sum of Spike_G142D" fld="9" baseField="0" baseItem="0"/>
    <dataField name="Sum of N_R203K" fld="10" baseField="0" baseItem="0"/>
    <dataField name="Sum of N_G204R" fld="11" baseField="0" baseItem="0"/>
    <dataField name="Sum of Spike_P681H" fld="12" baseField="0" baseItem="0"/>
    <dataField name="Sum of NSP6_G107del" fld="13" baseField="0" baseItem="0"/>
    <dataField name="Sum of NSP6_S106del" fld="14" baseField="0" baseItem="0"/>
    <dataField name="Sum of Spike_N501Y" fld="15" baseField="0" baseItem="0"/>
    <dataField name="Sum of Spike_H655Y" fld="16" baseField="0" baseItem="0"/>
    <dataField name="Sum of Spike_N679K" fld="17" baseField="0" baseItem="0"/>
    <dataField name="Sum of Spike_N969K" fld="18" baseField="0" baseItem="0"/>
    <dataField name="Sum of Spike_Q954H" fld="19" baseField="0" baseItem="0"/>
    <dataField name="Sum of Spike_L452R" fld="20" baseField="0" baseItem="0"/>
    <dataField name="Sum of Spike_D796Y" fld="21" baseField="0" baseItem="0"/>
    <dataField name="Sum of NSP5_P132H" fld="22" baseField="0" baseItem="0"/>
    <dataField name="Sum of N_P13L" fld="23" baseField="0" baseItem="0"/>
    <dataField name="Sum of E_T9I" fld="24" baseField="0" baseItem="0"/>
    <dataField name="Sum of M_A63T" fld="25" baseField="0" baseItem="0"/>
    <dataField name="Sum of NSP14_I42V" fld="26" baseField="0" baseItem="0"/>
    <dataField name="Sum of Spike_G339D" fld="27" baseField="0" baseItem="0"/>
    <dataField name="Sum of M_Q19E" fld="28" baseField="0" baseItem="0"/>
    <dataField name="Sum of N_R32del" fld="29" baseField="0" baseItem="0"/>
    <dataField name="Sum of N_E31del" fld="30" baseField="0" baseItem="0"/>
    <dataField name="Sum of N_S33del" fld="31" baseField="0" baseItem="0"/>
    <dataField name="Sum of Spike_P681R" fld="32" baseField="0" baseItem="0"/>
    <dataField name="Sum of Spike_S477N" fld="33" baseField="0" baseItem="0"/>
    <dataField name="Sum of Spike_N764K" fld="34" baseField="0" baseItem="0"/>
    <dataField name="Sum of M_I82T" fld="35" baseField="0" baseItem="0"/>
    <dataField name="Sum of NS3_S26L" fld="36" baseField="0" baseItem="0"/>
    <dataField name="Sum of NSP13_P77L" fld="37" baseField="0" baseItem="0"/>
    <dataField name="Sum of N_R203M" fld="38" baseField="0" baseItem="0"/>
    <dataField name="Sum of Spike_S373P" fld="39" baseField="0" baseItem="0"/>
    <dataField name="Sum of N_D377Y" fld="40" baseField="0" baseItem="0"/>
    <dataField name="Sum of Spike_S375F" fld="41" baseField="0" baseItem="0"/>
    <dataField name="Sum of Spike_E484A" fld="42" baseField="0" baseItem="0"/>
    <dataField name="Sum of Spike_T19R" fld="43" baseField="0" baseItem="0"/>
    <dataField name="Sum of NSP12_G671S" fld="44" baseField="0" baseItem="0"/>
    <dataField name="Sum of N_D63G" fld="45" baseField="0" baseItem="0"/>
    <dataField name="Sum of Spike_Y505H" fld="46" baseField="0" baseItem="0"/>
    <dataField name="Sum of Spike_Q498R" fld="47" baseField="0" baseItem="0"/>
    <dataField name="Sum of Spike_D950N" fld="48" baseField="0" baseItem="0"/>
    <dataField name="Sum of NS7a_T120I" fld="49" baseField="0" baseItem="0"/>
    <dataField name="Sum of NS7a_V82A" fld="50" baseField="0" baseItem="0"/>
    <dataField name="Sum of Spike_T95I" fld="51" baseField="0" baseItem="0"/>
    <dataField name="Sum of Spike_F157del" fld="52" baseField="0" baseItem="0"/>
    <dataField name="Sum of Spike_R158del" fld="53" baseField="0" baseItem="0"/>
    <dataField name="Sum of Spike_Q493R" fld="54" baseField="0" baseItem="0"/>
    <dataField name="Sum of Spike_E156G" fld="55" baseField="0" baseItem="0"/>
    <dataField name="Sum of NSP6_T77A" fld="56" baseField="0" baseItem="0"/>
    <dataField name="Sum of NSP14_A394V" fld="57" baseField="0" baseItem="0"/>
    <dataField name="Sum of NSP4_V167L" fld="58" baseField="0" baseItem="0"/>
    <dataField name="Sum of NSP3_A488S" fld="59" baseField="0" baseItem="0"/>
    <dataField name="Sum of N_G215C" fld="60" baseField="0" baseItem="0"/>
    <dataField name="Sum of NS7b_T40I" fld="61" baseField="0" baseItem="0"/>
    <dataField name="Sum of NSP3_P1228L" fld="62" baseField="0" baseItem="0"/>
    <dataField name="Sum of NSP3_P1469S" fld="63" baseField="0" baseItem="0"/>
    <dataField name="Sum of Spike_V70del" fld="64" baseField="0" baseItem="0"/>
    <dataField name="Sum of Spike_H69del" fld="65" baseField="0" baseItem="0"/>
    <dataField name="Sum of Spike_K417N" fld="66" baseField="0" baseItem="0"/>
    <dataField name="Sum of Spike_N440K" fld="67" baseField="0" baseItem="0"/>
    <dataField name="Sum of NSP6_F108del" fld="68" baseField="0" baseItem="0"/>
    <dataField name="Sum of Spike_Y144del" fld="69" baseField="0" baseItem="0"/>
    <dataField name="Sum of NSP6_I189V" fld="70" baseField="0" baseItem="0"/>
    <dataField name="Sum of Spike_T547K" fld="71" baseField="0" baseItem="0"/>
    <dataField name="Sum of NSP3_A1892T" fld="72" baseField="0" baseItem="0"/>
    <dataField name="Sum of Spike_L981F" fld="73" baseField="0" baseItem="0"/>
    <dataField name="Sum of Spike_N856K" fld="74" baseField="0" baseItem="0"/>
    <dataField name="Sum of Spike_A67V" fld="75" baseField="0" baseItem="0"/>
    <dataField name="Sum of NSP3_K38R" fld="76" baseField="0" baseItem="0"/>
    <dataField name="Sum of NSP3_L1266I" fld="77" baseField="0" baseItem="0"/>
    <dataField name="Sum of NS3_T223I" fld="78" baseField="0" baseItem="0"/>
    <dataField name="Sum of NSP6_L105del" fld="79" baseField="0" baseItem="0"/>
    <dataField name="Sum of Spike_V143del" fld="80" baseField="0" baseItem="0"/>
    <dataField name="Sum of NSP13_R392C" fld="81" baseField="0" baseItem="0"/>
    <dataField name="Sum of Spike_Y145del" fld="82" baseField="0" baseItem="0"/>
    <dataField name="Sum of Spike_V213G" fld="83" baseField="0" baseItem="0"/>
    <dataField name="Sum of NSP3_G489S" fld="84" baseField="0" baseItem="0"/>
    <dataField name="Sum of NSP3_S1265del" fld="85" baseField="0" baseItem="0"/>
    <dataField name="Sum of Spike_T19I" fld="86" baseField="0" baseItem="0"/>
    <dataField name="Sum of NSP3_T24I" fld="87" baseField="0" baseItem="0"/>
    <dataField name="Sum of NSP1_S135R" fld="88" baseField="0" baseItem="0"/>
    <dataField name="Sum of NSP4_L264F" fld="89" baseField="0" baseItem="0"/>
    <dataField name="Sum of M_D3G" fld="90" baseField="0" baseItem="0"/>
    <dataField name="Sum of NSP4_T327I" fld="91" baseField="0" baseItem="0"/>
    <dataField name="Sum of Spike_D405N" fld="92" baseField="0" baseItem="0"/>
    <dataField name="Sum of N_S413R" fld="93" baseField="0" baseItem="0"/>
    <dataField name="Sum of Spike_A27S" fld="94" baseField="0" baseItem="0"/>
    <dataField name="Sum of Spike_T376A" fld="95" baseField="0" baseItem="0"/>
    <dataField name="Sum of Spike_S371F" fld="96" baseField="0" baseItem="0"/>
    <dataField name="Sum of Spike_P26del" fld="97" baseField="0" baseItem="0"/>
    <dataField name="Sum of Spike_P25del" fld="98" baseField="0" baseItem="0"/>
    <dataField name="Sum of Spike_L24del" fld="99" baseField="0" baseItem="0"/>
    <dataField name="Sum of NSP15_T112I" fld="100" baseField="0" baseItem="0"/>
    <dataField name="Sum of Spike_R408S" fld="101" baseField="0" baseItem="0"/>
    <dataField name="Sum of Spike_S371L" fld="102" baseField="0" baseItem="0"/>
    <dataField name="Sum of Spike_G496S" fld="103" baseField="0" baseItem="0"/>
    <dataField name="Sum of Spike_N211del" fld="104" baseField="0" baseItem="0"/>
    <dataField name="Sum of Spike_L212I" fld="105" baseField="0" baseItem="0"/>
    <dataField name="Sum of NSP4_L438F" fld="106" baseField="0" baseItem="0"/>
    <dataField name="Sum of Spike_ins214EPE" fld="107" baseField="0" baseItem="0"/>
    <dataField name="Sum of Spike_G446S" fld="108" baseField="0" baseItem="0"/>
    <dataField name="Sum of Spike_R346K" fld="109" baseField="0" baseItem="0"/>
    <dataField name="Sum of NSP3_T183I" fld="110" baseField="0" baseItem="0"/>
    <dataField name="Sum of NS8_Q27stop" fld="111" baseField="0" baseItem="0"/>
    <dataField name="Sum of Spike_T716I" fld="112" baseField="0" baseItem="0"/>
    <dataField name="Sum of Spike_A570D" fld="113" baseField="0" baseItem="0"/>
    <dataField name="Sum of Spike_D1118H" fld="114" baseField="0" baseItem="0"/>
    <dataField name="Sum of NS8_R52I" fld="115" baseField="0" baseItem="0"/>
    <dataField name="Sum of NS8_Y73C" fld="116" baseField="0" baseItem="0"/>
    <dataField name="Sum of NSP3_A890D" fld="117" baseField="0" baseItem="0"/>
    <dataField name="Sum of N_S235F" fld="118" baseField="0" baseItem="0"/>
    <dataField name="Sum of Spike_S982A" fld="119" baseField="0" baseItem="0"/>
    <dataField name="Sum of N_D3L" fld="120" baseField="0" baseItem="0"/>
    <dataField name="Sum of NSP3_I1412T" fld="121" baseField="0" baseItem="0"/>
    <dataField name="Sum of NSP3_A1711V" fld="122" baseField="0" baseItem="0"/>
    <dataField name="Sum of Spike_A222V" fld="123" baseField="0" baseItem="0"/>
    <dataField name="Sum of NS3_Q57H" fld="124" baseField="0" baseItem="0"/>
    <dataField name="Sum of NSP2_T85I" fld="125" baseField="0" baseItem="0"/>
    <dataField name="Sum of NSP4_A446V" fld="126" baseField="0" baseItem="0"/>
    <dataField name="Sum of NSP3_P822L" fld="127" baseField="0" baseItem="0"/>
    <dataField name="Sum of NS8_K68stop" fld="128" baseField="0" baseItem="0"/>
    <dataField name="Sum of NSP6_V149A" fld="129" baseField="0" baseItem="0"/>
    <dataField name="Sum of NSP6_T181I" fld="130" baseField="0" baseItem="0"/>
    <dataField name="Sum of NSP13_I334V" fld="131" baseField="0" baseItem="0"/>
    <dataField name="Sum of NSP3_A1736V" fld="132" baseField="0" baseItem="0"/>
    <dataField name="Sum of NSP12_L838I" fld="133" baseField="0" baseItem="0"/>
    <dataField name="Sum of N_Q9L" fld="134" baseField="0" baseItem="0"/>
    <dataField name="Sum of NSP3_V1069I" fld="135" baseField="0" baseItem="0"/>
    <dataField name="Sum of Spike_F486V" fld="136" baseField="0" baseItem="0"/>
    <dataField name="Sum of Spike_A701V" fld="137" baseField="0" baseItem="0"/>
    <dataField name="Sum of NS3_E239Q" fld="138" baseField="0" baseItem="0"/>
    <dataField name="Sum of NSP12_F694Y" fld="139" baseField="0" baseItem="0"/>
    <dataField name="Sum of NS3_L106F" fld="140" baseField="0" baseItem="0"/>
    <dataField name="Sum of NSP13_K460R" fld="141" baseField="0" baseItem="0"/>
    <dataField name="Sum of Spike_E484K" fld="142" baseField="0" baseItem="0"/>
    <dataField name="Sum of NSP12_F192V" fld="143" baseField="0" baseItem="0"/>
    <dataField name="Sum of Spike_S704L" fld="144" baseField="0" baseItem="0"/>
    <dataField name="Sum of Spike_L18F" fld="145" baseField="0" baseItem="0"/>
    <dataField name="Sum of NS3_H78Y" fld="146" baseField="0" baseItem="0"/>
    <dataField name="Sum of N_D343G" fld="147" baseField="0" baseItem="0"/>
    <dataField name="Sum of Spike_L452Q" fld="148" baseField="0" baseItem="0"/>
    <dataField name="Sum of NSP6_L37F" fld="149" baseField="0" baseItem="0"/>
    <dataField name="Sum of NSP1_M85del" fld="150" baseField="0" baseItem="0"/>
    <dataField name="Sum of NSP2_K81N" fld="151" baseField="0" baseItem="0"/>
    <dataField name="Sum of Spike_L5F" fld="152" baseField="0" baseItem="0"/>
    <dataField name="Sum of M_D3N" fld="153" baseField="0" baseItem="0"/>
    <dataField name="Sum of NSP13_H164Y" fld="154" baseField="0" baseItem="0"/>
    <dataField name="Sum of N_P199L" fld="155" baseField="0" baseItem="0"/>
    <dataField name="Sum of N_T205I" fld="156" baseField="0" baseItem="0"/>
    <dataField name="Sum of NSP6_I162V" fld="159" baseField="0" baseItem="0"/>
    <dataField name="Sum of NSP12_P227L" fld="157" baseField="0" baseItem="0"/>
    <dataField name="Sum of N_P67S" fld="158" baseField="0" baseItem="0"/>
    <dataField name="Sum of NSP5_K90R" fld="160" baseField="0" baseItem="0"/>
    <dataField name="Sum of N_A220V" fld="161" baseField="0" baseItem="0"/>
    <dataField name="Sum of N_M234I" fld="162" baseField="0" baseItem="0"/>
    <dataField name="Sum of NSP1_V86del" fld="163" baseField="0" baseItem="0"/>
    <dataField name="Sum of NS8_S24L" fld="164" baseField="0" baseItem="0"/>
    <dataField name="Sum of NSP5_L89F" fld="165" baseField="0" baseItem="0"/>
    <dataField name="Sum of NSP1_V84del" fld="166" baseField="0" baseItem="0"/>
    <dataField name="Sum of NS3_G172V" fld="167" baseField="0" baseItem="0"/>
    <dataField name="Sum of NS7a_P45L" fld="168" baseField="0" baseItem="0"/>
    <dataField name="Sum of NSP13_E341D" fld="169" baseField="0" baseItem="0"/>
    <dataField name="Sum of NSP14_N129D" fld="170" baseField="0" baseItem="0"/>
    <dataField name="Sum of Spike_V1176F" fld="171" baseField="0" baseItem="0"/>
    <dataField name="Sum of NSP16_K160R" fld="172" baseField="0" baseItem="0"/>
    <dataField name="Sum of NSP1_H83del" fld="173" baseField="0" baseItem="0"/>
    <dataField name="Sum of NS3_L140F" fld="174" baseField="0" baseItem="0"/>
    <dataField name="Sum of NSP4_A146V" fld="175" baseField="0" baseItem="0"/>
    <dataField name="Sum of Spike_Y145H" fld="176" baseField="0" baseItem="0"/>
    <dataField name="Sum of NSP1_K141del" fld="177" baseField="0" baseItem="0"/>
    <dataField name="Sum of NSP1_S142del" fld="178" baseField="0" baseItem="0"/>
    <dataField name="Sum of NSP1_F143del" fld="179" baseField="0" baseItem="0"/>
    <dataField name="Sum of Spike_K417T" fld="180" baseField="0" baseItem="0"/>
    <dataField name="Sum of Spike_P26S" fld="181" baseField="0" baseItem="0"/>
    <dataField name="Sum of NSP16_R216C" fld="182" baseField="0" baseItem="0"/>
    <dataField name="Sum of NSP6_C197F" fld="183" baseField="0" baseItem="0"/>
    <dataField name="Sum of Spike_T1027I" fld="185" baseField="0" baseItem="0"/>
    <dataField name="Sum of NSP1_G82del" fld="184" baseField="0" baseItem="0"/>
    <dataField name="Sum of NSP3_S370L" fld="186" baseField="0" baseItem="0"/>
    <dataField name="Sum of Spike_D138Y" fld="187" baseField="0" baseItem="0"/>
    <dataField name="Sum of NSP3_H1307Y" fld="188" baseField="0" baseItem="0"/>
    <dataField name="Sum of NS8_E92K" fld="189" baseField="0" baseItem="0"/>
    <dataField name="Sum of NSP2_P129L" fld="190" baseField="0" baseItem="0"/>
    <dataField name="Sum of NSP3_D410G" fld="191" baseField="0" baseItem="0"/>
    <dataField name="Sum of NS3_S253P" fld="192" baseField="0" baseItem="0"/>
    <dataField name="Sum of NSP3_K977Q" fld="193" baseField="0" baseItem="0"/>
    <dataField name="Sum of N_P80R" fld="194" baseField="0" baseItem="0"/>
    <dataField name="Sum of NS8_L60F" fld="195" baseField="0" baseItem="0"/>
    <dataField name="Sum of Spike_T20N" fld="196" baseField="0" baseItem="0"/>
    <dataField name="Sum of Spike_V1264L" fld="197" baseField="0" baseItem="0"/>
    <dataField name="Sum of Spike_R190S" fld="198" baseField="0" baseItem="0"/>
    <dataField name="Sum of N_S194L" fld="199" baseField="0" baseItem="0"/>
    <dataField name="Sum of NSP13_A296S" fld="20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Y201" firstHeaderRow="1" firstDataRow="4" firstDataCol="1"/>
  <pivotFields count="203">
    <pivotField axis="axisCol" showAll="0">
      <items count="5">
        <item sd="0" x="3"/>
        <item sd="0" x="0"/>
        <item sd="0" x="2"/>
        <item sd="0" x="1"/>
        <item t="default"/>
      </items>
    </pivotField>
    <pivotField showAll="0">
      <items count="31">
        <item x="4"/>
        <item x="15"/>
        <item x="26"/>
        <item x="8"/>
        <item x="19"/>
        <item x="0"/>
        <item x="11"/>
        <item x="22"/>
        <item x="2"/>
        <item x="13"/>
        <item x="24"/>
        <item x="1"/>
        <item x="12"/>
        <item x="23"/>
        <item x="7"/>
        <item x="18"/>
        <item x="29"/>
        <item x="6"/>
        <item x="17"/>
        <item x="28"/>
        <item x="3"/>
        <item x="14"/>
        <item x="25"/>
        <item x="5"/>
        <item x="16"/>
        <item x="27"/>
        <item x="10"/>
        <item x="21"/>
        <item x="9"/>
        <item x="20"/>
        <item t="default"/>
      </items>
    </pivotField>
    <pivotField axis="axisCol" numFmtId="14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x="1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x="2"/>
        <item sd="0" x="3"/>
        <item sd="0" x="4"/>
        <item sd="0" x="5"/>
        <item t="default"/>
      </items>
    </pivotField>
  </pivotFields>
  <rowFields count="1">
    <field x="-2"/>
  </rowFields>
  <rowItems count="19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  <i i="125">
      <x v="125"/>
    </i>
    <i i="126">
      <x v="126"/>
    </i>
    <i i="127">
      <x v="127"/>
    </i>
    <i i="128">
      <x v="128"/>
    </i>
    <i i="129">
      <x v="129"/>
    </i>
    <i i="130">
      <x v="130"/>
    </i>
    <i i="131">
      <x v="131"/>
    </i>
    <i i="132">
      <x v="132"/>
    </i>
    <i i="133">
      <x v="133"/>
    </i>
    <i i="134">
      <x v="134"/>
    </i>
    <i i="135">
      <x v="135"/>
    </i>
    <i i="136">
      <x v="136"/>
    </i>
    <i i="137">
      <x v="137"/>
    </i>
    <i i="138">
      <x v="138"/>
    </i>
    <i i="139">
      <x v="139"/>
    </i>
    <i i="140">
      <x v="140"/>
    </i>
    <i i="141">
      <x v="141"/>
    </i>
    <i i="142">
      <x v="142"/>
    </i>
    <i i="143">
      <x v="143"/>
    </i>
    <i i="144">
      <x v="144"/>
    </i>
    <i i="145">
      <x v="145"/>
    </i>
    <i i="146">
      <x v="146"/>
    </i>
    <i i="147">
      <x v="147"/>
    </i>
    <i i="148">
      <x v="148"/>
    </i>
    <i i="149">
      <x v="149"/>
    </i>
    <i i="150">
      <x v="150"/>
    </i>
    <i i="151">
      <x v="151"/>
    </i>
    <i i="152">
      <x v="152"/>
    </i>
    <i i="153">
      <x v="153"/>
    </i>
    <i i="154">
      <x v="154"/>
    </i>
    <i i="155">
      <x v="155"/>
    </i>
    <i i="156">
      <x v="156"/>
    </i>
    <i i="157">
      <x v="157"/>
    </i>
    <i i="158">
      <x v="158"/>
    </i>
    <i i="159">
      <x v="159"/>
    </i>
    <i i="160">
      <x v="160"/>
    </i>
    <i i="161">
      <x v="161"/>
    </i>
    <i i="162">
      <x v="162"/>
    </i>
    <i i="163">
      <x v="163"/>
    </i>
    <i i="164">
      <x v="164"/>
    </i>
    <i i="165">
      <x v="165"/>
    </i>
    <i i="166">
      <x v="166"/>
    </i>
    <i i="167">
      <x v="167"/>
    </i>
    <i i="168">
      <x v="168"/>
    </i>
    <i i="169">
      <x v="169"/>
    </i>
    <i i="170">
      <x v="170"/>
    </i>
    <i i="171">
      <x v="171"/>
    </i>
    <i i="172">
      <x v="172"/>
    </i>
    <i i="173">
      <x v="173"/>
    </i>
    <i i="174">
      <x v="174"/>
    </i>
    <i i="175">
      <x v="175"/>
    </i>
    <i i="176">
      <x v="176"/>
    </i>
    <i i="177">
      <x v="177"/>
    </i>
    <i i="178">
      <x v="178"/>
    </i>
    <i i="179">
      <x v="179"/>
    </i>
    <i i="180">
      <x v="180"/>
    </i>
    <i i="181">
      <x v="181"/>
    </i>
    <i i="182">
      <x v="182"/>
    </i>
    <i i="183">
      <x v="183"/>
    </i>
    <i i="184">
      <x v="184"/>
    </i>
    <i i="185">
      <x v="185"/>
    </i>
    <i i="186">
      <x v="186"/>
    </i>
    <i i="187">
      <x v="187"/>
    </i>
    <i i="188">
      <x v="188"/>
    </i>
    <i i="189">
      <x v="189"/>
    </i>
    <i i="190">
      <x v="190"/>
    </i>
    <i i="191">
      <x v="191"/>
    </i>
    <i i="192">
      <x v="192"/>
    </i>
    <i i="193">
      <x v="193"/>
    </i>
    <i i="194">
      <x v="194"/>
    </i>
    <i i="195">
      <x v="195"/>
    </i>
  </rowItems>
  <colFields count="3">
    <field x="202"/>
    <field x="2"/>
    <field x="0"/>
  </colFields>
  <colItems count="24">
    <i>
      <x v="1"/>
    </i>
    <i>
      <x v="2"/>
      <x v="1"/>
      <x/>
    </i>
    <i r="2">
      <x v="1"/>
    </i>
    <i r="2">
      <x v="2"/>
    </i>
    <i r="2">
      <x v="3"/>
    </i>
    <i t="default"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  <x/>
    </i>
    <i r="2">
      <x v="1"/>
    </i>
    <i r="2">
      <x v="2"/>
    </i>
    <i r="2">
      <x v="3"/>
    </i>
    <i t="default" r="1">
      <x v="10"/>
    </i>
    <i r="1">
      <x v="12"/>
    </i>
    <i t="default">
      <x v="2"/>
    </i>
    <i>
      <x v="3"/>
    </i>
    <i>
      <x v="4"/>
    </i>
    <i t="grand">
      <x/>
    </i>
  </colItems>
  <dataFields count="196">
    <dataField name="Sum of Spike_D614G" fld="5" baseField="0" baseItem="0"/>
    <dataField name="Sum of NSP12_P323L" fld="6" baseField="0" baseItem="0"/>
    <dataField name="Sum of NSP4_T492I" fld="7" baseField="0" baseItem="0"/>
    <dataField name="Sum of Spike_T478K" fld="8" baseField="0" baseItem="0"/>
    <dataField name="Sum of Spike_G142D" fld="9" baseField="0" baseItem="0"/>
    <dataField name="Sum of N_R203K" fld="10" baseField="0" baseItem="0"/>
    <dataField name="Sum of N_G204R" fld="11" baseField="0" baseItem="0"/>
    <dataField name="Sum of Spike_P681H" fld="12" baseField="0" baseItem="0"/>
    <dataField name="Sum of NSP6_G107del" fld="13" baseField="0" baseItem="0"/>
    <dataField name="Sum of NSP6_S106del" fld="14" baseField="0" baseItem="0"/>
    <dataField name="Sum of Spike_N501Y" fld="15" baseField="0" baseItem="0"/>
    <dataField name="Sum of Spike_H655Y" fld="16" baseField="0" baseItem="0"/>
    <dataField name="Sum of Spike_N679K" fld="17" baseField="0" baseItem="0"/>
    <dataField name="Sum of Spike_N969K" fld="18" baseField="0" baseItem="0"/>
    <dataField name="Sum of Spike_Q954H" fld="19" baseField="0" baseItem="0"/>
    <dataField name="Sum of Spike_L452R" fld="20" baseField="0" baseItem="0"/>
    <dataField name="Sum of Spike_D796Y" fld="21" baseField="0" baseItem="0"/>
    <dataField name="Sum of NSP5_P132H" fld="22" baseField="0" baseItem="0"/>
    <dataField name="Sum of N_P13L" fld="23" baseField="0" baseItem="0"/>
    <dataField name="Sum of E_T9I" fld="24" baseField="0" baseItem="0"/>
    <dataField name="Sum of M_A63T" fld="25" baseField="0" baseItem="0"/>
    <dataField name="Sum of NSP14_I42V" fld="26" baseField="0" baseItem="0"/>
    <dataField name="Sum of Spike_G339D" fld="27" baseField="0" baseItem="0"/>
    <dataField name="Sum of M_Q19E" fld="28" baseField="0" baseItem="0"/>
    <dataField name="Sum of N_R32del" fld="29" baseField="0" baseItem="0"/>
    <dataField name="Sum of N_E31del" fld="30" baseField="0" baseItem="0"/>
    <dataField name="Sum of N_S33del" fld="31" baseField="0" baseItem="0"/>
    <dataField name="Sum of Spike_P681R" fld="32" baseField="0" baseItem="0"/>
    <dataField name="Sum of Spike_S477N" fld="33" baseField="0" baseItem="0"/>
    <dataField name="Sum of Spike_N764K" fld="34" baseField="0" baseItem="0"/>
    <dataField name="Sum of M_I82T" fld="35" baseField="0" baseItem="0"/>
    <dataField name="Sum of NS3_S26L" fld="36" baseField="0" baseItem="0"/>
    <dataField name="Sum of NSP13_P77L" fld="37" baseField="0" baseItem="0"/>
    <dataField name="Sum of N_R203M" fld="38" baseField="0" baseItem="0"/>
    <dataField name="Sum of Spike_S373P" fld="39" baseField="0" baseItem="0"/>
    <dataField name="Sum of N_D377Y" fld="40" baseField="0" baseItem="0"/>
    <dataField name="Sum of Spike_S375F" fld="41" baseField="0" baseItem="0"/>
    <dataField name="Sum of Spike_E484A" fld="42" baseField="0" baseItem="0"/>
    <dataField name="Sum of Spike_T19R" fld="43" baseField="0" baseItem="0"/>
    <dataField name="Sum of NSP12_G671S" fld="44" baseField="0" baseItem="0"/>
    <dataField name="Sum of N_D63G" fld="45" baseField="0" baseItem="0"/>
    <dataField name="Sum of Spike_Y505H" fld="46" baseField="0" baseItem="0"/>
    <dataField name="Sum of Spike_Q498R" fld="47" baseField="0" baseItem="0"/>
    <dataField name="Sum of Spike_D950N" fld="48" baseField="0" baseItem="0"/>
    <dataField name="Sum of NS7a_T120I" fld="49" baseField="0" baseItem="0"/>
    <dataField name="Sum of NS7a_V82A" fld="50" baseField="0" baseItem="0"/>
    <dataField name="Sum of Spike_T95I" fld="51" baseField="0" baseItem="0"/>
    <dataField name="Sum of Spike_F157del" fld="52" baseField="0" baseItem="0"/>
    <dataField name="Sum of Spike_R158del" fld="53" baseField="0" baseItem="0"/>
    <dataField name="Sum of Spike_Q493R" fld="54" baseField="0" baseItem="0"/>
    <dataField name="Sum of Spike_E156G" fld="55" baseField="0" baseItem="0"/>
    <dataField name="Sum of NSP6_T77A" fld="56" baseField="0" baseItem="0"/>
    <dataField name="Sum of NSP14_A394V" fld="57" baseField="0" baseItem="0"/>
    <dataField name="Sum of NSP4_V167L" fld="58" baseField="0" baseItem="0"/>
    <dataField name="Sum of NSP3_A488S" fld="59" baseField="0" baseItem="0"/>
    <dataField name="Sum of N_G215C" fld="60" baseField="0" baseItem="0"/>
    <dataField name="Sum of NS7b_T40I" fld="61" baseField="0" baseItem="0"/>
    <dataField name="Sum of NSP3_P1228L" fld="62" baseField="0" baseItem="0"/>
    <dataField name="Sum of NSP3_P1469S" fld="63" baseField="0" baseItem="0"/>
    <dataField name="Sum of Spike_V70del" fld="64" baseField="0" baseItem="0"/>
    <dataField name="Sum of Spike_H69del" fld="65" baseField="0" baseItem="0"/>
    <dataField name="Sum of Spike_K417N" fld="66" baseField="0" baseItem="0"/>
    <dataField name="Sum of Spike_N440K" fld="67" baseField="0" baseItem="0"/>
    <dataField name="Sum of NSP6_F108del" fld="68" baseField="0" baseItem="0"/>
    <dataField name="Sum of Spike_Y144del" fld="69" baseField="0" baseItem="0"/>
    <dataField name="Sum of NSP6_I189V" fld="70" baseField="0" baseItem="0"/>
    <dataField name="Sum of Spike_T547K" fld="71" baseField="0" baseItem="0"/>
    <dataField name="Sum of NSP3_A1892T" fld="72" baseField="0" baseItem="0"/>
    <dataField name="Sum of Spike_L981F" fld="73" baseField="0" baseItem="0"/>
    <dataField name="Sum of Spike_N856K" fld="74" baseField="0" baseItem="0"/>
    <dataField name="Sum of Spike_A67V" fld="75" baseField="0" baseItem="0"/>
    <dataField name="Sum of NSP3_K38R" fld="76" baseField="0" baseItem="0"/>
    <dataField name="Sum of NSP3_L1266I" fld="77" baseField="0" baseItem="0"/>
    <dataField name="Sum of NS3_T223I" fld="78" baseField="0" baseItem="0"/>
    <dataField name="Sum of NSP6_L105del" fld="79" baseField="0" baseItem="0"/>
    <dataField name="Sum of Spike_V143del" fld="80" baseField="0" baseItem="0"/>
    <dataField name="Sum of NSP13_R392C" fld="81" baseField="0" baseItem="0"/>
    <dataField name="Sum of Spike_Y145del" fld="82" baseField="0" baseItem="0"/>
    <dataField name="Sum of Spike_V213G" fld="83" baseField="0" baseItem="0"/>
    <dataField name="Sum of NSP3_G489S" fld="84" baseField="0" baseItem="0"/>
    <dataField name="Sum of NSP3_S1265del" fld="85" baseField="0" baseItem="0"/>
    <dataField name="Sum of Spike_T19I" fld="86" baseField="0" baseItem="0"/>
    <dataField name="Sum of NSP3_T24I" fld="87" baseField="0" baseItem="0"/>
    <dataField name="Sum of NSP1_S135R" fld="88" baseField="0" baseItem="0"/>
    <dataField name="Sum of NSP4_L264F" fld="89" baseField="0" baseItem="0"/>
    <dataField name="Sum of M_D3G" fld="90" baseField="0" baseItem="0"/>
    <dataField name="Sum of NSP4_T327I" fld="91" baseField="0" baseItem="0"/>
    <dataField name="Sum of Spike_D405N" fld="92" baseField="0" baseItem="0"/>
    <dataField name="Sum of N_S413R" fld="93" baseField="0" baseItem="0"/>
    <dataField name="Sum of Spike_A27S" fld="94" baseField="0" baseItem="0"/>
    <dataField name="Sum of Spike_T376A" fld="95" baseField="0" baseItem="0"/>
    <dataField name="Sum of Spike_S371F" fld="96" baseField="0" baseItem="0"/>
    <dataField name="Sum of Spike_P26del" fld="97" baseField="0" baseItem="0"/>
    <dataField name="Sum of Spike_P25del" fld="98" baseField="0" baseItem="0"/>
    <dataField name="Sum of Spike_L24del" fld="99" baseField="0" baseItem="0"/>
    <dataField name="Sum of NSP15_T112I" fld="100" baseField="0" baseItem="0"/>
    <dataField name="Sum of Spike_R408S" fld="101" baseField="0" baseItem="0"/>
    <dataField name="Sum of Spike_S371L" fld="102" baseField="0" baseItem="0"/>
    <dataField name="Sum of Spike_G496S" fld="103" baseField="0" baseItem="0"/>
    <dataField name="Sum of Spike_N211del" fld="104" baseField="0" baseItem="0"/>
    <dataField name="Sum of Spike_L212I" fld="105" baseField="0" baseItem="0"/>
    <dataField name="Sum of NSP4_L438F" fld="106" baseField="0" baseItem="0"/>
    <dataField name="Sum of Spike_ins214EPE" fld="107" baseField="0" baseItem="0"/>
    <dataField name="Sum of Spike_G446S" fld="108" baseField="0" baseItem="0"/>
    <dataField name="Sum of Spike_R346K" fld="109" baseField="0" baseItem="0"/>
    <dataField name="Sum of NSP3_T183I" fld="110" baseField="0" baseItem="0"/>
    <dataField name="Sum of NS8_Q27stop" fld="111" baseField="0" baseItem="0"/>
    <dataField name="Sum of Spike_T716I" fld="112" baseField="0" baseItem="0"/>
    <dataField name="Sum of Spike_A570D" fld="113" baseField="0" baseItem="0"/>
    <dataField name="Sum of Spike_D1118H" fld="114" baseField="0" baseItem="0"/>
    <dataField name="Sum of NS8_R52I" fld="115" baseField="0" baseItem="0"/>
    <dataField name="Sum of NS8_Y73C" fld="116" baseField="0" baseItem="0"/>
    <dataField name="Sum of NSP3_A890D" fld="117" baseField="0" baseItem="0"/>
    <dataField name="Sum of N_S235F" fld="118" baseField="0" baseItem="0"/>
    <dataField name="Sum of Spike_S982A" fld="119" baseField="0" baseItem="0"/>
    <dataField name="Sum of N_D3L" fld="120" baseField="0" baseItem="0"/>
    <dataField name="Sum of NSP3_I1412T" fld="121" baseField="0" baseItem="0"/>
    <dataField name="Sum of NSP3_A1711V" fld="122" baseField="0" baseItem="0"/>
    <dataField name="Sum of Spike_A222V" fld="123" baseField="0" baseItem="0"/>
    <dataField name="Sum of NS3_Q57H" fld="124" baseField="0" baseItem="0"/>
    <dataField name="Sum of NSP2_T85I" fld="125" baseField="0" baseItem="0"/>
    <dataField name="Sum of NSP4_A446V" fld="126" baseField="0" baseItem="0"/>
    <dataField name="Sum of NSP3_P822L" fld="127" baseField="0" baseItem="0"/>
    <dataField name="Sum of NS8_K68stop" fld="128" baseField="0" baseItem="0"/>
    <dataField name="Sum of NSP6_V149A" fld="129" baseField="0" baseItem="0"/>
    <dataField name="Sum of NSP6_T181I" fld="130" baseField="0" baseItem="0"/>
    <dataField name="Sum of NSP13_I334V" fld="131" baseField="0" baseItem="0"/>
    <dataField name="Sum of NSP3_A1736V" fld="132" baseField="0" baseItem="0"/>
    <dataField name="Sum of NSP12_L838I" fld="133" baseField="0" baseItem="0"/>
    <dataField name="Sum of N_Q9L" fld="134" baseField="0" baseItem="0"/>
    <dataField name="Sum of NSP3_V1069I" fld="135" baseField="0" baseItem="0"/>
    <dataField name="Sum of Spike_F486V" fld="136" baseField="0" baseItem="0"/>
    <dataField name="Sum of Spike_A701V" fld="137" baseField="0" baseItem="0"/>
    <dataField name="Sum of NS3_E239Q" fld="138" baseField="0" baseItem="0"/>
    <dataField name="Sum of NSP12_F694Y" fld="139" baseField="0" baseItem="0"/>
    <dataField name="Sum of NS3_L106F" fld="140" baseField="0" baseItem="0"/>
    <dataField name="Sum of NSP13_K460R" fld="141" baseField="0" baseItem="0"/>
    <dataField name="Sum of Spike_E484K" fld="142" baseField="0" baseItem="0"/>
    <dataField name="Sum of NSP12_F192V" fld="143" baseField="0" baseItem="0"/>
    <dataField name="Sum of Spike_S704L" fld="144" baseField="0" baseItem="0"/>
    <dataField name="Sum of Spike_L18F" fld="145" baseField="0" baseItem="0"/>
    <dataField name="Sum of NS3_H78Y" fld="146" baseField="0" baseItem="0"/>
    <dataField name="Sum of N_D343G" fld="147" baseField="0" baseItem="0"/>
    <dataField name="Sum of Spike_L452Q" fld="148" baseField="0" baseItem="0"/>
    <dataField name="Sum of NSP6_L37F" fld="149" baseField="0" baseItem="0"/>
    <dataField name="Sum of NSP1_M85del" fld="150" baseField="0" baseItem="0"/>
    <dataField name="Sum of NSP2_K81N" fld="151" baseField="0" baseItem="0"/>
    <dataField name="Sum of Spike_L5F" fld="152" baseField="0" baseItem="0"/>
    <dataField name="Sum of M_D3N" fld="153" baseField="0" baseItem="0"/>
    <dataField name="Sum of NSP13_H164Y" fld="154" baseField="0" baseItem="0"/>
    <dataField name="Sum of N_P199L" fld="155" baseField="0" baseItem="0"/>
    <dataField name="Sum of N_T205I" fld="156" baseField="0" baseItem="0"/>
    <dataField name="Sum of NSP6_I162V" fld="159" baseField="0" baseItem="0"/>
    <dataField name="Sum of NSP12_P227L" fld="157" baseField="0" baseItem="0"/>
    <dataField name="Sum of N_P67S" fld="158" baseField="0" baseItem="0"/>
    <dataField name="Sum of NSP5_K90R" fld="160" baseField="0" baseItem="0"/>
    <dataField name="Sum of N_A220V" fld="161" baseField="0" baseItem="0"/>
    <dataField name="Sum of N_M234I" fld="162" baseField="0" baseItem="0"/>
    <dataField name="Sum of NSP1_V86del" fld="163" baseField="0" baseItem="0"/>
    <dataField name="Sum of NS8_S24L" fld="164" baseField="0" baseItem="0"/>
    <dataField name="Sum of NSP5_L89F" fld="165" baseField="0" baseItem="0"/>
    <dataField name="Sum of NSP1_V84del" fld="166" baseField="0" baseItem="0"/>
    <dataField name="Sum of NS3_G172V" fld="167" baseField="0" baseItem="0"/>
    <dataField name="Sum of NS7a_P45L" fld="168" baseField="0" baseItem="0"/>
    <dataField name="Sum of NSP13_E341D" fld="169" baseField="0" baseItem="0"/>
    <dataField name="Sum of NSP14_N129D" fld="170" baseField="0" baseItem="0"/>
    <dataField name="Sum of Spike_V1176F" fld="171" baseField="0" baseItem="0"/>
    <dataField name="Sum of NSP16_K160R" fld="172" baseField="0" baseItem="0"/>
    <dataField name="Sum of NSP1_H83del" fld="173" baseField="0" baseItem="0"/>
    <dataField name="Sum of NS3_L140F" fld="174" baseField="0" baseItem="0"/>
    <dataField name="Sum of NSP4_A146V" fld="175" baseField="0" baseItem="0"/>
    <dataField name="Sum of Spike_Y145H" fld="176" baseField="0" baseItem="0"/>
    <dataField name="Sum of NSP1_K141del" fld="177" baseField="0" baseItem="0"/>
    <dataField name="Sum of NSP1_S142del" fld="178" baseField="0" baseItem="0"/>
    <dataField name="Sum of NSP1_F143del" fld="179" baseField="0" baseItem="0"/>
    <dataField name="Sum of Spike_K417T" fld="180" baseField="0" baseItem="0"/>
    <dataField name="Sum of Spike_P26S" fld="181" baseField="0" baseItem="0"/>
    <dataField name="Sum of NSP16_R216C" fld="182" baseField="0" baseItem="0"/>
    <dataField name="Sum of NSP6_C197F" fld="183" baseField="0" baseItem="0"/>
    <dataField name="Sum of Spike_T1027I" fld="185" baseField="0" baseItem="0"/>
    <dataField name="Sum of NSP1_G82del" fld="184" baseField="0" baseItem="0"/>
    <dataField name="Sum of NSP3_S370L" fld="186" baseField="0" baseItem="0"/>
    <dataField name="Sum of Spike_D138Y" fld="187" baseField="0" baseItem="0"/>
    <dataField name="Sum of NSP3_H1307Y" fld="188" baseField="0" baseItem="0"/>
    <dataField name="Sum of NS8_E92K" fld="189" baseField="0" baseItem="0"/>
    <dataField name="Sum of NSP2_P129L" fld="190" baseField="0" baseItem="0"/>
    <dataField name="Sum of NSP3_D410G" fld="191" baseField="0" baseItem="0"/>
    <dataField name="Sum of NS3_S253P" fld="192" baseField="0" baseItem="0"/>
    <dataField name="Sum of NSP3_K977Q" fld="193" baseField="0" baseItem="0"/>
    <dataField name="Sum of N_P80R" fld="194" baseField="0" baseItem="0"/>
    <dataField name="Sum of NS8_L60F" fld="195" baseField="0" baseItem="0"/>
    <dataField name="Sum of Spike_T20N" fld="196" baseField="0" baseItem="0"/>
    <dataField name="Sum of Spike_V1264L" fld="197" baseField="0" baseItem="0"/>
    <dataField name="Sum of Spike_R190S" fld="198" baseField="0" baseItem="0"/>
    <dataField name="Sum of N_S194L" fld="199" baseField="0" baseItem="0"/>
    <dataField name="Sum of NSP13_A296S" fld="20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Q201"/>
  <sheetViews>
    <sheetView tabSelected="1" workbookViewId="0">
      <selection activeCell="K32" sqref="K32"/>
    </sheetView>
  </sheetViews>
  <sheetFormatPr defaultRowHeight="15" x14ac:dyDescent="0.25"/>
  <cols>
    <col min="1" max="1" width="13.140625" bestFit="1" customWidth="1"/>
    <col min="2" max="3" width="19.42578125" bestFit="1" customWidth="1"/>
    <col min="4" max="4" width="18" bestFit="1" customWidth="1"/>
    <col min="5" max="5" width="18.85546875" bestFit="1" customWidth="1"/>
    <col min="6" max="6" width="19.42578125" bestFit="1" customWidth="1"/>
    <col min="7" max="7" width="15.42578125" bestFit="1" customWidth="1"/>
    <col min="8" max="8" width="15.7109375" bestFit="1" customWidth="1"/>
    <col min="9" max="9" width="19.140625" bestFit="1" customWidth="1"/>
    <col min="10" max="10" width="20.7109375" bestFit="1" customWidth="1"/>
    <col min="11" max="11" width="20.28515625" bestFit="1" customWidth="1"/>
    <col min="12" max="12" width="19.28515625" bestFit="1" customWidth="1"/>
    <col min="13" max="13" width="19.140625" bestFit="1" customWidth="1"/>
    <col min="14" max="15" width="19.28515625" bestFit="1" customWidth="1"/>
    <col min="16" max="16" width="19.42578125" bestFit="1" customWidth="1"/>
    <col min="17" max="17" width="18.7109375" bestFit="1" customWidth="1"/>
    <col min="18" max="18" width="19.140625" bestFit="1" customWidth="1"/>
    <col min="19" max="19" width="18.85546875" bestFit="1" customWidth="1"/>
    <col min="20" max="20" width="14.140625" bestFit="1" customWidth="1"/>
    <col min="21" max="21" width="12.140625" bestFit="1" customWidth="1"/>
    <col min="22" max="22" width="14.85546875" bestFit="1" customWidth="1"/>
    <col min="23" max="23" width="18.28515625" bestFit="1" customWidth="1"/>
    <col min="24" max="24" width="19.42578125" bestFit="1" customWidth="1"/>
    <col min="25" max="25" width="15" bestFit="1" customWidth="1"/>
    <col min="26" max="26" width="16.140625" bestFit="1" customWidth="1"/>
    <col min="27" max="28" width="16" bestFit="1" customWidth="1"/>
    <col min="29" max="29" width="19" bestFit="1" customWidth="1"/>
    <col min="30" max="30" width="19.140625" bestFit="1" customWidth="1"/>
    <col min="31" max="31" width="19.28515625" bestFit="1" customWidth="1"/>
    <col min="32" max="32" width="14.140625" bestFit="1" customWidth="1"/>
    <col min="33" max="33" width="16" bestFit="1" customWidth="1"/>
    <col min="34" max="34" width="18.42578125" bestFit="1" customWidth="1"/>
    <col min="35" max="35" width="16.140625" bestFit="1" customWidth="1"/>
    <col min="36" max="36" width="18.85546875" bestFit="1" customWidth="1"/>
    <col min="37" max="37" width="15.5703125" bestFit="1" customWidth="1"/>
    <col min="38" max="38" width="18.7109375" bestFit="1" customWidth="1"/>
    <col min="39" max="39" width="19" bestFit="1" customWidth="1"/>
    <col min="40" max="40" width="17.85546875" bestFit="1" customWidth="1"/>
    <col min="41" max="41" width="19.85546875" bestFit="1" customWidth="1"/>
    <col min="42" max="42" width="14.85546875" bestFit="1" customWidth="1"/>
    <col min="43" max="43" width="19.140625" bestFit="1" customWidth="1"/>
    <col min="44" max="44" width="19.28515625" bestFit="1" customWidth="1"/>
    <col min="45" max="45" width="19.42578125" bestFit="1" customWidth="1"/>
    <col min="46" max="47" width="17.85546875" bestFit="1" customWidth="1"/>
    <col min="48" max="48" width="17.28515625" bestFit="1" customWidth="1"/>
    <col min="49" max="49" width="20.5703125" bestFit="1" customWidth="1"/>
    <col min="50" max="50" width="20.7109375" bestFit="1" customWidth="1"/>
    <col min="51" max="51" width="19.28515625" bestFit="1" customWidth="1"/>
    <col min="52" max="52" width="19.140625" bestFit="1" customWidth="1"/>
    <col min="53" max="53" width="17.7109375" bestFit="1" customWidth="1"/>
    <col min="54" max="54" width="20" bestFit="1" customWidth="1"/>
    <col min="55" max="55" width="18.5703125" bestFit="1" customWidth="1"/>
    <col min="56" max="56" width="18.7109375" bestFit="1" customWidth="1"/>
    <col min="57" max="57" width="15.7109375" bestFit="1" customWidth="1"/>
    <col min="58" max="58" width="16.85546875" bestFit="1" customWidth="1"/>
    <col min="59" max="59" width="19.42578125" bestFit="1" customWidth="1"/>
    <col min="60" max="60" width="19.5703125" bestFit="1" customWidth="1"/>
    <col min="61" max="62" width="19.85546875" bestFit="1" customWidth="1"/>
    <col min="63" max="64" width="19.28515625" bestFit="1" customWidth="1"/>
    <col min="65" max="65" width="20.28515625" bestFit="1" customWidth="1"/>
    <col min="66" max="66" width="20.7109375" bestFit="1" customWidth="1"/>
    <col min="67" max="67" width="18.28515625" bestFit="1" customWidth="1"/>
    <col min="68" max="68" width="18.85546875" bestFit="1" customWidth="1"/>
    <col min="69" max="69" width="19.7109375" bestFit="1" customWidth="1"/>
    <col min="70" max="70" width="18.5703125" bestFit="1" customWidth="1"/>
    <col min="71" max="71" width="19.28515625" bestFit="1" customWidth="1"/>
    <col min="72" max="72" width="18.28515625" bestFit="1" customWidth="1"/>
    <col min="73" max="73" width="17.7109375" bestFit="1" customWidth="1"/>
    <col min="74" max="74" width="18.85546875" bestFit="1" customWidth="1"/>
    <col min="75" max="75" width="16.7109375" bestFit="1" customWidth="1"/>
    <col min="76" max="76" width="20.140625" bestFit="1" customWidth="1"/>
    <col min="77" max="77" width="20.85546875" bestFit="1" customWidth="1"/>
    <col min="78" max="78" width="19.7109375" bestFit="1" customWidth="1"/>
    <col min="79" max="79" width="20.7109375" bestFit="1" customWidth="1"/>
    <col min="80" max="80" width="19.42578125" bestFit="1" customWidth="1"/>
    <col min="81" max="81" width="18.85546875" bestFit="1" customWidth="1"/>
    <col min="82" max="82" width="21.42578125" bestFit="1" customWidth="1"/>
    <col min="83" max="83" width="17.28515625" bestFit="1" customWidth="1"/>
    <col min="84" max="84" width="16.85546875" bestFit="1" customWidth="1"/>
    <col min="85" max="85" width="18.5703125" bestFit="1" customWidth="1"/>
    <col min="86" max="86" width="18.28515625" bestFit="1" customWidth="1"/>
    <col min="87" max="87" width="14.28515625" bestFit="1" customWidth="1"/>
    <col min="88" max="88" width="18" bestFit="1" customWidth="1"/>
    <col min="89" max="89" width="19.42578125" bestFit="1" customWidth="1"/>
    <col min="90" max="90" width="15.28515625" bestFit="1" customWidth="1"/>
    <col min="91" max="91" width="18" bestFit="1" customWidth="1"/>
    <col min="92" max="92" width="19" bestFit="1" customWidth="1"/>
    <col min="93" max="93" width="18.7109375" bestFit="1" customWidth="1"/>
    <col min="94" max="95" width="19.7109375" bestFit="1" customWidth="1"/>
    <col min="96" max="96" width="19.42578125" bestFit="1" customWidth="1"/>
    <col min="97" max="97" width="19" bestFit="1" customWidth="1"/>
    <col min="98" max="98" width="18.85546875" bestFit="1" customWidth="1"/>
    <col min="99" max="99" width="18.5703125" bestFit="1" customWidth="1"/>
    <col min="100" max="100" width="19.140625" bestFit="1" customWidth="1"/>
    <col min="101" max="101" width="21" bestFit="1" customWidth="1"/>
    <col min="102" max="102" width="18.140625" bestFit="1" customWidth="1"/>
    <col min="103" max="103" width="18.28515625" bestFit="1" customWidth="1"/>
    <col min="104" max="104" width="22.5703125" bestFit="1" customWidth="1"/>
    <col min="105" max="105" width="19.140625" bestFit="1" customWidth="1"/>
    <col min="106" max="106" width="19" bestFit="1" customWidth="1"/>
    <col min="107" max="107" width="18" bestFit="1" customWidth="1"/>
    <col min="108" max="108" width="19.5703125" bestFit="1" customWidth="1"/>
    <col min="109" max="109" width="18.28515625" bestFit="1" customWidth="1"/>
    <col min="110" max="110" width="19.28515625" bestFit="1" customWidth="1"/>
    <col min="111" max="111" width="20.28515625" bestFit="1" customWidth="1"/>
    <col min="112" max="112" width="15.85546875" bestFit="1" customWidth="1"/>
    <col min="113" max="113" width="16.42578125" bestFit="1" customWidth="1"/>
    <col min="114" max="114" width="19" bestFit="1" customWidth="1"/>
    <col min="115" max="115" width="15.140625" bestFit="1" customWidth="1"/>
    <col min="116" max="116" width="19" bestFit="1" customWidth="1"/>
    <col min="117" max="117" width="13.28515625" bestFit="1" customWidth="1"/>
    <col min="118" max="118" width="19" bestFit="1" customWidth="1"/>
    <col min="119" max="119" width="20" bestFit="1" customWidth="1"/>
    <col min="120" max="120" width="19.28515625" bestFit="1" customWidth="1"/>
    <col min="121" max="122" width="16.85546875" bestFit="1" customWidth="1"/>
    <col min="123" max="123" width="19" bestFit="1" customWidth="1"/>
    <col min="124" max="124" width="18.42578125" bestFit="1" customWidth="1"/>
    <col min="125" max="125" width="19.28515625" bestFit="1" customWidth="1"/>
    <col min="126" max="126" width="19" bestFit="1" customWidth="1"/>
    <col min="127" max="127" width="18" bestFit="1" customWidth="1"/>
    <col min="128" max="128" width="19.28515625" bestFit="1" customWidth="1"/>
    <col min="129" max="129" width="20" bestFit="1" customWidth="1"/>
    <col min="130" max="130" width="18.85546875" bestFit="1" customWidth="1"/>
    <col min="131" max="131" width="13.42578125" bestFit="1" customWidth="1"/>
    <col min="132" max="132" width="19.28515625" bestFit="1" customWidth="1"/>
    <col min="133" max="133" width="19" bestFit="1" customWidth="1"/>
    <col min="134" max="134" width="19.28515625" bestFit="1" customWidth="1"/>
    <col min="135" max="135" width="17.7109375" bestFit="1" customWidth="1"/>
    <col min="136" max="136" width="19.5703125" bestFit="1" customWidth="1"/>
    <col min="137" max="137" width="17" bestFit="1" customWidth="1"/>
    <col min="138" max="138" width="19.7109375" bestFit="1" customWidth="1"/>
    <col min="139" max="139" width="18.85546875" bestFit="1" customWidth="1"/>
    <col min="140" max="140" width="19.7109375" bestFit="1" customWidth="1"/>
    <col min="141" max="141" width="18.5703125" bestFit="1" customWidth="1"/>
    <col min="142" max="142" width="17.5703125" bestFit="1" customWidth="1"/>
    <col min="143" max="143" width="16.5703125" bestFit="1" customWidth="1"/>
    <col min="144" max="144" width="15.85546875" bestFit="1" customWidth="1"/>
    <col min="145" max="145" width="19" bestFit="1" customWidth="1"/>
    <col min="146" max="146" width="17.28515625" bestFit="1" customWidth="1"/>
    <col min="147" max="147" width="20.140625" bestFit="1" customWidth="1"/>
    <col min="148" max="148" width="18" bestFit="1" customWidth="1"/>
    <col min="149" max="149" width="16.42578125" bestFit="1" customWidth="1"/>
    <col min="150" max="150" width="14.28515625" bestFit="1" customWidth="1"/>
    <col min="151" max="151" width="19.85546875" bestFit="1" customWidth="1"/>
    <col min="152" max="152" width="15.140625" bestFit="1" customWidth="1"/>
    <col min="153" max="153" width="14.7109375" bestFit="1" customWidth="1"/>
    <col min="154" max="154" width="18.28515625" bestFit="1" customWidth="1"/>
    <col min="155" max="155" width="19.42578125" bestFit="1" customWidth="1"/>
    <col min="156" max="156" width="14.28515625" bestFit="1" customWidth="1"/>
    <col min="157" max="157" width="17.7109375" bestFit="1" customWidth="1"/>
    <col min="158" max="158" width="15.7109375" bestFit="1" customWidth="1"/>
    <col min="159" max="159" width="15.5703125" bestFit="1" customWidth="1"/>
    <col min="160" max="160" width="19.5703125" bestFit="1" customWidth="1"/>
    <col min="161" max="161" width="16" bestFit="1" customWidth="1"/>
    <col min="162" max="162" width="17.28515625" bestFit="1" customWidth="1"/>
    <col min="163" max="163" width="19.5703125" bestFit="1" customWidth="1"/>
    <col min="164" max="164" width="18" bestFit="1" customWidth="1"/>
    <col min="165" max="165" width="17.28515625" bestFit="1" customWidth="1"/>
    <col min="166" max="166" width="19.7109375" bestFit="1" customWidth="1"/>
    <col min="167" max="167" width="20.140625" bestFit="1" customWidth="1"/>
    <col min="168" max="168" width="20" bestFit="1" customWidth="1"/>
    <col min="169" max="169" width="19.7109375" bestFit="1" customWidth="1"/>
    <col min="170" max="170" width="19.5703125" bestFit="1" customWidth="1"/>
    <col min="171" max="171" width="17" bestFit="1" customWidth="1"/>
    <col min="172" max="172" width="19" bestFit="1" customWidth="1"/>
    <col min="173" max="173" width="19.140625" bestFit="1" customWidth="1"/>
    <col min="174" max="174" width="20.42578125" bestFit="1" customWidth="1"/>
    <col min="175" max="176" width="20.28515625" bestFit="1" customWidth="1"/>
    <col min="177" max="177" width="18.85546875" bestFit="1" customWidth="1"/>
    <col min="178" max="178" width="17.85546875" bestFit="1" customWidth="1"/>
    <col min="179" max="179" width="19.7109375" bestFit="1" customWidth="1"/>
    <col min="180" max="180" width="18.5703125" bestFit="1" customWidth="1"/>
    <col min="181" max="181" width="19.28515625" bestFit="1" customWidth="1"/>
    <col min="182" max="182" width="19.7109375" bestFit="1" customWidth="1"/>
    <col min="183" max="183" width="18.28515625" bestFit="1" customWidth="1"/>
    <col min="184" max="184" width="19.140625" bestFit="1" customWidth="1"/>
    <col min="185" max="185" width="19.85546875" bestFit="1" customWidth="1"/>
    <col min="186" max="186" width="16.28515625" bestFit="1" customWidth="1"/>
    <col min="187" max="187" width="18.42578125" bestFit="1" customWidth="1"/>
    <col min="188" max="188" width="19.140625" bestFit="1" customWidth="1"/>
    <col min="189" max="189" width="17.42578125" bestFit="1" customWidth="1"/>
    <col min="190" max="190" width="19" bestFit="1" customWidth="1"/>
    <col min="191" max="191" width="14.42578125" bestFit="1" customWidth="1"/>
    <col min="192" max="192" width="16" bestFit="1" customWidth="1"/>
    <col min="193" max="193" width="18.140625" bestFit="1" customWidth="1"/>
    <col min="194" max="194" width="19.85546875" bestFit="1" customWidth="1"/>
    <col min="195" max="195" width="18.85546875" bestFit="1" customWidth="1"/>
    <col min="196" max="196" width="15" bestFit="1" customWidth="1"/>
    <col min="197" max="197" width="19.7109375" bestFit="1" customWidth="1"/>
    <col min="198" max="199" width="19.42578125" bestFit="1" customWidth="1"/>
    <col min="200" max="200" width="18" bestFit="1" customWidth="1"/>
    <col min="201" max="201" width="18.85546875" bestFit="1" customWidth="1"/>
    <col min="202" max="202" width="19.42578125" bestFit="1" customWidth="1"/>
    <col min="203" max="203" width="15.42578125" bestFit="1" customWidth="1"/>
    <col min="204" max="204" width="15.7109375" bestFit="1" customWidth="1"/>
    <col min="205" max="205" width="19.140625" bestFit="1" customWidth="1"/>
    <col min="206" max="206" width="20.7109375" bestFit="1" customWidth="1"/>
    <col min="207" max="207" width="20.28515625" bestFit="1" customWidth="1"/>
    <col min="208" max="208" width="19.28515625" bestFit="1" customWidth="1"/>
    <col min="209" max="209" width="19.140625" bestFit="1" customWidth="1"/>
    <col min="210" max="211" width="19.28515625" bestFit="1" customWidth="1"/>
    <col min="212" max="212" width="19.42578125" bestFit="1" customWidth="1"/>
    <col min="213" max="213" width="18.7109375" bestFit="1" customWidth="1"/>
    <col min="214" max="214" width="19.140625" bestFit="1" customWidth="1"/>
    <col min="215" max="215" width="18.85546875" bestFit="1" customWidth="1"/>
    <col min="216" max="216" width="14.140625" bestFit="1" customWidth="1"/>
    <col min="217" max="217" width="12.140625" bestFit="1" customWidth="1"/>
    <col min="218" max="218" width="14.85546875" bestFit="1" customWidth="1"/>
    <col min="219" max="219" width="18.28515625" bestFit="1" customWidth="1"/>
    <col min="220" max="220" width="19.42578125" bestFit="1" customWidth="1"/>
    <col min="221" max="221" width="15" bestFit="1" customWidth="1"/>
    <col min="222" max="222" width="16.140625" bestFit="1" customWidth="1"/>
    <col min="223" max="224" width="16" bestFit="1" customWidth="1"/>
    <col min="225" max="225" width="19" bestFit="1" customWidth="1"/>
    <col min="226" max="226" width="19.140625" bestFit="1" customWidth="1"/>
    <col min="227" max="227" width="19.28515625" bestFit="1" customWidth="1"/>
    <col min="228" max="228" width="14.140625" bestFit="1" customWidth="1"/>
    <col min="229" max="229" width="16" bestFit="1" customWidth="1"/>
    <col min="230" max="230" width="18.42578125" bestFit="1" customWidth="1"/>
    <col min="231" max="231" width="16.140625" bestFit="1" customWidth="1"/>
    <col min="232" max="232" width="18.85546875" bestFit="1" customWidth="1"/>
    <col min="233" max="233" width="15.5703125" bestFit="1" customWidth="1"/>
    <col min="234" max="234" width="18.7109375" bestFit="1" customWidth="1"/>
    <col min="235" max="235" width="19" bestFit="1" customWidth="1"/>
    <col min="236" max="236" width="17.85546875" bestFit="1" customWidth="1"/>
    <col min="237" max="237" width="19.85546875" bestFit="1" customWidth="1"/>
    <col min="238" max="238" width="14.85546875" bestFit="1" customWidth="1"/>
    <col min="239" max="239" width="19.140625" bestFit="1" customWidth="1"/>
    <col min="240" max="240" width="19.28515625" bestFit="1" customWidth="1"/>
    <col min="241" max="241" width="19.42578125" bestFit="1" customWidth="1"/>
    <col min="242" max="243" width="17.85546875" bestFit="1" customWidth="1"/>
    <col min="244" max="244" width="17.28515625" bestFit="1" customWidth="1"/>
    <col min="245" max="245" width="20.5703125" bestFit="1" customWidth="1"/>
    <col min="246" max="246" width="20.7109375" bestFit="1" customWidth="1"/>
    <col min="247" max="247" width="19.28515625" bestFit="1" customWidth="1"/>
    <col min="248" max="248" width="19.140625" bestFit="1" customWidth="1"/>
    <col min="249" max="249" width="17.7109375" bestFit="1" customWidth="1"/>
    <col min="250" max="250" width="20" bestFit="1" customWidth="1"/>
    <col min="251" max="251" width="18.5703125" bestFit="1" customWidth="1"/>
    <col min="252" max="252" width="18.7109375" bestFit="1" customWidth="1"/>
    <col min="253" max="253" width="15.7109375" bestFit="1" customWidth="1"/>
    <col min="254" max="254" width="16.85546875" bestFit="1" customWidth="1"/>
    <col min="255" max="255" width="19.42578125" bestFit="1" customWidth="1"/>
    <col min="256" max="256" width="19.5703125" bestFit="1" customWidth="1"/>
    <col min="257" max="258" width="19.85546875" bestFit="1" customWidth="1"/>
    <col min="259" max="260" width="19.28515625" bestFit="1" customWidth="1"/>
    <col min="261" max="261" width="20.28515625" bestFit="1" customWidth="1"/>
    <col min="262" max="262" width="20.7109375" bestFit="1" customWidth="1"/>
    <col min="263" max="263" width="18.28515625" bestFit="1" customWidth="1"/>
    <col min="264" max="264" width="18.85546875" bestFit="1" customWidth="1"/>
    <col min="265" max="265" width="19.7109375" bestFit="1" customWidth="1"/>
    <col min="266" max="266" width="18.5703125" bestFit="1" customWidth="1"/>
    <col min="267" max="267" width="19.28515625" bestFit="1" customWidth="1"/>
    <col min="268" max="268" width="18.28515625" bestFit="1" customWidth="1"/>
    <col min="269" max="269" width="17.7109375" bestFit="1" customWidth="1"/>
    <col min="270" max="270" width="18.85546875" bestFit="1" customWidth="1"/>
    <col min="271" max="271" width="16.7109375" bestFit="1" customWidth="1"/>
    <col min="272" max="272" width="20.140625" bestFit="1" customWidth="1"/>
    <col min="273" max="273" width="20.85546875" bestFit="1" customWidth="1"/>
    <col min="274" max="274" width="19.7109375" bestFit="1" customWidth="1"/>
    <col min="275" max="275" width="20.7109375" bestFit="1" customWidth="1"/>
    <col min="276" max="276" width="19.42578125" bestFit="1" customWidth="1"/>
    <col min="277" max="277" width="18.85546875" bestFit="1" customWidth="1"/>
    <col min="278" max="278" width="21.42578125" bestFit="1" customWidth="1"/>
    <col min="279" max="279" width="17.28515625" bestFit="1" customWidth="1"/>
    <col min="280" max="280" width="16.85546875" bestFit="1" customWidth="1"/>
    <col min="281" max="281" width="18.5703125" bestFit="1" customWidth="1"/>
    <col min="282" max="282" width="18.28515625" bestFit="1" customWidth="1"/>
    <col min="283" max="283" width="14.28515625" bestFit="1" customWidth="1"/>
    <col min="284" max="284" width="18" bestFit="1" customWidth="1"/>
    <col min="285" max="285" width="19.42578125" bestFit="1" customWidth="1"/>
    <col min="286" max="286" width="15.28515625" bestFit="1" customWidth="1"/>
    <col min="287" max="287" width="18" bestFit="1" customWidth="1"/>
    <col min="288" max="288" width="19" bestFit="1" customWidth="1"/>
    <col min="289" max="289" width="18.7109375" bestFit="1" customWidth="1"/>
    <col min="290" max="291" width="19.7109375" bestFit="1" customWidth="1"/>
    <col min="292" max="292" width="19.42578125" bestFit="1" customWidth="1"/>
    <col min="293" max="293" width="19" bestFit="1" customWidth="1"/>
    <col min="294" max="294" width="18.85546875" bestFit="1" customWidth="1"/>
    <col min="295" max="295" width="18.5703125" bestFit="1" customWidth="1"/>
    <col min="296" max="296" width="19.140625" bestFit="1" customWidth="1"/>
    <col min="297" max="297" width="21" bestFit="1" customWidth="1"/>
    <col min="298" max="298" width="18.140625" bestFit="1" customWidth="1"/>
    <col min="299" max="299" width="18.28515625" bestFit="1" customWidth="1"/>
    <col min="300" max="300" width="22.5703125" bestFit="1" customWidth="1"/>
    <col min="301" max="301" width="19.140625" bestFit="1" customWidth="1"/>
    <col min="302" max="302" width="19" bestFit="1" customWidth="1"/>
    <col min="303" max="303" width="18" bestFit="1" customWidth="1"/>
    <col min="304" max="304" width="19.5703125" bestFit="1" customWidth="1"/>
    <col min="305" max="305" width="18.28515625" bestFit="1" customWidth="1"/>
    <col min="306" max="306" width="19.28515625" bestFit="1" customWidth="1"/>
    <col min="307" max="307" width="20.28515625" bestFit="1" customWidth="1"/>
    <col min="308" max="308" width="15.85546875" bestFit="1" customWidth="1"/>
    <col min="309" max="309" width="16.42578125" bestFit="1" customWidth="1"/>
    <col min="310" max="310" width="19" bestFit="1" customWidth="1"/>
    <col min="311" max="311" width="15.140625" bestFit="1" customWidth="1"/>
    <col min="312" max="312" width="19" bestFit="1" customWidth="1"/>
    <col min="313" max="313" width="13.28515625" bestFit="1" customWidth="1"/>
    <col min="314" max="314" width="19" bestFit="1" customWidth="1"/>
    <col min="315" max="315" width="20" bestFit="1" customWidth="1"/>
    <col min="316" max="316" width="19.28515625" bestFit="1" customWidth="1"/>
    <col min="317" max="318" width="16.85546875" bestFit="1" customWidth="1"/>
    <col min="319" max="319" width="19" bestFit="1" customWidth="1"/>
    <col min="320" max="320" width="18.42578125" bestFit="1" customWidth="1"/>
    <col min="321" max="321" width="19.28515625" bestFit="1" customWidth="1"/>
    <col min="322" max="322" width="19" bestFit="1" customWidth="1"/>
    <col min="323" max="323" width="18" bestFit="1" customWidth="1"/>
    <col min="324" max="324" width="19.28515625" bestFit="1" customWidth="1"/>
    <col min="325" max="325" width="20" bestFit="1" customWidth="1"/>
    <col min="326" max="326" width="18.85546875" bestFit="1" customWidth="1"/>
    <col min="327" max="327" width="13.42578125" bestFit="1" customWidth="1"/>
    <col min="328" max="328" width="19.28515625" bestFit="1" customWidth="1"/>
    <col min="329" max="329" width="19" bestFit="1" customWidth="1"/>
    <col min="330" max="330" width="19.28515625" bestFit="1" customWidth="1"/>
    <col min="331" max="331" width="17.7109375" bestFit="1" customWidth="1"/>
    <col min="332" max="332" width="19.5703125" bestFit="1" customWidth="1"/>
    <col min="333" max="333" width="17" bestFit="1" customWidth="1"/>
    <col min="334" max="334" width="19.7109375" bestFit="1" customWidth="1"/>
    <col min="335" max="335" width="18.85546875" bestFit="1" customWidth="1"/>
    <col min="336" max="336" width="19.7109375" bestFit="1" customWidth="1"/>
    <col min="337" max="337" width="18.5703125" bestFit="1" customWidth="1"/>
    <col min="338" max="338" width="17.5703125" bestFit="1" customWidth="1"/>
    <col min="339" max="339" width="16.5703125" bestFit="1" customWidth="1"/>
    <col min="340" max="340" width="15.85546875" bestFit="1" customWidth="1"/>
    <col min="341" max="341" width="19" bestFit="1" customWidth="1"/>
    <col min="342" max="342" width="17.28515625" bestFit="1" customWidth="1"/>
    <col min="343" max="343" width="20.140625" bestFit="1" customWidth="1"/>
    <col min="344" max="344" width="18" bestFit="1" customWidth="1"/>
    <col min="345" max="345" width="16.42578125" bestFit="1" customWidth="1"/>
    <col min="346" max="346" width="14.28515625" bestFit="1" customWidth="1"/>
    <col min="347" max="347" width="19.85546875" bestFit="1" customWidth="1"/>
    <col min="348" max="348" width="15.140625" bestFit="1" customWidth="1"/>
    <col min="349" max="349" width="14.7109375" bestFit="1" customWidth="1"/>
    <col min="350" max="350" width="18.28515625" bestFit="1" customWidth="1"/>
    <col min="351" max="351" width="19.42578125" bestFit="1" customWidth="1"/>
    <col min="352" max="352" width="14.28515625" bestFit="1" customWidth="1"/>
    <col min="353" max="353" width="17.7109375" bestFit="1" customWidth="1"/>
    <col min="354" max="354" width="15.7109375" bestFit="1" customWidth="1"/>
    <col min="355" max="355" width="15.5703125" bestFit="1" customWidth="1"/>
    <col min="356" max="356" width="19.5703125" bestFit="1" customWidth="1"/>
    <col min="357" max="357" width="16" bestFit="1" customWidth="1"/>
    <col min="358" max="358" width="17.28515625" bestFit="1" customWidth="1"/>
    <col min="359" max="359" width="19.5703125" bestFit="1" customWidth="1"/>
    <col min="360" max="360" width="18" bestFit="1" customWidth="1"/>
    <col min="361" max="361" width="17.28515625" bestFit="1" customWidth="1"/>
    <col min="362" max="362" width="19.7109375" bestFit="1" customWidth="1"/>
    <col min="363" max="363" width="20.140625" bestFit="1" customWidth="1"/>
    <col min="364" max="364" width="20" bestFit="1" customWidth="1"/>
    <col min="365" max="365" width="19.7109375" bestFit="1" customWidth="1"/>
    <col min="366" max="366" width="19.5703125" bestFit="1" customWidth="1"/>
    <col min="367" max="367" width="17" bestFit="1" customWidth="1"/>
    <col min="368" max="368" width="19" bestFit="1" customWidth="1"/>
    <col min="369" max="369" width="19.140625" bestFit="1" customWidth="1"/>
    <col min="370" max="370" width="20.42578125" bestFit="1" customWidth="1"/>
    <col min="371" max="372" width="20.28515625" bestFit="1" customWidth="1"/>
    <col min="373" max="373" width="18.85546875" bestFit="1" customWidth="1"/>
    <col min="374" max="374" width="17.85546875" bestFit="1" customWidth="1"/>
    <col min="375" max="375" width="19.7109375" bestFit="1" customWidth="1"/>
    <col min="376" max="376" width="18.5703125" bestFit="1" customWidth="1"/>
    <col min="377" max="377" width="19.28515625" bestFit="1" customWidth="1"/>
    <col min="378" max="378" width="19.7109375" bestFit="1" customWidth="1"/>
    <col min="379" max="379" width="18.28515625" bestFit="1" customWidth="1"/>
    <col min="380" max="380" width="19.140625" bestFit="1" customWidth="1"/>
    <col min="381" max="381" width="19.85546875" bestFit="1" customWidth="1"/>
    <col min="382" max="382" width="16.28515625" bestFit="1" customWidth="1"/>
    <col min="383" max="383" width="18.42578125" bestFit="1" customWidth="1"/>
    <col min="384" max="384" width="19.140625" bestFit="1" customWidth="1"/>
    <col min="385" max="385" width="17.42578125" bestFit="1" customWidth="1"/>
    <col min="386" max="386" width="19" bestFit="1" customWidth="1"/>
    <col min="387" max="387" width="14.42578125" bestFit="1" customWidth="1"/>
    <col min="388" max="388" width="16" bestFit="1" customWidth="1"/>
    <col min="389" max="389" width="18.140625" bestFit="1" customWidth="1"/>
    <col min="390" max="390" width="19.85546875" bestFit="1" customWidth="1"/>
    <col min="391" max="391" width="18.85546875" bestFit="1" customWidth="1"/>
    <col min="392" max="392" width="15" bestFit="1" customWidth="1"/>
    <col min="393" max="393" width="19.7109375" bestFit="1" customWidth="1"/>
    <col min="394" max="395" width="19.42578125" bestFit="1" customWidth="1"/>
    <col min="396" max="396" width="18" bestFit="1" customWidth="1"/>
    <col min="397" max="397" width="18.85546875" bestFit="1" customWidth="1"/>
    <col min="398" max="398" width="19.42578125" bestFit="1" customWidth="1"/>
    <col min="399" max="399" width="15.42578125" bestFit="1" customWidth="1"/>
    <col min="400" max="400" width="15.7109375" bestFit="1" customWidth="1"/>
    <col min="401" max="401" width="19.140625" bestFit="1" customWidth="1"/>
    <col min="402" max="402" width="20.7109375" bestFit="1" customWidth="1"/>
    <col min="403" max="403" width="20.28515625" bestFit="1" customWidth="1"/>
    <col min="404" max="404" width="19.28515625" bestFit="1" customWidth="1"/>
    <col min="405" max="405" width="19.140625" bestFit="1" customWidth="1"/>
    <col min="406" max="407" width="19.28515625" bestFit="1" customWidth="1"/>
    <col min="408" max="408" width="19.42578125" bestFit="1" customWidth="1"/>
    <col min="409" max="409" width="18.7109375" bestFit="1" customWidth="1"/>
    <col min="410" max="410" width="19.140625" bestFit="1" customWidth="1"/>
    <col min="411" max="411" width="18.85546875" bestFit="1" customWidth="1"/>
    <col min="412" max="412" width="14.140625" bestFit="1" customWidth="1"/>
    <col min="413" max="413" width="12.140625" bestFit="1" customWidth="1"/>
    <col min="414" max="414" width="14.85546875" bestFit="1" customWidth="1"/>
    <col min="415" max="415" width="18.28515625" bestFit="1" customWidth="1"/>
    <col min="416" max="416" width="19.42578125" bestFit="1" customWidth="1"/>
    <col min="417" max="417" width="15" bestFit="1" customWidth="1"/>
    <col min="418" max="418" width="16.140625" bestFit="1" customWidth="1"/>
    <col min="419" max="420" width="16" bestFit="1" customWidth="1"/>
    <col min="421" max="421" width="19" bestFit="1" customWidth="1"/>
    <col min="422" max="422" width="19.140625" bestFit="1" customWidth="1"/>
    <col min="423" max="423" width="19.28515625" bestFit="1" customWidth="1"/>
    <col min="424" max="424" width="14.140625" bestFit="1" customWidth="1"/>
    <col min="425" max="425" width="16" bestFit="1" customWidth="1"/>
    <col min="426" max="426" width="18.42578125" bestFit="1" customWidth="1"/>
    <col min="427" max="427" width="16.140625" bestFit="1" customWidth="1"/>
    <col min="428" max="428" width="18.85546875" bestFit="1" customWidth="1"/>
    <col min="429" max="429" width="15.5703125" bestFit="1" customWidth="1"/>
    <col min="430" max="430" width="18.7109375" bestFit="1" customWidth="1"/>
    <col min="431" max="431" width="19" bestFit="1" customWidth="1"/>
    <col min="432" max="432" width="17.85546875" bestFit="1" customWidth="1"/>
    <col min="433" max="433" width="19.85546875" bestFit="1" customWidth="1"/>
    <col min="434" max="434" width="14.85546875" bestFit="1" customWidth="1"/>
    <col min="435" max="435" width="19.140625" bestFit="1" customWidth="1"/>
    <col min="436" max="436" width="19.28515625" bestFit="1" customWidth="1"/>
    <col min="437" max="437" width="19.42578125" bestFit="1" customWidth="1"/>
    <col min="438" max="439" width="17.85546875" bestFit="1" customWidth="1"/>
    <col min="440" max="440" width="17.28515625" bestFit="1" customWidth="1"/>
    <col min="441" max="441" width="20.5703125" bestFit="1" customWidth="1"/>
    <col min="442" max="442" width="20.7109375" bestFit="1" customWidth="1"/>
    <col min="443" max="443" width="19.28515625" bestFit="1" customWidth="1"/>
    <col min="444" max="444" width="19.140625" bestFit="1" customWidth="1"/>
    <col min="445" max="445" width="17.7109375" bestFit="1" customWidth="1"/>
    <col min="446" max="446" width="20" bestFit="1" customWidth="1"/>
    <col min="447" max="447" width="18.5703125" bestFit="1" customWidth="1"/>
    <col min="448" max="448" width="18.7109375" bestFit="1" customWidth="1"/>
    <col min="449" max="449" width="15.7109375" bestFit="1" customWidth="1"/>
    <col min="450" max="450" width="16.85546875" bestFit="1" customWidth="1"/>
    <col min="451" max="451" width="19.42578125" bestFit="1" customWidth="1"/>
    <col min="452" max="452" width="19.5703125" bestFit="1" customWidth="1"/>
    <col min="453" max="454" width="19.85546875" bestFit="1" customWidth="1"/>
    <col min="455" max="456" width="19.28515625" bestFit="1" customWidth="1"/>
    <col min="457" max="457" width="20.28515625" bestFit="1" customWidth="1"/>
    <col min="458" max="458" width="20.7109375" bestFit="1" customWidth="1"/>
    <col min="459" max="459" width="18.28515625" bestFit="1" customWidth="1"/>
    <col min="460" max="460" width="18.85546875" bestFit="1" customWidth="1"/>
    <col min="461" max="461" width="19.7109375" bestFit="1" customWidth="1"/>
    <col min="462" max="462" width="18.5703125" bestFit="1" customWidth="1"/>
    <col min="463" max="463" width="19.28515625" bestFit="1" customWidth="1"/>
    <col min="464" max="464" width="18.28515625" bestFit="1" customWidth="1"/>
    <col min="465" max="465" width="17.7109375" bestFit="1" customWidth="1"/>
    <col min="466" max="466" width="18.85546875" bestFit="1" customWidth="1"/>
    <col min="467" max="467" width="16.7109375" bestFit="1" customWidth="1"/>
    <col min="468" max="468" width="20.140625" bestFit="1" customWidth="1"/>
    <col min="469" max="469" width="20.85546875" bestFit="1" customWidth="1"/>
    <col min="470" max="470" width="19.7109375" bestFit="1" customWidth="1"/>
    <col min="471" max="471" width="20.7109375" bestFit="1" customWidth="1"/>
    <col min="472" max="472" width="19.42578125" bestFit="1" customWidth="1"/>
    <col min="473" max="473" width="18.85546875" bestFit="1" customWidth="1"/>
    <col min="474" max="474" width="21.42578125" bestFit="1" customWidth="1"/>
    <col min="475" max="475" width="17.28515625" bestFit="1" customWidth="1"/>
    <col min="476" max="476" width="16.85546875" bestFit="1" customWidth="1"/>
    <col min="477" max="477" width="18.5703125" bestFit="1" customWidth="1"/>
    <col min="478" max="478" width="18.28515625" bestFit="1" customWidth="1"/>
    <col min="479" max="479" width="14.28515625" bestFit="1" customWidth="1"/>
    <col min="480" max="480" width="18" bestFit="1" customWidth="1"/>
    <col min="481" max="481" width="19.42578125" bestFit="1" customWidth="1"/>
    <col min="482" max="482" width="15.28515625" bestFit="1" customWidth="1"/>
    <col min="483" max="483" width="18" bestFit="1" customWidth="1"/>
    <col min="484" max="484" width="19" bestFit="1" customWidth="1"/>
    <col min="485" max="485" width="18.7109375" bestFit="1" customWidth="1"/>
    <col min="486" max="487" width="19.7109375" bestFit="1" customWidth="1"/>
    <col min="488" max="488" width="19.42578125" bestFit="1" customWidth="1"/>
    <col min="489" max="489" width="19" bestFit="1" customWidth="1"/>
    <col min="490" max="490" width="18.85546875" bestFit="1" customWidth="1"/>
    <col min="491" max="491" width="18.5703125" bestFit="1" customWidth="1"/>
    <col min="492" max="492" width="19.140625" bestFit="1" customWidth="1"/>
    <col min="493" max="493" width="21" bestFit="1" customWidth="1"/>
    <col min="494" max="494" width="18.140625" bestFit="1" customWidth="1"/>
    <col min="495" max="495" width="18.28515625" bestFit="1" customWidth="1"/>
    <col min="496" max="496" width="22.5703125" bestFit="1" customWidth="1"/>
    <col min="497" max="497" width="19.140625" bestFit="1" customWidth="1"/>
    <col min="498" max="498" width="19" bestFit="1" customWidth="1"/>
    <col min="499" max="499" width="18" bestFit="1" customWidth="1"/>
    <col min="500" max="500" width="19.5703125" bestFit="1" customWidth="1"/>
    <col min="501" max="501" width="18.28515625" bestFit="1" customWidth="1"/>
    <col min="502" max="502" width="19.28515625" bestFit="1" customWidth="1"/>
    <col min="503" max="503" width="20.28515625" bestFit="1" customWidth="1"/>
    <col min="504" max="504" width="15.85546875" bestFit="1" customWidth="1"/>
    <col min="505" max="505" width="16.42578125" bestFit="1" customWidth="1"/>
    <col min="506" max="506" width="19" bestFit="1" customWidth="1"/>
    <col min="507" max="507" width="15.140625" bestFit="1" customWidth="1"/>
    <col min="508" max="508" width="19" bestFit="1" customWidth="1"/>
    <col min="509" max="509" width="13.28515625" bestFit="1" customWidth="1"/>
    <col min="510" max="510" width="19" bestFit="1" customWidth="1"/>
    <col min="511" max="511" width="20" bestFit="1" customWidth="1"/>
    <col min="512" max="512" width="19.28515625" bestFit="1" customWidth="1"/>
    <col min="513" max="514" width="16.85546875" bestFit="1" customWidth="1"/>
    <col min="515" max="515" width="19" bestFit="1" customWidth="1"/>
    <col min="516" max="516" width="18.42578125" bestFit="1" customWidth="1"/>
    <col min="517" max="517" width="19.28515625" bestFit="1" customWidth="1"/>
    <col min="518" max="518" width="19" bestFit="1" customWidth="1"/>
    <col min="519" max="519" width="18" bestFit="1" customWidth="1"/>
    <col min="520" max="520" width="19.28515625" bestFit="1" customWidth="1"/>
    <col min="521" max="521" width="20" bestFit="1" customWidth="1"/>
    <col min="522" max="522" width="18.85546875" bestFit="1" customWidth="1"/>
    <col min="523" max="523" width="13.42578125" bestFit="1" customWidth="1"/>
    <col min="524" max="524" width="19.28515625" bestFit="1" customWidth="1"/>
    <col min="525" max="525" width="19" bestFit="1" customWidth="1"/>
    <col min="526" max="526" width="19.28515625" bestFit="1" customWidth="1"/>
    <col min="527" max="527" width="17.7109375" bestFit="1" customWidth="1"/>
    <col min="528" max="528" width="19.5703125" bestFit="1" customWidth="1"/>
    <col min="529" max="529" width="17" bestFit="1" customWidth="1"/>
    <col min="530" max="530" width="19.7109375" bestFit="1" customWidth="1"/>
    <col min="531" max="531" width="18.85546875" bestFit="1" customWidth="1"/>
    <col min="532" max="532" width="19.7109375" bestFit="1" customWidth="1"/>
    <col min="533" max="533" width="18.5703125" bestFit="1" customWidth="1"/>
    <col min="534" max="534" width="17.5703125" bestFit="1" customWidth="1"/>
    <col min="535" max="535" width="16.5703125" bestFit="1" customWidth="1"/>
    <col min="536" max="536" width="15.85546875" bestFit="1" customWidth="1"/>
    <col min="537" max="537" width="19" bestFit="1" customWidth="1"/>
    <col min="538" max="538" width="17.28515625" bestFit="1" customWidth="1"/>
    <col min="539" max="539" width="20.140625" bestFit="1" customWidth="1"/>
    <col min="540" max="540" width="18" bestFit="1" customWidth="1"/>
    <col min="541" max="541" width="16.42578125" bestFit="1" customWidth="1"/>
    <col min="542" max="542" width="14.28515625" bestFit="1" customWidth="1"/>
    <col min="543" max="543" width="19.85546875" bestFit="1" customWidth="1"/>
    <col min="544" max="544" width="15.140625" bestFit="1" customWidth="1"/>
    <col min="545" max="545" width="14.7109375" bestFit="1" customWidth="1"/>
    <col min="546" max="546" width="18.28515625" bestFit="1" customWidth="1"/>
    <col min="547" max="547" width="19.42578125" bestFit="1" customWidth="1"/>
    <col min="548" max="548" width="14.28515625" bestFit="1" customWidth="1"/>
    <col min="549" max="549" width="17.7109375" bestFit="1" customWidth="1"/>
    <col min="550" max="550" width="15.7109375" bestFit="1" customWidth="1"/>
    <col min="551" max="551" width="15.5703125" bestFit="1" customWidth="1"/>
    <col min="552" max="552" width="19.5703125" bestFit="1" customWidth="1"/>
    <col min="553" max="553" width="16" bestFit="1" customWidth="1"/>
    <col min="554" max="554" width="17.28515625" bestFit="1" customWidth="1"/>
    <col min="555" max="555" width="19.5703125" bestFit="1" customWidth="1"/>
    <col min="556" max="556" width="18" bestFit="1" customWidth="1"/>
    <col min="557" max="557" width="17.28515625" bestFit="1" customWidth="1"/>
    <col min="558" max="558" width="19.7109375" bestFit="1" customWidth="1"/>
    <col min="559" max="559" width="20.140625" bestFit="1" customWidth="1"/>
    <col min="560" max="560" width="20" bestFit="1" customWidth="1"/>
    <col min="561" max="561" width="19.7109375" bestFit="1" customWidth="1"/>
    <col min="562" max="562" width="19.5703125" bestFit="1" customWidth="1"/>
    <col min="563" max="563" width="17" bestFit="1" customWidth="1"/>
    <col min="564" max="564" width="19" bestFit="1" customWidth="1"/>
    <col min="565" max="565" width="19.140625" bestFit="1" customWidth="1"/>
    <col min="566" max="566" width="20.42578125" bestFit="1" customWidth="1"/>
    <col min="567" max="568" width="20.28515625" bestFit="1" customWidth="1"/>
    <col min="569" max="569" width="18.85546875" bestFit="1" customWidth="1"/>
    <col min="570" max="570" width="17.85546875" bestFit="1" customWidth="1"/>
    <col min="571" max="571" width="19.7109375" bestFit="1" customWidth="1"/>
    <col min="572" max="572" width="18.5703125" bestFit="1" customWidth="1"/>
    <col min="573" max="573" width="19.28515625" bestFit="1" customWidth="1"/>
    <col min="574" max="574" width="19.7109375" bestFit="1" customWidth="1"/>
    <col min="575" max="575" width="18.28515625" bestFit="1" customWidth="1"/>
    <col min="576" max="576" width="19.140625" bestFit="1" customWidth="1"/>
    <col min="577" max="577" width="19.85546875" bestFit="1" customWidth="1"/>
    <col min="578" max="578" width="16.28515625" bestFit="1" customWidth="1"/>
    <col min="579" max="579" width="18.42578125" bestFit="1" customWidth="1"/>
    <col min="580" max="580" width="19.140625" bestFit="1" customWidth="1"/>
    <col min="581" max="581" width="17.42578125" bestFit="1" customWidth="1"/>
    <col min="582" max="582" width="19" bestFit="1" customWidth="1"/>
    <col min="583" max="583" width="14.42578125" bestFit="1" customWidth="1"/>
    <col min="584" max="584" width="16" bestFit="1" customWidth="1"/>
    <col min="585" max="585" width="18.140625" bestFit="1" customWidth="1"/>
    <col min="586" max="586" width="19.85546875" bestFit="1" customWidth="1"/>
    <col min="587" max="587" width="18.85546875" bestFit="1" customWidth="1"/>
    <col min="588" max="588" width="15" bestFit="1" customWidth="1"/>
    <col min="589" max="589" width="19.7109375" bestFit="1" customWidth="1"/>
    <col min="590" max="591" width="19.42578125" bestFit="1" customWidth="1"/>
    <col min="592" max="592" width="18" bestFit="1" customWidth="1"/>
    <col min="593" max="593" width="18.85546875" bestFit="1" customWidth="1"/>
    <col min="594" max="594" width="19.42578125" bestFit="1" customWidth="1"/>
    <col min="595" max="595" width="15.42578125" bestFit="1" customWidth="1"/>
    <col min="596" max="596" width="15.7109375" bestFit="1" customWidth="1"/>
    <col min="597" max="597" width="19.140625" bestFit="1" customWidth="1"/>
    <col min="598" max="598" width="20.7109375" bestFit="1" customWidth="1"/>
    <col min="599" max="599" width="20.28515625" bestFit="1" customWidth="1"/>
    <col min="600" max="600" width="19.28515625" bestFit="1" customWidth="1"/>
    <col min="601" max="601" width="19.140625" bestFit="1" customWidth="1"/>
    <col min="602" max="603" width="19.28515625" bestFit="1" customWidth="1"/>
    <col min="604" max="604" width="19.42578125" bestFit="1" customWidth="1"/>
    <col min="605" max="605" width="18.7109375" bestFit="1" customWidth="1"/>
    <col min="606" max="606" width="19.140625" bestFit="1" customWidth="1"/>
    <col min="607" max="607" width="18.85546875" bestFit="1" customWidth="1"/>
    <col min="608" max="608" width="14.140625" bestFit="1" customWidth="1"/>
    <col min="609" max="609" width="12.140625" bestFit="1" customWidth="1"/>
    <col min="610" max="610" width="14.85546875" bestFit="1" customWidth="1"/>
    <col min="611" max="611" width="18.28515625" bestFit="1" customWidth="1"/>
    <col min="612" max="612" width="19.42578125" bestFit="1" customWidth="1"/>
    <col min="613" max="613" width="15" bestFit="1" customWidth="1"/>
    <col min="614" max="614" width="16.140625" bestFit="1" customWidth="1"/>
    <col min="615" max="616" width="16" bestFit="1" customWidth="1"/>
    <col min="617" max="617" width="19" bestFit="1" customWidth="1"/>
    <col min="618" max="618" width="19.140625" bestFit="1" customWidth="1"/>
    <col min="619" max="619" width="19.28515625" bestFit="1" customWidth="1"/>
    <col min="620" max="620" width="14.140625" bestFit="1" customWidth="1"/>
    <col min="621" max="621" width="16" bestFit="1" customWidth="1"/>
    <col min="622" max="622" width="18.42578125" bestFit="1" customWidth="1"/>
    <col min="623" max="623" width="16.140625" bestFit="1" customWidth="1"/>
    <col min="624" max="624" width="18.85546875" bestFit="1" customWidth="1"/>
    <col min="625" max="625" width="15.5703125" bestFit="1" customWidth="1"/>
    <col min="626" max="626" width="18.7109375" bestFit="1" customWidth="1"/>
    <col min="627" max="627" width="19" bestFit="1" customWidth="1"/>
    <col min="628" max="628" width="17.85546875" bestFit="1" customWidth="1"/>
    <col min="629" max="629" width="19.85546875" bestFit="1" customWidth="1"/>
    <col min="630" max="630" width="14.85546875" bestFit="1" customWidth="1"/>
    <col min="631" max="631" width="19.140625" bestFit="1" customWidth="1"/>
    <col min="632" max="632" width="19.28515625" bestFit="1" customWidth="1"/>
    <col min="633" max="633" width="19.42578125" bestFit="1" customWidth="1"/>
    <col min="634" max="635" width="17.85546875" bestFit="1" customWidth="1"/>
    <col min="636" max="636" width="17.28515625" bestFit="1" customWidth="1"/>
    <col min="637" max="637" width="20.5703125" bestFit="1" customWidth="1"/>
    <col min="638" max="638" width="20.7109375" bestFit="1" customWidth="1"/>
    <col min="639" max="639" width="19.28515625" bestFit="1" customWidth="1"/>
    <col min="640" max="640" width="19.140625" bestFit="1" customWidth="1"/>
    <col min="641" max="641" width="17.7109375" bestFit="1" customWidth="1"/>
    <col min="642" max="642" width="20" bestFit="1" customWidth="1"/>
    <col min="643" max="643" width="18.5703125" bestFit="1" customWidth="1"/>
    <col min="644" max="644" width="18.7109375" bestFit="1" customWidth="1"/>
    <col min="645" max="645" width="15.7109375" bestFit="1" customWidth="1"/>
    <col min="646" max="646" width="16.85546875" bestFit="1" customWidth="1"/>
    <col min="647" max="647" width="19.42578125" bestFit="1" customWidth="1"/>
    <col min="648" max="648" width="19.5703125" bestFit="1" customWidth="1"/>
    <col min="649" max="650" width="19.85546875" bestFit="1" customWidth="1"/>
    <col min="651" max="652" width="19.28515625" bestFit="1" customWidth="1"/>
    <col min="653" max="653" width="20.28515625" bestFit="1" customWidth="1"/>
    <col min="654" max="654" width="20.7109375" bestFit="1" customWidth="1"/>
    <col min="655" max="655" width="18.28515625" bestFit="1" customWidth="1"/>
    <col min="656" max="656" width="18.85546875" bestFit="1" customWidth="1"/>
    <col min="657" max="657" width="19.7109375" bestFit="1" customWidth="1"/>
    <col min="658" max="658" width="18.5703125" bestFit="1" customWidth="1"/>
    <col min="659" max="659" width="19.28515625" bestFit="1" customWidth="1"/>
    <col min="660" max="660" width="18.28515625" bestFit="1" customWidth="1"/>
    <col min="661" max="661" width="17.7109375" bestFit="1" customWidth="1"/>
    <col min="662" max="662" width="18.85546875" bestFit="1" customWidth="1"/>
    <col min="663" max="663" width="16.7109375" bestFit="1" customWidth="1"/>
    <col min="664" max="664" width="20.140625" bestFit="1" customWidth="1"/>
    <col min="665" max="665" width="20.85546875" bestFit="1" customWidth="1"/>
    <col min="666" max="666" width="19.7109375" bestFit="1" customWidth="1"/>
    <col min="667" max="667" width="20.7109375" bestFit="1" customWidth="1"/>
    <col min="668" max="668" width="19.42578125" bestFit="1" customWidth="1"/>
    <col min="669" max="669" width="18.85546875" bestFit="1" customWidth="1"/>
    <col min="670" max="670" width="21.42578125" bestFit="1" customWidth="1"/>
    <col min="671" max="671" width="17.28515625" bestFit="1" customWidth="1"/>
    <col min="672" max="672" width="16.85546875" bestFit="1" customWidth="1"/>
    <col min="673" max="673" width="18.5703125" bestFit="1" customWidth="1"/>
    <col min="674" max="674" width="18.28515625" bestFit="1" customWidth="1"/>
    <col min="675" max="675" width="14.28515625" bestFit="1" customWidth="1"/>
    <col min="676" max="676" width="18" bestFit="1" customWidth="1"/>
    <col min="677" max="677" width="19.42578125" bestFit="1" customWidth="1"/>
    <col min="678" max="678" width="15.28515625" bestFit="1" customWidth="1"/>
    <col min="679" max="679" width="18" bestFit="1" customWidth="1"/>
    <col min="680" max="680" width="19" bestFit="1" customWidth="1"/>
    <col min="681" max="681" width="18.7109375" bestFit="1" customWidth="1"/>
    <col min="682" max="683" width="19.7109375" bestFit="1" customWidth="1"/>
    <col min="684" max="684" width="19.42578125" bestFit="1" customWidth="1"/>
    <col min="685" max="685" width="19" bestFit="1" customWidth="1"/>
    <col min="686" max="686" width="18.85546875" bestFit="1" customWidth="1"/>
    <col min="687" max="687" width="18.5703125" bestFit="1" customWidth="1"/>
    <col min="688" max="688" width="19.140625" bestFit="1" customWidth="1"/>
    <col min="689" max="689" width="21" bestFit="1" customWidth="1"/>
    <col min="690" max="690" width="18.140625" bestFit="1" customWidth="1"/>
    <col min="691" max="691" width="18.28515625" bestFit="1" customWidth="1"/>
    <col min="692" max="692" width="22.5703125" bestFit="1" customWidth="1"/>
    <col min="693" max="693" width="19.140625" bestFit="1" customWidth="1"/>
    <col min="694" max="694" width="19" bestFit="1" customWidth="1"/>
    <col min="695" max="695" width="18" bestFit="1" customWidth="1"/>
    <col min="696" max="696" width="19.5703125" bestFit="1" customWidth="1"/>
    <col min="697" max="697" width="18.28515625" bestFit="1" customWidth="1"/>
    <col min="698" max="698" width="19.28515625" bestFit="1" customWidth="1"/>
    <col min="699" max="699" width="20.28515625" bestFit="1" customWidth="1"/>
    <col min="700" max="700" width="15.85546875" bestFit="1" customWidth="1"/>
    <col min="701" max="701" width="16.42578125" bestFit="1" customWidth="1"/>
    <col min="702" max="702" width="19" bestFit="1" customWidth="1"/>
    <col min="703" max="703" width="15.140625" bestFit="1" customWidth="1"/>
    <col min="704" max="704" width="19" bestFit="1" customWidth="1"/>
    <col min="705" max="705" width="13.28515625" bestFit="1" customWidth="1"/>
    <col min="706" max="706" width="19" bestFit="1" customWidth="1"/>
    <col min="707" max="707" width="20" bestFit="1" customWidth="1"/>
    <col min="708" max="708" width="19.28515625" bestFit="1" customWidth="1"/>
    <col min="709" max="710" width="16.85546875" bestFit="1" customWidth="1"/>
    <col min="711" max="711" width="19" bestFit="1" customWidth="1"/>
    <col min="712" max="712" width="18.42578125" bestFit="1" customWidth="1"/>
    <col min="713" max="713" width="19.28515625" bestFit="1" customWidth="1"/>
    <col min="714" max="714" width="19" bestFit="1" customWidth="1"/>
    <col min="715" max="715" width="18" bestFit="1" customWidth="1"/>
    <col min="716" max="716" width="19.28515625" bestFit="1" customWidth="1"/>
    <col min="717" max="717" width="20" bestFit="1" customWidth="1"/>
    <col min="718" max="718" width="18.85546875" bestFit="1" customWidth="1"/>
    <col min="719" max="719" width="13.42578125" bestFit="1" customWidth="1"/>
    <col min="720" max="720" width="19.28515625" bestFit="1" customWidth="1"/>
    <col min="721" max="721" width="19" bestFit="1" customWidth="1"/>
    <col min="722" max="722" width="19.28515625" bestFit="1" customWidth="1"/>
    <col min="723" max="723" width="17.7109375" bestFit="1" customWidth="1"/>
    <col min="724" max="724" width="19.5703125" bestFit="1" customWidth="1"/>
    <col min="725" max="725" width="17" bestFit="1" customWidth="1"/>
    <col min="726" max="726" width="19.7109375" bestFit="1" customWidth="1"/>
    <col min="727" max="727" width="18.85546875" bestFit="1" customWidth="1"/>
    <col min="728" max="728" width="19.7109375" bestFit="1" customWidth="1"/>
    <col min="729" max="729" width="18.5703125" bestFit="1" customWidth="1"/>
    <col min="730" max="730" width="17.5703125" bestFit="1" customWidth="1"/>
    <col min="731" max="731" width="16.5703125" bestFit="1" customWidth="1"/>
    <col min="732" max="732" width="15.85546875" bestFit="1" customWidth="1"/>
    <col min="733" max="733" width="19" bestFit="1" customWidth="1"/>
    <col min="734" max="734" width="17.28515625" bestFit="1" customWidth="1"/>
    <col min="735" max="735" width="20.140625" bestFit="1" customWidth="1"/>
    <col min="736" max="736" width="18" bestFit="1" customWidth="1"/>
    <col min="737" max="737" width="16.42578125" bestFit="1" customWidth="1"/>
    <col min="738" max="738" width="14.28515625" bestFit="1" customWidth="1"/>
    <col min="739" max="739" width="19.85546875" bestFit="1" customWidth="1"/>
    <col min="740" max="740" width="15.140625" bestFit="1" customWidth="1"/>
    <col min="741" max="741" width="14.7109375" bestFit="1" customWidth="1"/>
    <col min="742" max="742" width="18.28515625" bestFit="1" customWidth="1"/>
    <col min="743" max="743" width="19.42578125" bestFit="1" customWidth="1"/>
    <col min="744" max="744" width="14.28515625" bestFit="1" customWidth="1"/>
    <col min="745" max="745" width="17.7109375" bestFit="1" customWidth="1"/>
    <col min="746" max="746" width="15.7109375" bestFit="1" customWidth="1"/>
    <col min="747" max="747" width="15.5703125" bestFit="1" customWidth="1"/>
    <col min="748" max="748" width="19.5703125" bestFit="1" customWidth="1"/>
    <col min="749" max="749" width="16" bestFit="1" customWidth="1"/>
    <col min="750" max="750" width="17.28515625" bestFit="1" customWidth="1"/>
    <col min="751" max="751" width="19.5703125" bestFit="1" customWidth="1"/>
    <col min="752" max="752" width="18" bestFit="1" customWidth="1"/>
    <col min="753" max="753" width="17.28515625" bestFit="1" customWidth="1"/>
    <col min="754" max="754" width="19.7109375" bestFit="1" customWidth="1"/>
    <col min="755" max="755" width="20.140625" bestFit="1" customWidth="1"/>
    <col min="756" max="756" width="20" bestFit="1" customWidth="1"/>
    <col min="757" max="757" width="19.7109375" bestFit="1" customWidth="1"/>
    <col min="758" max="758" width="19.5703125" bestFit="1" customWidth="1"/>
    <col min="759" max="759" width="17" bestFit="1" customWidth="1"/>
    <col min="760" max="760" width="19" bestFit="1" customWidth="1"/>
    <col min="761" max="761" width="19.140625" bestFit="1" customWidth="1"/>
    <col min="762" max="762" width="20.42578125" bestFit="1" customWidth="1"/>
    <col min="763" max="764" width="20.28515625" bestFit="1" customWidth="1"/>
    <col min="765" max="765" width="18.85546875" bestFit="1" customWidth="1"/>
    <col min="766" max="766" width="17.85546875" bestFit="1" customWidth="1"/>
    <col min="767" max="767" width="19.7109375" bestFit="1" customWidth="1"/>
    <col min="768" max="768" width="18.5703125" bestFit="1" customWidth="1"/>
    <col min="769" max="769" width="19.28515625" bestFit="1" customWidth="1"/>
    <col min="770" max="770" width="19.7109375" bestFit="1" customWidth="1"/>
    <col min="771" max="771" width="18.28515625" bestFit="1" customWidth="1"/>
    <col min="772" max="772" width="19.140625" bestFit="1" customWidth="1"/>
    <col min="773" max="773" width="19.85546875" bestFit="1" customWidth="1"/>
    <col min="774" max="774" width="16.28515625" bestFit="1" customWidth="1"/>
    <col min="775" max="775" width="18.42578125" bestFit="1" customWidth="1"/>
    <col min="776" max="776" width="19.140625" bestFit="1" customWidth="1"/>
    <col min="777" max="777" width="17.42578125" bestFit="1" customWidth="1"/>
    <col min="778" max="778" width="19" bestFit="1" customWidth="1"/>
    <col min="779" max="779" width="14.42578125" bestFit="1" customWidth="1"/>
    <col min="780" max="780" width="16" bestFit="1" customWidth="1"/>
    <col min="781" max="781" width="18.140625" bestFit="1" customWidth="1"/>
    <col min="782" max="782" width="19.85546875" bestFit="1" customWidth="1"/>
    <col min="783" max="783" width="18.85546875" bestFit="1" customWidth="1"/>
    <col min="784" max="784" width="15" bestFit="1" customWidth="1"/>
    <col min="785" max="785" width="19.7109375" bestFit="1" customWidth="1"/>
    <col min="786" max="787" width="24.42578125" bestFit="1" customWidth="1"/>
    <col min="788" max="788" width="23" bestFit="1" customWidth="1"/>
    <col min="789" max="789" width="23.85546875" bestFit="1" customWidth="1"/>
    <col min="790" max="790" width="24.42578125" bestFit="1" customWidth="1"/>
    <col min="791" max="791" width="20.42578125" bestFit="1" customWidth="1"/>
    <col min="792" max="792" width="20.7109375" bestFit="1" customWidth="1"/>
    <col min="793" max="793" width="24.140625" bestFit="1" customWidth="1"/>
    <col min="794" max="794" width="25.85546875" bestFit="1" customWidth="1"/>
    <col min="795" max="795" width="25.28515625" bestFit="1" customWidth="1"/>
    <col min="796" max="796" width="24.28515625" bestFit="1" customWidth="1"/>
    <col min="797" max="797" width="24.140625" bestFit="1" customWidth="1"/>
    <col min="798" max="799" width="24.28515625" bestFit="1" customWidth="1"/>
    <col min="800" max="800" width="24.42578125" bestFit="1" customWidth="1"/>
    <col min="801" max="801" width="23.7109375" bestFit="1" customWidth="1"/>
    <col min="802" max="802" width="24.140625" bestFit="1" customWidth="1"/>
    <col min="803" max="803" width="23.85546875" bestFit="1" customWidth="1"/>
    <col min="804" max="804" width="19.140625" bestFit="1" customWidth="1"/>
    <col min="805" max="805" width="17.28515625" bestFit="1" customWidth="1"/>
    <col min="806" max="806" width="19.85546875" bestFit="1" customWidth="1"/>
    <col min="807" max="807" width="23.28515625" bestFit="1" customWidth="1"/>
    <col min="808" max="808" width="24.42578125" bestFit="1" customWidth="1"/>
    <col min="809" max="809" width="20" bestFit="1" customWidth="1"/>
    <col min="810" max="810" width="21.140625" bestFit="1" customWidth="1"/>
    <col min="811" max="812" width="21" bestFit="1" customWidth="1"/>
    <col min="813" max="813" width="24" bestFit="1" customWidth="1"/>
    <col min="814" max="814" width="24.140625" bestFit="1" customWidth="1"/>
    <col min="815" max="815" width="24.28515625" bestFit="1" customWidth="1"/>
    <col min="816" max="816" width="19.140625" bestFit="1" customWidth="1"/>
    <col min="817" max="817" width="21" bestFit="1" customWidth="1"/>
    <col min="818" max="818" width="23.42578125" bestFit="1" customWidth="1"/>
    <col min="819" max="819" width="21.140625" bestFit="1" customWidth="1"/>
    <col min="820" max="820" width="23.85546875" bestFit="1" customWidth="1"/>
    <col min="821" max="821" width="20.5703125" bestFit="1" customWidth="1"/>
    <col min="822" max="822" width="23.7109375" bestFit="1" customWidth="1"/>
    <col min="823" max="823" width="24" bestFit="1" customWidth="1"/>
    <col min="824" max="824" width="22.85546875" bestFit="1" customWidth="1"/>
    <col min="825" max="825" width="24.85546875" bestFit="1" customWidth="1"/>
    <col min="826" max="826" width="19.85546875" bestFit="1" customWidth="1"/>
    <col min="827" max="827" width="24.140625" bestFit="1" customWidth="1"/>
    <col min="828" max="828" width="24.28515625" bestFit="1" customWidth="1"/>
    <col min="829" max="829" width="24.42578125" bestFit="1" customWidth="1"/>
    <col min="830" max="831" width="22.85546875" bestFit="1" customWidth="1"/>
    <col min="832" max="832" width="22.28515625" bestFit="1" customWidth="1"/>
    <col min="833" max="833" width="25.7109375" bestFit="1" customWidth="1"/>
    <col min="834" max="834" width="25.85546875" bestFit="1" customWidth="1"/>
    <col min="835" max="835" width="24.28515625" bestFit="1" customWidth="1"/>
    <col min="836" max="836" width="24.140625" bestFit="1" customWidth="1"/>
    <col min="837" max="837" width="22.7109375" bestFit="1" customWidth="1"/>
    <col min="838" max="838" width="25" bestFit="1" customWidth="1"/>
    <col min="839" max="839" width="23.5703125" bestFit="1" customWidth="1"/>
    <col min="840" max="840" width="23.7109375" bestFit="1" customWidth="1"/>
    <col min="841" max="841" width="20.7109375" bestFit="1" customWidth="1"/>
    <col min="842" max="842" width="22" bestFit="1" customWidth="1"/>
    <col min="843" max="843" width="24.42578125" bestFit="1" customWidth="1"/>
    <col min="844" max="844" width="24.5703125" bestFit="1" customWidth="1"/>
    <col min="845" max="846" width="24.85546875" bestFit="1" customWidth="1"/>
    <col min="847" max="848" width="24.28515625" bestFit="1" customWidth="1"/>
    <col min="849" max="849" width="25.28515625" bestFit="1" customWidth="1"/>
    <col min="850" max="850" width="25.85546875" bestFit="1" customWidth="1"/>
    <col min="851" max="851" width="23.28515625" bestFit="1" customWidth="1"/>
    <col min="852" max="852" width="23.85546875" bestFit="1" customWidth="1"/>
    <col min="853" max="853" width="24.7109375" bestFit="1" customWidth="1"/>
    <col min="854" max="854" width="23.5703125" bestFit="1" customWidth="1"/>
    <col min="855" max="855" width="24.28515625" bestFit="1" customWidth="1"/>
    <col min="856" max="856" width="23.28515625" bestFit="1" customWidth="1"/>
    <col min="857" max="857" width="22.7109375" bestFit="1" customWidth="1"/>
    <col min="858" max="858" width="23.85546875" bestFit="1" customWidth="1"/>
    <col min="859" max="859" width="21.85546875" bestFit="1" customWidth="1"/>
    <col min="860" max="860" width="25.140625" bestFit="1" customWidth="1"/>
    <col min="861" max="861" width="26" bestFit="1" customWidth="1"/>
    <col min="862" max="862" width="24.7109375" bestFit="1" customWidth="1"/>
    <col min="863" max="863" width="25.85546875" bestFit="1" customWidth="1"/>
    <col min="864" max="864" width="24.42578125" bestFit="1" customWidth="1"/>
    <col min="865" max="865" width="23.85546875" bestFit="1" customWidth="1"/>
    <col min="866" max="866" width="26.42578125" bestFit="1" customWidth="1"/>
    <col min="867" max="867" width="22.28515625" bestFit="1" customWidth="1"/>
    <col min="868" max="868" width="22" bestFit="1" customWidth="1"/>
    <col min="869" max="869" width="23.5703125" bestFit="1" customWidth="1"/>
    <col min="870" max="870" width="23.28515625" bestFit="1" customWidth="1"/>
    <col min="871" max="871" width="19.28515625" bestFit="1" customWidth="1"/>
    <col min="872" max="872" width="23" bestFit="1" customWidth="1"/>
    <col min="873" max="873" width="24.42578125" bestFit="1" customWidth="1"/>
    <col min="874" max="874" width="20.28515625" bestFit="1" customWidth="1"/>
    <col min="875" max="875" width="23" bestFit="1" customWidth="1"/>
    <col min="876" max="876" width="24" bestFit="1" customWidth="1"/>
    <col min="877" max="877" width="23.7109375" bestFit="1" customWidth="1"/>
    <col min="878" max="879" width="24.7109375" bestFit="1" customWidth="1"/>
    <col min="880" max="880" width="24.42578125" bestFit="1" customWidth="1"/>
    <col min="881" max="881" width="24" bestFit="1" customWidth="1"/>
    <col min="882" max="882" width="23.85546875" bestFit="1" customWidth="1"/>
    <col min="883" max="883" width="23.5703125" bestFit="1" customWidth="1"/>
    <col min="884" max="884" width="24.140625" bestFit="1" customWidth="1"/>
    <col min="885" max="885" width="26.140625" bestFit="1" customWidth="1"/>
    <col min="886" max="886" width="23.140625" bestFit="1" customWidth="1"/>
    <col min="887" max="887" width="23.28515625" bestFit="1" customWidth="1"/>
    <col min="888" max="888" width="27.5703125" bestFit="1" customWidth="1"/>
    <col min="889" max="889" width="24.140625" bestFit="1" customWidth="1"/>
    <col min="890" max="890" width="24" bestFit="1" customWidth="1"/>
    <col min="891" max="891" width="23" bestFit="1" customWidth="1"/>
    <col min="892" max="892" width="24.5703125" bestFit="1" customWidth="1"/>
    <col min="893" max="893" width="23.28515625" bestFit="1" customWidth="1"/>
    <col min="894" max="894" width="24.28515625" bestFit="1" customWidth="1"/>
    <col min="895" max="895" width="25.28515625" bestFit="1" customWidth="1"/>
    <col min="896" max="896" width="20.85546875" bestFit="1" customWidth="1"/>
    <col min="897" max="897" width="21.5703125" bestFit="1" customWidth="1"/>
    <col min="898" max="898" width="24" bestFit="1" customWidth="1"/>
    <col min="899" max="899" width="20.140625" bestFit="1" customWidth="1"/>
    <col min="900" max="900" width="24" bestFit="1" customWidth="1"/>
    <col min="901" max="901" width="18.28515625" bestFit="1" customWidth="1"/>
    <col min="902" max="902" width="24" bestFit="1" customWidth="1"/>
    <col min="903" max="903" width="25" bestFit="1" customWidth="1"/>
    <col min="904" max="904" width="24.28515625" bestFit="1" customWidth="1"/>
    <col min="905" max="906" width="22" bestFit="1" customWidth="1"/>
    <col min="907" max="907" width="24" bestFit="1" customWidth="1"/>
    <col min="908" max="908" width="23.42578125" bestFit="1" customWidth="1"/>
    <col min="909" max="909" width="24.28515625" bestFit="1" customWidth="1"/>
    <col min="910" max="910" width="24" bestFit="1" customWidth="1"/>
    <col min="911" max="911" width="23" bestFit="1" customWidth="1"/>
    <col min="912" max="912" width="24.28515625" bestFit="1" customWidth="1"/>
    <col min="913" max="913" width="25" bestFit="1" customWidth="1"/>
    <col min="914" max="914" width="23.85546875" bestFit="1" customWidth="1"/>
    <col min="915" max="915" width="18.42578125" bestFit="1" customWidth="1"/>
    <col min="916" max="916" width="24.28515625" bestFit="1" customWidth="1"/>
    <col min="917" max="917" width="24" bestFit="1" customWidth="1"/>
    <col min="918" max="918" width="24.28515625" bestFit="1" customWidth="1"/>
    <col min="919" max="919" width="22.7109375" bestFit="1" customWidth="1"/>
    <col min="920" max="920" width="24.5703125" bestFit="1" customWidth="1"/>
    <col min="921" max="921" width="22.140625" bestFit="1" customWidth="1"/>
    <col min="922" max="922" width="24.7109375" bestFit="1" customWidth="1"/>
    <col min="923" max="923" width="23.85546875" bestFit="1" customWidth="1"/>
    <col min="924" max="924" width="24.7109375" bestFit="1" customWidth="1"/>
    <col min="925" max="925" width="23.5703125" bestFit="1" customWidth="1"/>
    <col min="926" max="926" width="22.5703125" bestFit="1" customWidth="1"/>
    <col min="927" max="927" width="21.7109375" bestFit="1" customWidth="1"/>
    <col min="928" max="928" width="20.85546875" bestFit="1" customWidth="1"/>
    <col min="929" max="929" width="24" bestFit="1" customWidth="1"/>
    <col min="930" max="930" width="22.28515625" bestFit="1" customWidth="1"/>
    <col min="931" max="931" width="25.140625" bestFit="1" customWidth="1"/>
    <col min="932" max="932" width="23" bestFit="1" customWidth="1"/>
    <col min="933" max="933" width="21.5703125" bestFit="1" customWidth="1"/>
    <col min="934" max="934" width="19.28515625" bestFit="1" customWidth="1"/>
    <col min="935" max="935" width="24.85546875" bestFit="1" customWidth="1"/>
    <col min="936" max="936" width="20.140625" bestFit="1" customWidth="1"/>
    <col min="937" max="937" width="19.7109375" bestFit="1" customWidth="1"/>
    <col min="938" max="938" width="23.28515625" bestFit="1" customWidth="1"/>
    <col min="939" max="939" width="24.42578125" bestFit="1" customWidth="1"/>
    <col min="940" max="940" width="19.28515625" bestFit="1" customWidth="1"/>
    <col min="941" max="941" width="22.7109375" bestFit="1" customWidth="1"/>
    <col min="942" max="942" width="20.7109375" bestFit="1" customWidth="1"/>
    <col min="943" max="943" width="20.5703125" bestFit="1" customWidth="1"/>
    <col min="944" max="944" width="24.5703125" bestFit="1" customWidth="1"/>
    <col min="945" max="945" width="21" bestFit="1" customWidth="1"/>
    <col min="946" max="946" width="22.28515625" bestFit="1" customWidth="1"/>
    <col min="947" max="947" width="24.5703125" bestFit="1" customWidth="1"/>
    <col min="948" max="948" width="23" bestFit="1" customWidth="1"/>
    <col min="949" max="949" width="22.28515625" bestFit="1" customWidth="1"/>
    <col min="950" max="950" width="24.7109375" bestFit="1" customWidth="1"/>
    <col min="951" max="951" width="25.140625" bestFit="1" customWidth="1"/>
    <col min="952" max="952" width="25" bestFit="1" customWidth="1"/>
    <col min="953" max="953" width="24.7109375" bestFit="1" customWidth="1"/>
    <col min="954" max="954" width="24.5703125" bestFit="1" customWidth="1"/>
    <col min="955" max="955" width="22.140625" bestFit="1" customWidth="1"/>
    <col min="956" max="956" width="24" bestFit="1" customWidth="1"/>
    <col min="957" max="957" width="24.140625" bestFit="1" customWidth="1"/>
    <col min="958" max="958" width="25.5703125" bestFit="1" customWidth="1"/>
    <col min="959" max="960" width="25.28515625" bestFit="1" customWidth="1"/>
    <col min="961" max="961" width="23.85546875" bestFit="1" customWidth="1"/>
    <col min="962" max="962" width="22.85546875" bestFit="1" customWidth="1"/>
    <col min="963" max="963" width="24.7109375" bestFit="1" customWidth="1"/>
    <col min="964" max="964" width="23.5703125" bestFit="1" customWidth="1"/>
    <col min="965" max="965" width="24.28515625" bestFit="1" customWidth="1"/>
    <col min="966" max="966" width="24.7109375" bestFit="1" customWidth="1"/>
    <col min="967" max="967" width="23.28515625" bestFit="1" customWidth="1"/>
    <col min="968" max="968" width="24.140625" bestFit="1" customWidth="1"/>
    <col min="969" max="969" width="24.85546875" bestFit="1" customWidth="1"/>
    <col min="970" max="970" width="21.42578125" bestFit="1" customWidth="1"/>
    <col min="971" max="971" width="23.42578125" bestFit="1" customWidth="1"/>
    <col min="972" max="972" width="24.140625" bestFit="1" customWidth="1"/>
    <col min="973" max="973" width="22.42578125" bestFit="1" customWidth="1"/>
    <col min="974" max="974" width="24" bestFit="1" customWidth="1"/>
    <col min="975" max="975" width="19.42578125" bestFit="1" customWidth="1"/>
    <col min="976" max="976" width="21" bestFit="1" customWidth="1"/>
    <col min="977" max="977" width="23.140625" bestFit="1" customWidth="1"/>
    <col min="978" max="978" width="24.85546875" bestFit="1" customWidth="1"/>
    <col min="979" max="979" width="23.85546875" bestFit="1" customWidth="1"/>
    <col min="980" max="980" width="20" bestFit="1" customWidth="1"/>
    <col min="981" max="981" width="24.7109375" bestFit="1" customWidth="1"/>
    <col min="982" max="983" width="19.42578125" bestFit="1" customWidth="1"/>
    <col min="984" max="984" width="18" bestFit="1" customWidth="1"/>
    <col min="985" max="985" width="18.85546875" bestFit="1" customWidth="1"/>
    <col min="986" max="986" width="19.42578125" bestFit="1" customWidth="1"/>
    <col min="987" max="987" width="15.42578125" bestFit="1" customWidth="1"/>
    <col min="988" max="988" width="15.7109375" bestFit="1" customWidth="1"/>
    <col min="989" max="989" width="19.140625" bestFit="1" customWidth="1"/>
    <col min="990" max="990" width="20.7109375" bestFit="1" customWidth="1"/>
    <col min="991" max="991" width="20.28515625" bestFit="1" customWidth="1"/>
    <col min="992" max="992" width="19.28515625" bestFit="1" customWidth="1"/>
    <col min="993" max="993" width="19.140625" bestFit="1" customWidth="1"/>
    <col min="994" max="995" width="19.28515625" bestFit="1" customWidth="1"/>
    <col min="996" max="996" width="19.42578125" bestFit="1" customWidth="1"/>
    <col min="997" max="997" width="18.7109375" bestFit="1" customWidth="1"/>
    <col min="998" max="998" width="19.140625" bestFit="1" customWidth="1"/>
    <col min="999" max="999" width="18.85546875" bestFit="1" customWidth="1"/>
    <col min="1000" max="1000" width="14.140625" bestFit="1" customWidth="1"/>
    <col min="1001" max="1001" width="12.140625" bestFit="1" customWidth="1"/>
    <col min="1002" max="1002" width="14.85546875" bestFit="1" customWidth="1"/>
    <col min="1003" max="1003" width="18.28515625" bestFit="1" customWidth="1"/>
    <col min="1004" max="1004" width="19.42578125" bestFit="1" customWidth="1"/>
    <col min="1005" max="1005" width="15" bestFit="1" customWidth="1"/>
    <col min="1006" max="1006" width="16.140625" bestFit="1" customWidth="1"/>
    <col min="1007" max="1008" width="16" bestFit="1" customWidth="1"/>
    <col min="1009" max="1009" width="19" bestFit="1" customWidth="1"/>
    <col min="1010" max="1010" width="19.140625" bestFit="1" customWidth="1"/>
    <col min="1011" max="1011" width="19.28515625" bestFit="1" customWidth="1"/>
    <col min="1012" max="1012" width="14.140625" bestFit="1" customWidth="1"/>
    <col min="1013" max="1013" width="16" bestFit="1" customWidth="1"/>
    <col min="1014" max="1014" width="18.42578125" bestFit="1" customWidth="1"/>
    <col min="1015" max="1015" width="16.140625" bestFit="1" customWidth="1"/>
    <col min="1016" max="1016" width="18.85546875" bestFit="1" customWidth="1"/>
    <col min="1017" max="1017" width="15.5703125" bestFit="1" customWidth="1"/>
    <col min="1018" max="1018" width="18.7109375" bestFit="1" customWidth="1"/>
    <col min="1019" max="1019" width="19" bestFit="1" customWidth="1"/>
    <col min="1020" max="1020" width="17.85546875" bestFit="1" customWidth="1"/>
    <col min="1021" max="1021" width="19.85546875" bestFit="1" customWidth="1"/>
    <col min="1022" max="1022" width="14.85546875" bestFit="1" customWidth="1"/>
    <col min="1023" max="1023" width="19.140625" bestFit="1" customWidth="1"/>
    <col min="1024" max="1024" width="19.28515625" bestFit="1" customWidth="1"/>
    <col min="1025" max="1025" width="19.42578125" bestFit="1" customWidth="1"/>
    <col min="1026" max="1027" width="17.85546875" bestFit="1" customWidth="1"/>
    <col min="1028" max="1028" width="17.28515625" bestFit="1" customWidth="1"/>
    <col min="1029" max="1029" width="20.5703125" bestFit="1" customWidth="1"/>
    <col min="1030" max="1030" width="20.7109375" bestFit="1" customWidth="1"/>
    <col min="1031" max="1031" width="19.28515625" bestFit="1" customWidth="1"/>
    <col min="1032" max="1032" width="19.140625" bestFit="1" customWidth="1"/>
    <col min="1033" max="1033" width="17.7109375" bestFit="1" customWidth="1"/>
    <col min="1034" max="1034" width="20" bestFit="1" customWidth="1"/>
    <col min="1035" max="1035" width="18.5703125" bestFit="1" customWidth="1"/>
    <col min="1036" max="1036" width="18.7109375" bestFit="1" customWidth="1"/>
    <col min="1037" max="1037" width="15.7109375" bestFit="1" customWidth="1"/>
    <col min="1038" max="1038" width="16.85546875" bestFit="1" customWidth="1"/>
    <col min="1039" max="1039" width="19.42578125" bestFit="1" customWidth="1"/>
    <col min="1040" max="1040" width="19.5703125" bestFit="1" customWidth="1"/>
    <col min="1041" max="1042" width="19.85546875" bestFit="1" customWidth="1"/>
    <col min="1043" max="1044" width="19.28515625" bestFit="1" customWidth="1"/>
    <col min="1045" max="1045" width="20.28515625" bestFit="1" customWidth="1"/>
    <col min="1046" max="1046" width="20.7109375" bestFit="1" customWidth="1"/>
    <col min="1047" max="1047" width="18.28515625" bestFit="1" customWidth="1"/>
    <col min="1048" max="1048" width="18.85546875" bestFit="1" customWidth="1"/>
    <col min="1049" max="1049" width="19.7109375" bestFit="1" customWidth="1"/>
    <col min="1050" max="1050" width="18.5703125" bestFit="1" customWidth="1"/>
    <col min="1051" max="1051" width="19.28515625" bestFit="1" customWidth="1"/>
    <col min="1052" max="1052" width="18.28515625" bestFit="1" customWidth="1"/>
    <col min="1053" max="1053" width="17.7109375" bestFit="1" customWidth="1"/>
    <col min="1054" max="1054" width="18.85546875" bestFit="1" customWidth="1"/>
    <col min="1055" max="1055" width="16.7109375" bestFit="1" customWidth="1"/>
    <col min="1056" max="1056" width="20.140625" bestFit="1" customWidth="1"/>
    <col min="1057" max="1057" width="20.85546875" bestFit="1" customWidth="1"/>
    <col min="1058" max="1058" width="19.7109375" bestFit="1" customWidth="1"/>
    <col min="1059" max="1059" width="20.7109375" bestFit="1" customWidth="1"/>
    <col min="1060" max="1060" width="19.42578125" bestFit="1" customWidth="1"/>
    <col min="1061" max="1061" width="18.85546875" bestFit="1" customWidth="1"/>
    <col min="1062" max="1062" width="21.42578125" bestFit="1" customWidth="1"/>
    <col min="1063" max="1063" width="17.28515625" bestFit="1" customWidth="1"/>
    <col min="1064" max="1064" width="16.85546875" bestFit="1" customWidth="1"/>
    <col min="1065" max="1065" width="18.5703125" bestFit="1" customWidth="1"/>
    <col min="1066" max="1066" width="18.28515625" bestFit="1" customWidth="1"/>
    <col min="1067" max="1067" width="14.28515625" bestFit="1" customWidth="1"/>
    <col min="1068" max="1068" width="18" bestFit="1" customWidth="1"/>
    <col min="1069" max="1069" width="19.42578125" bestFit="1" customWidth="1"/>
    <col min="1070" max="1070" width="15.28515625" bestFit="1" customWidth="1"/>
    <col min="1071" max="1071" width="18" bestFit="1" customWidth="1"/>
    <col min="1072" max="1072" width="19" bestFit="1" customWidth="1"/>
    <col min="1073" max="1073" width="18.7109375" bestFit="1" customWidth="1"/>
    <col min="1074" max="1075" width="19.7109375" bestFit="1" customWidth="1"/>
    <col min="1076" max="1076" width="19.42578125" bestFit="1" customWidth="1"/>
    <col min="1077" max="1077" width="19" bestFit="1" customWidth="1"/>
    <col min="1078" max="1078" width="18.85546875" bestFit="1" customWidth="1"/>
    <col min="1079" max="1079" width="18.5703125" bestFit="1" customWidth="1"/>
    <col min="1080" max="1080" width="19.140625" bestFit="1" customWidth="1"/>
    <col min="1081" max="1081" width="21" bestFit="1" customWidth="1"/>
    <col min="1082" max="1082" width="18.140625" bestFit="1" customWidth="1"/>
    <col min="1083" max="1083" width="18.28515625" bestFit="1" customWidth="1"/>
    <col min="1084" max="1084" width="22.5703125" bestFit="1" customWidth="1"/>
    <col min="1085" max="1085" width="19.140625" bestFit="1" customWidth="1"/>
    <col min="1086" max="1086" width="19" bestFit="1" customWidth="1"/>
    <col min="1087" max="1087" width="18" bestFit="1" customWidth="1"/>
    <col min="1088" max="1088" width="19.5703125" bestFit="1" customWidth="1"/>
    <col min="1089" max="1089" width="18.28515625" bestFit="1" customWidth="1"/>
    <col min="1090" max="1090" width="19.28515625" bestFit="1" customWidth="1"/>
    <col min="1091" max="1091" width="20.28515625" bestFit="1" customWidth="1"/>
    <col min="1092" max="1092" width="15.85546875" bestFit="1" customWidth="1"/>
    <col min="1093" max="1093" width="16.42578125" bestFit="1" customWidth="1"/>
    <col min="1094" max="1094" width="19" bestFit="1" customWidth="1"/>
    <col min="1095" max="1095" width="15.140625" bestFit="1" customWidth="1"/>
    <col min="1096" max="1096" width="19" bestFit="1" customWidth="1"/>
    <col min="1097" max="1097" width="13.28515625" bestFit="1" customWidth="1"/>
    <col min="1098" max="1098" width="19" bestFit="1" customWidth="1"/>
    <col min="1099" max="1099" width="20" bestFit="1" customWidth="1"/>
    <col min="1100" max="1100" width="19.28515625" bestFit="1" customWidth="1"/>
    <col min="1101" max="1102" width="16.85546875" bestFit="1" customWidth="1"/>
    <col min="1103" max="1103" width="19" bestFit="1" customWidth="1"/>
    <col min="1104" max="1104" width="18.42578125" bestFit="1" customWidth="1"/>
    <col min="1105" max="1105" width="19.28515625" bestFit="1" customWidth="1"/>
    <col min="1106" max="1106" width="19" bestFit="1" customWidth="1"/>
    <col min="1107" max="1107" width="18" bestFit="1" customWidth="1"/>
    <col min="1108" max="1108" width="19.28515625" bestFit="1" customWidth="1"/>
    <col min="1109" max="1109" width="20" bestFit="1" customWidth="1"/>
    <col min="1110" max="1110" width="18.85546875" bestFit="1" customWidth="1"/>
    <col min="1111" max="1111" width="13.42578125" bestFit="1" customWidth="1"/>
    <col min="1112" max="1112" width="19.28515625" bestFit="1" customWidth="1"/>
    <col min="1113" max="1113" width="19" bestFit="1" customWidth="1"/>
    <col min="1114" max="1114" width="19.28515625" bestFit="1" customWidth="1"/>
    <col min="1115" max="1115" width="17.7109375" bestFit="1" customWidth="1"/>
    <col min="1116" max="1116" width="19.5703125" bestFit="1" customWidth="1"/>
    <col min="1117" max="1117" width="17" bestFit="1" customWidth="1"/>
    <col min="1118" max="1118" width="19.7109375" bestFit="1" customWidth="1"/>
    <col min="1119" max="1119" width="18.85546875" bestFit="1" customWidth="1"/>
    <col min="1120" max="1120" width="19.7109375" bestFit="1" customWidth="1"/>
    <col min="1121" max="1121" width="18.5703125" bestFit="1" customWidth="1"/>
    <col min="1122" max="1122" width="17.5703125" bestFit="1" customWidth="1"/>
    <col min="1123" max="1123" width="16.5703125" bestFit="1" customWidth="1"/>
    <col min="1124" max="1124" width="15.85546875" bestFit="1" customWidth="1"/>
    <col min="1125" max="1125" width="19" bestFit="1" customWidth="1"/>
    <col min="1126" max="1126" width="17.28515625" bestFit="1" customWidth="1"/>
    <col min="1127" max="1127" width="20.140625" bestFit="1" customWidth="1"/>
    <col min="1128" max="1128" width="18" bestFit="1" customWidth="1"/>
    <col min="1129" max="1129" width="16.42578125" bestFit="1" customWidth="1"/>
    <col min="1130" max="1130" width="14.28515625" bestFit="1" customWidth="1"/>
    <col min="1131" max="1131" width="19.85546875" bestFit="1" customWidth="1"/>
    <col min="1132" max="1132" width="15.140625" bestFit="1" customWidth="1"/>
    <col min="1133" max="1133" width="14.7109375" bestFit="1" customWidth="1"/>
    <col min="1134" max="1134" width="18.28515625" bestFit="1" customWidth="1"/>
    <col min="1135" max="1135" width="19.42578125" bestFit="1" customWidth="1"/>
    <col min="1136" max="1136" width="14.28515625" bestFit="1" customWidth="1"/>
    <col min="1137" max="1137" width="17.7109375" bestFit="1" customWidth="1"/>
    <col min="1138" max="1138" width="15.7109375" bestFit="1" customWidth="1"/>
    <col min="1139" max="1139" width="15.5703125" bestFit="1" customWidth="1"/>
    <col min="1140" max="1140" width="19.5703125" bestFit="1" customWidth="1"/>
    <col min="1141" max="1141" width="16" bestFit="1" customWidth="1"/>
    <col min="1142" max="1142" width="17.28515625" bestFit="1" customWidth="1"/>
    <col min="1143" max="1143" width="19.5703125" bestFit="1" customWidth="1"/>
    <col min="1144" max="1144" width="18" bestFit="1" customWidth="1"/>
    <col min="1145" max="1145" width="17.28515625" bestFit="1" customWidth="1"/>
    <col min="1146" max="1146" width="19.7109375" bestFit="1" customWidth="1"/>
    <col min="1147" max="1147" width="20.140625" bestFit="1" customWidth="1"/>
    <col min="1148" max="1148" width="20" bestFit="1" customWidth="1"/>
    <col min="1149" max="1149" width="19.7109375" bestFit="1" customWidth="1"/>
    <col min="1150" max="1150" width="19.5703125" bestFit="1" customWidth="1"/>
    <col min="1151" max="1151" width="17" bestFit="1" customWidth="1"/>
    <col min="1152" max="1152" width="19" bestFit="1" customWidth="1"/>
    <col min="1153" max="1153" width="19.140625" bestFit="1" customWidth="1"/>
    <col min="1154" max="1154" width="20.42578125" bestFit="1" customWidth="1"/>
    <col min="1155" max="1156" width="20.28515625" bestFit="1" customWidth="1"/>
    <col min="1157" max="1157" width="18.85546875" bestFit="1" customWidth="1"/>
    <col min="1158" max="1158" width="17.85546875" bestFit="1" customWidth="1"/>
    <col min="1159" max="1159" width="19.7109375" bestFit="1" customWidth="1"/>
    <col min="1160" max="1160" width="18.5703125" bestFit="1" customWidth="1"/>
    <col min="1161" max="1161" width="19.28515625" bestFit="1" customWidth="1"/>
    <col min="1162" max="1162" width="19.7109375" bestFit="1" customWidth="1"/>
    <col min="1163" max="1163" width="18.28515625" bestFit="1" customWidth="1"/>
    <col min="1164" max="1164" width="19.140625" bestFit="1" customWidth="1"/>
    <col min="1165" max="1165" width="19.85546875" bestFit="1" customWidth="1"/>
    <col min="1166" max="1166" width="16.28515625" bestFit="1" customWidth="1"/>
    <col min="1167" max="1167" width="18.42578125" bestFit="1" customWidth="1"/>
    <col min="1168" max="1168" width="19.140625" bestFit="1" customWidth="1"/>
    <col min="1169" max="1169" width="17.42578125" bestFit="1" customWidth="1"/>
    <col min="1170" max="1170" width="19" bestFit="1" customWidth="1"/>
    <col min="1171" max="1171" width="14.42578125" bestFit="1" customWidth="1"/>
    <col min="1172" max="1172" width="16" bestFit="1" customWidth="1"/>
    <col min="1173" max="1173" width="18.140625" bestFit="1" customWidth="1"/>
    <col min="1174" max="1174" width="19.85546875" bestFit="1" customWidth="1"/>
    <col min="1175" max="1175" width="18.85546875" bestFit="1" customWidth="1"/>
    <col min="1176" max="1176" width="15" bestFit="1" customWidth="1"/>
    <col min="1177" max="1177" width="19.7109375" bestFit="1" customWidth="1"/>
    <col min="1178" max="1179" width="19.42578125" bestFit="1" customWidth="1"/>
    <col min="1180" max="1180" width="18" bestFit="1" customWidth="1"/>
    <col min="1181" max="1181" width="18.85546875" bestFit="1" customWidth="1"/>
    <col min="1182" max="1182" width="19.42578125" bestFit="1" customWidth="1"/>
    <col min="1183" max="1183" width="15.42578125" bestFit="1" customWidth="1"/>
    <col min="1184" max="1184" width="15.7109375" bestFit="1" customWidth="1"/>
    <col min="1185" max="1185" width="19.140625" bestFit="1" customWidth="1"/>
    <col min="1186" max="1186" width="20.7109375" bestFit="1" customWidth="1"/>
    <col min="1187" max="1187" width="20.28515625" bestFit="1" customWidth="1"/>
    <col min="1188" max="1188" width="19.28515625" bestFit="1" customWidth="1"/>
    <col min="1189" max="1189" width="19.140625" bestFit="1" customWidth="1"/>
    <col min="1190" max="1191" width="19.28515625" bestFit="1" customWidth="1"/>
    <col min="1192" max="1192" width="19.42578125" bestFit="1" customWidth="1"/>
    <col min="1193" max="1193" width="18.7109375" bestFit="1" customWidth="1"/>
    <col min="1194" max="1194" width="19.140625" bestFit="1" customWidth="1"/>
    <col min="1195" max="1195" width="18.85546875" bestFit="1" customWidth="1"/>
    <col min="1196" max="1196" width="14.140625" bestFit="1" customWidth="1"/>
    <col min="1197" max="1197" width="12.140625" bestFit="1" customWidth="1"/>
    <col min="1198" max="1198" width="14.85546875" bestFit="1" customWidth="1"/>
    <col min="1199" max="1199" width="18.28515625" bestFit="1" customWidth="1"/>
    <col min="1200" max="1200" width="19.42578125" bestFit="1" customWidth="1"/>
    <col min="1201" max="1201" width="15" bestFit="1" customWidth="1"/>
    <col min="1202" max="1202" width="16.140625" bestFit="1" customWidth="1"/>
    <col min="1203" max="1204" width="16" bestFit="1" customWidth="1"/>
    <col min="1205" max="1205" width="19" bestFit="1" customWidth="1"/>
    <col min="1206" max="1206" width="19.140625" bestFit="1" customWidth="1"/>
    <col min="1207" max="1207" width="19.28515625" bestFit="1" customWidth="1"/>
    <col min="1208" max="1208" width="14.140625" bestFit="1" customWidth="1"/>
    <col min="1209" max="1209" width="16" bestFit="1" customWidth="1"/>
    <col min="1210" max="1210" width="18.42578125" bestFit="1" customWidth="1"/>
    <col min="1211" max="1211" width="16.140625" bestFit="1" customWidth="1"/>
    <col min="1212" max="1212" width="18.85546875" bestFit="1" customWidth="1"/>
    <col min="1213" max="1213" width="15.5703125" bestFit="1" customWidth="1"/>
    <col min="1214" max="1214" width="18.7109375" bestFit="1" customWidth="1"/>
    <col min="1215" max="1215" width="19" bestFit="1" customWidth="1"/>
    <col min="1216" max="1216" width="17.85546875" bestFit="1" customWidth="1"/>
    <col min="1217" max="1217" width="19.85546875" bestFit="1" customWidth="1"/>
    <col min="1218" max="1218" width="14.85546875" bestFit="1" customWidth="1"/>
    <col min="1219" max="1219" width="19.140625" bestFit="1" customWidth="1"/>
    <col min="1220" max="1220" width="19.28515625" bestFit="1" customWidth="1"/>
    <col min="1221" max="1221" width="19.42578125" bestFit="1" customWidth="1"/>
    <col min="1222" max="1223" width="17.85546875" bestFit="1" customWidth="1"/>
    <col min="1224" max="1224" width="17.28515625" bestFit="1" customWidth="1"/>
    <col min="1225" max="1225" width="20.5703125" bestFit="1" customWidth="1"/>
    <col min="1226" max="1226" width="20.7109375" bestFit="1" customWidth="1"/>
    <col min="1227" max="1227" width="19.28515625" bestFit="1" customWidth="1"/>
    <col min="1228" max="1228" width="19.140625" bestFit="1" customWidth="1"/>
    <col min="1229" max="1229" width="17.7109375" bestFit="1" customWidth="1"/>
    <col min="1230" max="1230" width="20" bestFit="1" customWidth="1"/>
    <col min="1231" max="1231" width="18.5703125" bestFit="1" customWidth="1"/>
    <col min="1232" max="1232" width="18.7109375" bestFit="1" customWidth="1"/>
    <col min="1233" max="1233" width="15.7109375" bestFit="1" customWidth="1"/>
    <col min="1234" max="1234" width="16.85546875" bestFit="1" customWidth="1"/>
    <col min="1235" max="1235" width="19.42578125" bestFit="1" customWidth="1"/>
    <col min="1236" max="1236" width="19.5703125" bestFit="1" customWidth="1"/>
    <col min="1237" max="1238" width="19.85546875" bestFit="1" customWidth="1"/>
    <col min="1239" max="1240" width="19.28515625" bestFit="1" customWidth="1"/>
    <col min="1241" max="1241" width="20.28515625" bestFit="1" customWidth="1"/>
    <col min="1242" max="1242" width="20.7109375" bestFit="1" customWidth="1"/>
    <col min="1243" max="1243" width="18.28515625" bestFit="1" customWidth="1"/>
    <col min="1244" max="1244" width="18.85546875" bestFit="1" customWidth="1"/>
    <col min="1245" max="1245" width="19.7109375" bestFit="1" customWidth="1"/>
    <col min="1246" max="1246" width="18.5703125" bestFit="1" customWidth="1"/>
    <col min="1247" max="1247" width="19.28515625" bestFit="1" customWidth="1"/>
    <col min="1248" max="1248" width="18.28515625" bestFit="1" customWidth="1"/>
    <col min="1249" max="1249" width="17.7109375" bestFit="1" customWidth="1"/>
    <col min="1250" max="1250" width="18.85546875" bestFit="1" customWidth="1"/>
    <col min="1251" max="1251" width="16.7109375" bestFit="1" customWidth="1"/>
    <col min="1252" max="1252" width="20.140625" bestFit="1" customWidth="1"/>
    <col min="1253" max="1253" width="20.85546875" bestFit="1" customWidth="1"/>
    <col min="1254" max="1254" width="19.7109375" bestFit="1" customWidth="1"/>
    <col min="1255" max="1255" width="20.7109375" bestFit="1" customWidth="1"/>
    <col min="1256" max="1256" width="19.42578125" bestFit="1" customWidth="1"/>
    <col min="1257" max="1257" width="18.85546875" bestFit="1" customWidth="1"/>
    <col min="1258" max="1258" width="21.42578125" bestFit="1" customWidth="1"/>
    <col min="1259" max="1259" width="17.28515625" bestFit="1" customWidth="1"/>
    <col min="1260" max="1260" width="16.85546875" bestFit="1" customWidth="1"/>
    <col min="1261" max="1261" width="18.5703125" bestFit="1" customWidth="1"/>
    <col min="1262" max="1262" width="18.28515625" bestFit="1" customWidth="1"/>
    <col min="1263" max="1263" width="14.28515625" bestFit="1" customWidth="1"/>
    <col min="1264" max="1264" width="18" bestFit="1" customWidth="1"/>
    <col min="1265" max="1265" width="19.42578125" bestFit="1" customWidth="1"/>
    <col min="1266" max="1266" width="15.28515625" bestFit="1" customWidth="1"/>
    <col min="1267" max="1267" width="18" bestFit="1" customWidth="1"/>
    <col min="1268" max="1268" width="19" bestFit="1" customWidth="1"/>
    <col min="1269" max="1269" width="18.7109375" bestFit="1" customWidth="1"/>
    <col min="1270" max="1271" width="19.7109375" bestFit="1" customWidth="1"/>
    <col min="1272" max="1272" width="19.42578125" bestFit="1" customWidth="1"/>
    <col min="1273" max="1273" width="19" bestFit="1" customWidth="1"/>
    <col min="1274" max="1274" width="18.85546875" bestFit="1" customWidth="1"/>
    <col min="1275" max="1275" width="18.5703125" bestFit="1" customWidth="1"/>
    <col min="1276" max="1276" width="19.140625" bestFit="1" customWidth="1"/>
    <col min="1277" max="1277" width="21" bestFit="1" customWidth="1"/>
    <col min="1278" max="1278" width="18.140625" bestFit="1" customWidth="1"/>
    <col min="1279" max="1279" width="18.28515625" bestFit="1" customWidth="1"/>
    <col min="1280" max="1280" width="22.5703125" bestFit="1" customWidth="1"/>
    <col min="1281" max="1281" width="19.140625" bestFit="1" customWidth="1"/>
    <col min="1282" max="1282" width="19" bestFit="1" customWidth="1"/>
    <col min="1283" max="1283" width="18" bestFit="1" customWidth="1"/>
    <col min="1284" max="1284" width="19.5703125" bestFit="1" customWidth="1"/>
    <col min="1285" max="1285" width="18.28515625" bestFit="1" customWidth="1"/>
    <col min="1286" max="1286" width="19.28515625" bestFit="1" customWidth="1"/>
    <col min="1287" max="1287" width="20.28515625" bestFit="1" customWidth="1"/>
    <col min="1288" max="1288" width="15.85546875" bestFit="1" customWidth="1"/>
    <col min="1289" max="1289" width="16.42578125" bestFit="1" customWidth="1"/>
    <col min="1290" max="1290" width="19" bestFit="1" customWidth="1"/>
    <col min="1291" max="1291" width="15.140625" bestFit="1" customWidth="1"/>
    <col min="1292" max="1292" width="19" bestFit="1" customWidth="1"/>
    <col min="1293" max="1293" width="13.28515625" bestFit="1" customWidth="1"/>
    <col min="1294" max="1294" width="19" bestFit="1" customWidth="1"/>
    <col min="1295" max="1295" width="20" bestFit="1" customWidth="1"/>
    <col min="1296" max="1296" width="19.28515625" bestFit="1" customWidth="1"/>
    <col min="1297" max="1298" width="16.85546875" bestFit="1" customWidth="1"/>
    <col min="1299" max="1299" width="19" bestFit="1" customWidth="1"/>
    <col min="1300" max="1300" width="18.42578125" bestFit="1" customWidth="1"/>
    <col min="1301" max="1301" width="19.28515625" bestFit="1" customWidth="1"/>
    <col min="1302" max="1302" width="19" bestFit="1" customWidth="1"/>
    <col min="1303" max="1303" width="18" bestFit="1" customWidth="1"/>
    <col min="1304" max="1304" width="19.28515625" bestFit="1" customWidth="1"/>
    <col min="1305" max="1305" width="20" bestFit="1" customWidth="1"/>
    <col min="1306" max="1306" width="18.85546875" bestFit="1" customWidth="1"/>
    <col min="1307" max="1307" width="13.42578125" bestFit="1" customWidth="1"/>
    <col min="1308" max="1308" width="19.28515625" bestFit="1" customWidth="1"/>
    <col min="1309" max="1309" width="19" bestFit="1" customWidth="1"/>
    <col min="1310" max="1310" width="19.28515625" bestFit="1" customWidth="1"/>
    <col min="1311" max="1311" width="17.7109375" bestFit="1" customWidth="1"/>
    <col min="1312" max="1312" width="19.5703125" bestFit="1" customWidth="1"/>
    <col min="1313" max="1313" width="17" bestFit="1" customWidth="1"/>
    <col min="1314" max="1314" width="19.7109375" bestFit="1" customWidth="1"/>
    <col min="1315" max="1315" width="18.85546875" bestFit="1" customWidth="1"/>
    <col min="1316" max="1316" width="19.7109375" bestFit="1" customWidth="1"/>
    <col min="1317" max="1317" width="18.5703125" bestFit="1" customWidth="1"/>
    <col min="1318" max="1318" width="17.5703125" bestFit="1" customWidth="1"/>
    <col min="1319" max="1319" width="16.5703125" bestFit="1" customWidth="1"/>
    <col min="1320" max="1320" width="15.85546875" bestFit="1" customWidth="1"/>
    <col min="1321" max="1321" width="19" bestFit="1" customWidth="1"/>
    <col min="1322" max="1322" width="17.28515625" bestFit="1" customWidth="1"/>
    <col min="1323" max="1323" width="20.140625" bestFit="1" customWidth="1"/>
    <col min="1324" max="1324" width="18" bestFit="1" customWidth="1"/>
    <col min="1325" max="1325" width="16.42578125" bestFit="1" customWidth="1"/>
    <col min="1326" max="1326" width="14.28515625" bestFit="1" customWidth="1"/>
    <col min="1327" max="1327" width="19.85546875" bestFit="1" customWidth="1"/>
    <col min="1328" max="1328" width="15.140625" bestFit="1" customWidth="1"/>
    <col min="1329" max="1329" width="14.7109375" bestFit="1" customWidth="1"/>
    <col min="1330" max="1330" width="18.28515625" bestFit="1" customWidth="1"/>
    <col min="1331" max="1331" width="19.42578125" bestFit="1" customWidth="1"/>
    <col min="1332" max="1332" width="14.28515625" bestFit="1" customWidth="1"/>
    <col min="1333" max="1333" width="17.7109375" bestFit="1" customWidth="1"/>
    <col min="1334" max="1334" width="15.7109375" bestFit="1" customWidth="1"/>
    <col min="1335" max="1335" width="15.5703125" bestFit="1" customWidth="1"/>
    <col min="1336" max="1336" width="19.5703125" bestFit="1" customWidth="1"/>
    <col min="1337" max="1337" width="16" bestFit="1" customWidth="1"/>
    <col min="1338" max="1338" width="17.28515625" bestFit="1" customWidth="1"/>
    <col min="1339" max="1339" width="19.5703125" bestFit="1" customWidth="1"/>
    <col min="1340" max="1340" width="18" bestFit="1" customWidth="1"/>
    <col min="1341" max="1341" width="17.28515625" bestFit="1" customWidth="1"/>
    <col min="1342" max="1342" width="19.7109375" bestFit="1" customWidth="1"/>
    <col min="1343" max="1343" width="20.140625" bestFit="1" customWidth="1"/>
    <col min="1344" max="1344" width="20" bestFit="1" customWidth="1"/>
    <col min="1345" max="1345" width="19.7109375" bestFit="1" customWidth="1"/>
    <col min="1346" max="1346" width="19.5703125" bestFit="1" customWidth="1"/>
    <col min="1347" max="1347" width="17" bestFit="1" customWidth="1"/>
    <col min="1348" max="1348" width="19" bestFit="1" customWidth="1"/>
    <col min="1349" max="1349" width="19.140625" bestFit="1" customWidth="1"/>
    <col min="1350" max="1350" width="20.42578125" bestFit="1" customWidth="1"/>
    <col min="1351" max="1352" width="20.28515625" bestFit="1" customWidth="1"/>
    <col min="1353" max="1353" width="18.85546875" bestFit="1" customWidth="1"/>
    <col min="1354" max="1354" width="17.85546875" bestFit="1" customWidth="1"/>
    <col min="1355" max="1355" width="19.7109375" bestFit="1" customWidth="1"/>
    <col min="1356" max="1356" width="18.5703125" bestFit="1" customWidth="1"/>
    <col min="1357" max="1357" width="19.28515625" bestFit="1" customWidth="1"/>
    <col min="1358" max="1358" width="19.7109375" bestFit="1" customWidth="1"/>
    <col min="1359" max="1359" width="18.28515625" bestFit="1" customWidth="1"/>
    <col min="1360" max="1360" width="19.140625" bestFit="1" customWidth="1"/>
    <col min="1361" max="1361" width="19.85546875" bestFit="1" customWidth="1"/>
    <col min="1362" max="1362" width="16.28515625" bestFit="1" customWidth="1"/>
    <col min="1363" max="1363" width="18.42578125" bestFit="1" customWidth="1"/>
    <col min="1364" max="1364" width="19.140625" bestFit="1" customWidth="1"/>
    <col min="1365" max="1365" width="17.42578125" bestFit="1" customWidth="1"/>
    <col min="1366" max="1366" width="19" bestFit="1" customWidth="1"/>
    <col min="1367" max="1367" width="14.42578125" bestFit="1" customWidth="1"/>
    <col min="1368" max="1368" width="16" bestFit="1" customWidth="1"/>
    <col min="1369" max="1369" width="18.140625" bestFit="1" customWidth="1"/>
    <col min="1370" max="1370" width="19.85546875" bestFit="1" customWidth="1"/>
    <col min="1371" max="1371" width="18.85546875" bestFit="1" customWidth="1"/>
    <col min="1372" max="1372" width="15" bestFit="1" customWidth="1"/>
    <col min="1373" max="1373" width="19.7109375" bestFit="1" customWidth="1"/>
    <col min="1374" max="1375" width="19.42578125" bestFit="1" customWidth="1"/>
    <col min="1376" max="1376" width="18" bestFit="1" customWidth="1"/>
    <col min="1377" max="1377" width="18.85546875" bestFit="1" customWidth="1"/>
    <col min="1378" max="1378" width="19.42578125" bestFit="1" customWidth="1"/>
    <col min="1379" max="1379" width="15.42578125" bestFit="1" customWidth="1"/>
    <col min="1380" max="1380" width="15.7109375" bestFit="1" customWidth="1"/>
    <col min="1381" max="1381" width="19.140625" bestFit="1" customWidth="1"/>
    <col min="1382" max="1382" width="20.7109375" bestFit="1" customWidth="1"/>
    <col min="1383" max="1383" width="20.28515625" bestFit="1" customWidth="1"/>
    <col min="1384" max="1384" width="19.28515625" bestFit="1" customWidth="1"/>
    <col min="1385" max="1385" width="19.140625" bestFit="1" customWidth="1"/>
    <col min="1386" max="1387" width="19.28515625" bestFit="1" customWidth="1"/>
    <col min="1388" max="1388" width="19.42578125" bestFit="1" customWidth="1"/>
    <col min="1389" max="1389" width="18.7109375" bestFit="1" customWidth="1"/>
    <col min="1390" max="1390" width="19.140625" bestFit="1" customWidth="1"/>
    <col min="1391" max="1391" width="18.85546875" bestFit="1" customWidth="1"/>
    <col min="1392" max="1392" width="14.140625" bestFit="1" customWidth="1"/>
    <col min="1393" max="1393" width="12.140625" bestFit="1" customWidth="1"/>
    <col min="1394" max="1394" width="14.85546875" bestFit="1" customWidth="1"/>
    <col min="1395" max="1395" width="18.28515625" bestFit="1" customWidth="1"/>
    <col min="1396" max="1396" width="19.42578125" bestFit="1" customWidth="1"/>
    <col min="1397" max="1397" width="15" bestFit="1" customWidth="1"/>
    <col min="1398" max="1398" width="16.140625" bestFit="1" customWidth="1"/>
    <col min="1399" max="1400" width="16" bestFit="1" customWidth="1"/>
    <col min="1401" max="1401" width="19" bestFit="1" customWidth="1"/>
    <col min="1402" max="1402" width="19.140625" bestFit="1" customWidth="1"/>
    <col min="1403" max="1403" width="19.28515625" bestFit="1" customWidth="1"/>
    <col min="1404" max="1404" width="14.140625" bestFit="1" customWidth="1"/>
    <col min="1405" max="1405" width="16" bestFit="1" customWidth="1"/>
    <col min="1406" max="1406" width="18.42578125" bestFit="1" customWidth="1"/>
    <col min="1407" max="1407" width="16.140625" bestFit="1" customWidth="1"/>
    <col min="1408" max="1408" width="18.85546875" bestFit="1" customWidth="1"/>
    <col min="1409" max="1409" width="15.5703125" bestFit="1" customWidth="1"/>
    <col min="1410" max="1410" width="18.7109375" bestFit="1" customWidth="1"/>
    <col min="1411" max="1411" width="19" bestFit="1" customWidth="1"/>
    <col min="1412" max="1412" width="17.85546875" bestFit="1" customWidth="1"/>
    <col min="1413" max="1413" width="19.85546875" bestFit="1" customWidth="1"/>
    <col min="1414" max="1414" width="14.85546875" bestFit="1" customWidth="1"/>
    <col min="1415" max="1415" width="19.140625" bestFit="1" customWidth="1"/>
    <col min="1416" max="1416" width="19.28515625" bestFit="1" customWidth="1"/>
    <col min="1417" max="1417" width="19.42578125" bestFit="1" customWidth="1"/>
    <col min="1418" max="1419" width="17.85546875" bestFit="1" customWidth="1"/>
    <col min="1420" max="1420" width="17.28515625" bestFit="1" customWidth="1"/>
    <col min="1421" max="1421" width="20.5703125" bestFit="1" customWidth="1"/>
    <col min="1422" max="1422" width="20.7109375" bestFit="1" customWidth="1"/>
    <col min="1423" max="1423" width="19.28515625" bestFit="1" customWidth="1"/>
    <col min="1424" max="1424" width="19.140625" bestFit="1" customWidth="1"/>
    <col min="1425" max="1425" width="17.7109375" bestFit="1" customWidth="1"/>
    <col min="1426" max="1426" width="20" bestFit="1" customWidth="1"/>
    <col min="1427" max="1427" width="18.5703125" bestFit="1" customWidth="1"/>
    <col min="1428" max="1428" width="18.7109375" bestFit="1" customWidth="1"/>
    <col min="1429" max="1429" width="15.7109375" bestFit="1" customWidth="1"/>
    <col min="1430" max="1430" width="16.85546875" bestFit="1" customWidth="1"/>
    <col min="1431" max="1431" width="19.42578125" bestFit="1" customWidth="1"/>
    <col min="1432" max="1432" width="19.5703125" bestFit="1" customWidth="1"/>
    <col min="1433" max="1434" width="19.85546875" bestFit="1" customWidth="1"/>
    <col min="1435" max="1436" width="19.28515625" bestFit="1" customWidth="1"/>
    <col min="1437" max="1437" width="20.28515625" bestFit="1" customWidth="1"/>
    <col min="1438" max="1438" width="20.7109375" bestFit="1" customWidth="1"/>
    <col min="1439" max="1439" width="18.28515625" bestFit="1" customWidth="1"/>
    <col min="1440" max="1440" width="18.85546875" bestFit="1" customWidth="1"/>
    <col min="1441" max="1441" width="19.7109375" bestFit="1" customWidth="1"/>
    <col min="1442" max="1442" width="18.5703125" bestFit="1" customWidth="1"/>
    <col min="1443" max="1443" width="19.28515625" bestFit="1" customWidth="1"/>
    <col min="1444" max="1444" width="18.28515625" bestFit="1" customWidth="1"/>
    <col min="1445" max="1445" width="17.7109375" bestFit="1" customWidth="1"/>
    <col min="1446" max="1446" width="18.85546875" bestFit="1" customWidth="1"/>
    <col min="1447" max="1447" width="16.7109375" bestFit="1" customWidth="1"/>
    <col min="1448" max="1448" width="20.140625" bestFit="1" customWidth="1"/>
    <col min="1449" max="1449" width="20.85546875" bestFit="1" customWidth="1"/>
    <col min="1450" max="1450" width="19.7109375" bestFit="1" customWidth="1"/>
    <col min="1451" max="1451" width="20.7109375" bestFit="1" customWidth="1"/>
    <col min="1452" max="1452" width="19.42578125" bestFit="1" customWidth="1"/>
    <col min="1453" max="1453" width="18.85546875" bestFit="1" customWidth="1"/>
    <col min="1454" max="1454" width="21.42578125" bestFit="1" customWidth="1"/>
    <col min="1455" max="1455" width="17.28515625" bestFit="1" customWidth="1"/>
    <col min="1456" max="1456" width="16.85546875" bestFit="1" customWidth="1"/>
    <col min="1457" max="1457" width="18.5703125" bestFit="1" customWidth="1"/>
    <col min="1458" max="1458" width="18.28515625" bestFit="1" customWidth="1"/>
    <col min="1459" max="1459" width="14.28515625" bestFit="1" customWidth="1"/>
    <col min="1460" max="1460" width="18" bestFit="1" customWidth="1"/>
    <col min="1461" max="1461" width="19.42578125" bestFit="1" customWidth="1"/>
    <col min="1462" max="1462" width="15.28515625" bestFit="1" customWidth="1"/>
    <col min="1463" max="1463" width="18" bestFit="1" customWidth="1"/>
    <col min="1464" max="1464" width="19" bestFit="1" customWidth="1"/>
    <col min="1465" max="1465" width="18.7109375" bestFit="1" customWidth="1"/>
    <col min="1466" max="1467" width="19.7109375" bestFit="1" customWidth="1"/>
    <col min="1468" max="1468" width="19.42578125" bestFit="1" customWidth="1"/>
    <col min="1469" max="1469" width="19" bestFit="1" customWidth="1"/>
    <col min="1470" max="1470" width="18.85546875" bestFit="1" customWidth="1"/>
    <col min="1471" max="1471" width="18.5703125" bestFit="1" customWidth="1"/>
    <col min="1472" max="1472" width="19.140625" bestFit="1" customWidth="1"/>
    <col min="1473" max="1473" width="21" bestFit="1" customWidth="1"/>
    <col min="1474" max="1474" width="18.140625" bestFit="1" customWidth="1"/>
    <col min="1475" max="1475" width="18.28515625" bestFit="1" customWidth="1"/>
    <col min="1476" max="1476" width="22.5703125" bestFit="1" customWidth="1"/>
    <col min="1477" max="1477" width="19.140625" bestFit="1" customWidth="1"/>
    <col min="1478" max="1478" width="19" bestFit="1" customWidth="1"/>
    <col min="1479" max="1479" width="18" bestFit="1" customWidth="1"/>
    <col min="1480" max="1480" width="19.5703125" bestFit="1" customWidth="1"/>
    <col min="1481" max="1481" width="18.28515625" bestFit="1" customWidth="1"/>
    <col min="1482" max="1482" width="19.28515625" bestFit="1" customWidth="1"/>
    <col min="1483" max="1483" width="20.28515625" bestFit="1" customWidth="1"/>
    <col min="1484" max="1484" width="15.85546875" bestFit="1" customWidth="1"/>
    <col min="1485" max="1485" width="16.42578125" bestFit="1" customWidth="1"/>
    <col min="1486" max="1486" width="19" bestFit="1" customWidth="1"/>
    <col min="1487" max="1487" width="15.140625" bestFit="1" customWidth="1"/>
    <col min="1488" max="1488" width="19" bestFit="1" customWidth="1"/>
    <col min="1489" max="1489" width="13.28515625" bestFit="1" customWidth="1"/>
    <col min="1490" max="1490" width="19" bestFit="1" customWidth="1"/>
    <col min="1491" max="1491" width="20" bestFit="1" customWidth="1"/>
    <col min="1492" max="1492" width="19.28515625" bestFit="1" customWidth="1"/>
    <col min="1493" max="1494" width="16.85546875" bestFit="1" customWidth="1"/>
    <col min="1495" max="1495" width="19" bestFit="1" customWidth="1"/>
    <col min="1496" max="1496" width="18.42578125" bestFit="1" customWidth="1"/>
    <col min="1497" max="1497" width="19.28515625" bestFit="1" customWidth="1"/>
    <col min="1498" max="1498" width="19" bestFit="1" customWidth="1"/>
    <col min="1499" max="1499" width="18" bestFit="1" customWidth="1"/>
    <col min="1500" max="1500" width="19.28515625" bestFit="1" customWidth="1"/>
    <col min="1501" max="1501" width="20" bestFit="1" customWidth="1"/>
    <col min="1502" max="1502" width="18.85546875" bestFit="1" customWidth="1"/>
    <col min="1503" max="1503" width="13.42578125" bestFit="1" customWidth="1"/>
    <col min="1504" max="1504" width="19.28515625" bestFit="1" customWidth="1"/>
    <col min="1505" max="1505" width="19" bestFit="1" customWidth="1"/>
    <col min="1506" max="1506" width="19.28515625" bestFit="1" customWidth="1"/>
    <col min="1507" max="1507" width="17.7109375" bestFit="1" customWidth="1"/>
    <col min="1508" max="1508" width="19.5703125" bestFit="1" customWidth="1"/>
    <col min="1509" max="1509" width="17" bestFit="1" customWidth="1"/>
    <col min="1510" max="1510" width="19.7109375" bestFit="1" customWidth="1"/>
    <col min="1511" max="1511" width="18.85546875" bestFit="1" customWidth="1"/>
    <col min="1512" max="1512" width="19.7109375" bestFit="1" customWidth="1"/>
    <col min="1513" max="1513" width="18.5703125" bestFit="1" customWidth="1"/>
    <col min="1514" max="1514" width="17.5703125" bestFit="1" customWidth="1"/>
    <col min="1515" max="1515" width="16.5703125" bestFit="1" customWidth="1"/>
    <col min="1516" max="1516" width="15.85546875" bestFit="1" customWidth="1"/>
    <col min="1517" max="1517" width="19" bestFit="1" customWidth="1"/>
    <col min="1518" max="1518" width="17.28515625" bestFit="1" customWidth="1"/>
    <col min="1519" max="1519" width="20.140625" bestFit="1" customWidth="1"/>
    <col min="1520" max="1520" width="18" bestFit="1" customWidth="1"/>
    <col min="1521" max="1521" width="16.42578125" bestFit="1" customWidth="1"/>
    <col min="1522" max="1522" width="14.28515625" bestFit="1" customWidth="1"/>
    <col min="1523" max="1523" width="19.85546875" bestFit="1" customWidth="1"/>
    <col min="1524" max="1524" width="15.140625" bestFit="1" customWidth="1"/>
    <col min="1525" max="1525" width="14.7109375" bestFit="1" customWidth="1"/>
    <col min="1526" max="1526" width="18.28515625" bestFit="1" customWidth="1"/>
    <col min="1527" max="1527" width="19.42578125" bestFit="1" customWidth="1"/>
    <col min="1528" max="1528" width="14.28515625" bestFit="1" customWidth="1"/>
    <col min="1529" max="1529" width="17.7109375" bestFit="1" customWidth="1"/>
    <col min="1530" max="1530" width="15.7109375" bestFit="1" customWidth="1"/>
    <col min="1531" max="1531" width="15.5703125" bestFit="1" customWidth="1"/>
    <col min="1532" max="1532" width="19.5703125" bestFit="1" customWidth="1"/>
    <col min="1533" max="1533" width="16" bestFit="1" customWidth="1"/>
    <col min="1534" max="1534" width="17.28515625" bestFit="1" customWidth="1"/>
    <col min="1535" max="1535" width="19.5703125" bestFit="1" customWidth="1"/>
    <col min="1536" max="1536" width="18" bestFit="1" customWidth="1"/>
    <col min="1537" max="1537" width="17.28515625" bestFit="1" customWidth="1"/>
    <col min="1538" max="1538" width="19.7109375" bestFit="1" customWidth="1"/>
    <col min="1539" max="1539" width="20.140625" bestFit="1" customWidth="1"/>
    <col min="1540" max="1540" width="20" bestFit="1" customWidth="1"/>
    <col min="1541" max="1541" width="19.7109375" bestFit="1" customWidth="1"/>
    <col min="1542" max="1542" width="19.5703125" bestFit="1" customWidth="1"/>
    <col min="1543" max="1543" width="17" bestFit="1" customWidth="1"/>
    <col min="1544" max="1544" width="19" bestFit="1" customWidth="1"/>
    <col min="1545" max="1545" width="19.140625" bestFit="1" customWidth="1"/>
    <col min="1546" max="1546" width="20.42578125" bestFit="1" customWidth="1"/>
    <col min="1547" max="1548" width="20.28515625" bestFit="1" customWidth="1"/>
    <col min="1549" max="1549" width="18.85546875" bestFit="1" customWidth="1"/>
    <col min="1550" max="1550" width="17.85546875" bestFit="1" customWidth="1"/>
    <col min="1551" max="1551" width="19.7109375" bestFit="1" customWidth="1"/>
    <col min="1552" max="1552" width="18.5703125" bestFit="1" customWidth="1"/>
    <col min="1553" max="1553" width="19.28515625" bestFit="1" customWidth="1"/>
    <col min="1554" max="1554" width="19.7109375" bestFit="1" customWidth="1"/>
    <col min="1555" max="1555" width="18.28515625" bestFit="1" customWidth="1"/>
    <col min="1556" max="1556" width="19.140625" bestFit="1" customWidth="1"/>
    <col min="1557" max="1557" width="19.85546875" bestFit="1" customWidth="1"/>
    <col min="1558" max="1558" width="16.28515625" bestFit="1" customWidth="1"/>
    <col min="1559" max="1559" width="18.42578125" bestFit="1" customWidth="1"/>
    <col min="1560" max="1560" width="19.140625" bestFit="1" customWidth="1"/>
    <col min="1561" max="1561" width="17.42578125" bestFit="1" customWidth="1"/>
    <col min="1562" max="1562" width="19" bestFit="1" customWidth="1"/>
    <col min="1563" max="1563" width="14.42578125" bestFit="1" customWidth="1"/>
    <col min="1564" max="1564" width="16" bestFit="1" customWidth="1"/>
    <col min="1565" max="1565" width="18.140625" bestFit="1" customWidth="1"/>
    <col min="1566" max="1566" width="19.85546875" bestFit="1" customWidth="1"/>
    <col min="1567" max="1567" width="18.85546875" bestFit="1" customWidth="1"/>
    <col min="1568" max="1568" width="15" bestFit="1" customWidth="1"/>
    <col min="1569" max="1569" width="19.7109375" bestFit="1" customWidth="1"/>
    <col min="1570" max="1571" width="19.42578125" bestFit="1" customWidth="1"/>
    <col min="1572" max="1572" width="18" bestFit="1" customWidth="1"/>
    <col min="1573" max="1573" width="18.85546875" bestFit="1" customWidth="1"/>
    <col min="1574" max="1574" width="19.42578125" bestFit="1" customWidth="1"/>
    <col min="1575" max="1575" width="15.42578125" bestFit="1" customWidth="1"/>
    <col min="1576" max="1576" width="15.7109375" bestFit="1" customWidth="1"/>
    <col min="1577" max="1577" width="19.140625" bestFit="1" customWidth="1"/>
    <col min="1578" max="1578" width="20.7109375" bestFit="1" customWidth="1"/>
    <col min="1579" max="1579" width="20.28515625" bestFit="1" customWidth="1"/>
    <col min="1580" max="1580" width="19.28515625" bestFit="1" customWidth="1"/>
    <col min="1581" max="1581" width="19.140625" bestFit="1" customWidth="1"/>
    <col min="1582" max="1583" width="19.28515625" bestFit="1" customWidth="1"/>
    <col min="1584" max="1584" width="19.42578125" bestFit="1" customWidth="1"/>
    <col min="1585" max="1585" width="18.7109375" bestFit="1" customWidth="1"/>
    <col min="1586" max="1586" width="19.140625" bestFit="1" customWidth="1"/>
    <col min="1587" max="1587" width="18.85546875" bestFit="1" customWidth="1"/>
    <col min="1588" max="1588" width="14.140625" bestFit="1" customWidth="1"/>
    <col min="1589" max="1589" width="12.140625" bestFit="1" customWidth="1"/>
    <col min="1590" max="1590" width="14.85546875" bestFit="1" customWidth="1"/>
    <col min="1591" max="1591" width="18.28515625" bestFit="1" customWidth="1"/>
    <col min="1592" max="1592" width="19.42578125" bestFit="1" customWidth="1"/>
    <col min="1593" max="1593" width="15" bestFit="1" customWidth="1"/>
    <col min="1594" max="1594" width="16.140625" bestFit="1" customWidth="1"/>
    <col min="1595" max="1596" width="16" bestFit="1" customWidth="1"/>
    <col min="1597" max="1597" width="19" bestFit="1" customWidth="1"/>
    <col min="1598" max="1598" width="19.140625" bestFit="1" customWidth="1"/>
    <col min="1599" max="1599" width="19.28515625" bestFit="1" customWidth="1"/>
    <col min="1600" max="1600" width="14.140625" bestFit="1" customWidth="1"/>
    <col min="1601" max="1601" width="16" bestFit="1" customWidth="1"/>
    <col min="1602" max="1602" width="18.42578125" bestFit="1" customWidth="1"/>
    <col min="1603" max="1603" width="16.140625" bestFit="1" customWidth="1"/>
    <col min="1604" max="1604" width="18.85546875" bestFit="1" customWidth="1"/>
    <col min="1605" max="1605" width="15.5703125" bestFit="1" customWidth="1"/>
    <col min="1606" max="1606" width="18.7109375" bestFit="1" customWidth="1"/>
    <col min="1607" max="1607" width="19" bestFit="1" customWidth="1"/>
    <col min="1608" max="1608" width="17.85546875" bestFit="1" customWidth="1"/>
    <col min="1609" max="1609" width="19.85546875" bestFit="1" customWidth="1"/>
    <col min="1610" max="1610" width="14.85546875" bestFit="1" customWidth="1"/>
    <col min="1611" max="1611" width="19.140625" bestFit="1" customWidth="1"/>
    <col min="1612" max="1612" width="19.28515625" bestFit="1" customWidth="1"/>
    <col min="1613" max="1613" width="19.42578125" bestFit="1" customWidth="1"/>
    <col min="1614" max="1615" width="17.85546875" bestFit="1" customWidth="1"/>
    <col min="1616" max="1616" width="17.28515625" bestFit="1" customWidth="1"/>
    <col min="1617" max="1617" width="20.5703125" bestFit="1" customWidth="1"/>
    <col min="1618" max="1618" width="20.7109375" bestFit="1" customWidth="1"/>
    <col min="1619" max="1619" width="19.28515625" bestFit="1" customWidth="1"/>
    <col min="1620" max="1620" width="19.140625" bestFit="1" customWidth="1"/>
    <col min="1621" max="1621" width="17.7109375" bestFit="1" customWidth="1"/>
    <col min="1622" max="1622" width="20" bestFit="1" customWidth="1"/>
    <col min="1623" max="1623" width="18.5703125" bestFit="1" customWidth="1"/>
    <col min="1624" max="1624" width="18.7109375" bestFit="1" customWidth="1"/>
    <col min="1625" max="1625" width="15.7109375" bestFit="1" customWidth="1"/>
    <col min="1626" max="1626" width="16.85546875" bestFit="1" customWidth="1"/>
    <col min="1627" max="1627" width="19.42578125" bestFit="1" customWidth="1"/>
    <col min="1628" max="1628" width="19.5703125" bestFit="1" customWidth="1"/>
    <col min="1629" max="1630" width="19.85546875" bestFit="1" customWidth="1"/>
    <col min="1631" max="1632" width="19.28515625" bestFit="1" customWidth="1"/>
    <col min="1633" max="1633" width="20.28515625" bestFit="1" customWidth="1"/>
    <col min="1634" max="1634" width="20.7109375" bestFit="1" customWidth="1"/>
    <col min="1635" max="1635" width="18.28515625" bestFit="1" customWidth="1"/>
    <col min="1636" max="1636" width="18.85546875" bestFit="1" customWidth="1"/>
    <col min="1637" max="1637" width="19.7109375" bestFit="1" customWidth="1"/>
    <col min="1638" max="1638" width="18.5703125" bestFit="1" customWidth="1"/>
    <col min="1639" max="1639" width="19.28515625" bestFit="1" customWidth="1"/>
    <col min="1640" max="1640" width="18.28515625" bestFit="1" customWidth="1"/>
    <col min="1641" max="1641" width="17.7109375" bestFit="1" customWidth="1"/>
    <col min="1642" max="1642" width="18.85546875" bestFit="1" customWidth="1"/>
    <col min="1643" max="1643" width="16.7109375" bestFit="1" customWidth="1"/>
    <col min="1644" max="1644" width="20.140625" bestFit="1" customWidth="1"/>
    <col min="1645" max="1645" width="20.85546875" bestFit="1" customWidth="1"/>
    <col min="1646" max="1646" width="19.7109375" bestFit="1" customWidth="1"/>
    <col min="1647" max="1647" width="20.7109375" bestFit="1" customWidth="1"/>
    <col min="1648" max="1648" width="19.42578125" bestFit="1" customWidth="1"/>
    <col min="1649" max="1649" width="18.85546875" bestFit="1" customWidth="1"/>
    <col min="1650" max="1650" width="21.42578125" bestFit="1" customWidth="1"/>
    <col min="1651" max="1651" width="17.28515625" bestFit="1" customWidth="1"/>
    <col min="1652" max="1652" width="16.85546875" bestFit="1" customWidth="1"/>
    <col min="1653" max="1653" width="18.5703125" bestFit="1" customWidth="1"/>
    <col min="1654" max="1654" width="18.28515625" bestFit="1" customWidth="1"/>
    <col min="1655" max="1655" width="14.28515625" bestFit="1" customWidth="1"/>
    <col min="1656" max="1656" width="18" bestFit="1" customWidth="1"/>
    <col min="1657" max="1657" width="19.42578125" bestFit="1" customWidth="1"/>
    <col min="1658" max="1658" width="15.28515625" bestFit="1" customWidth="1"/>
    <col min="1659" max="1659" width="18" bestFit="1" customWidth="1"/>
    <col min="1660" max="1660" width="19" bestFit="1" customWidth="1"/>
    <col min="1661" max="1661" width="18.7109375" bestFit="1" customWidth="1"/>
    <col min="1662" max="1663" width="19.7109375" bestFit="1" customWidth="1"/>
    <col min="1664" max="1664" width="19.42578125" bestFit="1" customWidth="1"/>
    <col min="1665" max="1665" width="19" bestFit="1" customWidth="1"/>
    <col min="1666" max="1666" width="18.85546875" bestFit="1" customWidth="1"/>
    <col min="1667" max="1667" width="18.5703125" bestFit="1" customWidth="1"/>
    <col min="1668" max="1668" width="19.140625" bestFit="1" customWidth="1"/>
    <col min="1669" max="1669" width="21" bestFit="1" customWidth="1"/>
    <col min="1670" max="1670" width="18.140625" bestFit="1" customWidth="1"/>
    <col min="1671" max="1671" width="18.28515625" bestFit="1" customWidth="1"/>
    <col min="1672" max="1672" width="22.5703125" bestFit="1" customWidth="1"/>
    <col min="1673" max="1673" width="19.140625" bestFit="1" customWidth="1"/>
    <col min="1674" max="1674" width="19" bestFit="1" customWidth="1"/>
    <col min="1675" max="1675" width="18" bestFit="1" customWidth="1"/>
    <col min="1676" max="1676" width="19.5703125" bestFit="1" customWidth="1"/>
    <col min="1677" max="1677" width="18.28515625" bestFit="1" customWidth="1"/>
    <col min="1678" max="1678" width="19.28515625" bestFit="1" customWidth="1"/>
    <col min="1679" max="1679" width="20.28515625" bestFit="1" customWidth="1"/>
    <col min="1680" max="1680" width="15.85546875" bestFit="1" customWidth="1"/>
    <col min="1681" max="1681" width="16.42578125" bestFit="1" customWidth="1"/>
    <col min="1682" max="1682" width="19" bestFit="1" customWidth="1"/>
    <col min="1683" max="1683" width="15.140625" bestFit="1" customWidth="1"/>
    <col min="1684" max="1684" width="19" bestFit="1" customWidth="1"/>
    <col min="1685" max="1685" width="13.28515625" bestFit="1" customWidth="1"/>
    <col min="1686" max="1686" width="19" bestFit="1" customWidth="1"/>
    <col min="1687" max="1687" width="20" bestFit="1" customWidth="1"/>
    <col min="1688" max="1688" width="19.28515625" bestFit="1" customWidth="1"/>
    <col min="1689" max="1690" width="16.85546875" bestFit="1" customWidth="1"/>
    <col min="1691" max="1691" width="19" bestFit="1" customWidth="1"/>
    <col min="1692" max="1692" width="18.42578125" bestFit="1" customWidth="1"/>
    <col min="1693" max="1693" width="19.28515625" bestFit="1" customWidth="1"/>
    <col min="1694" max="1694" width="19" bestFit="1" customWidth="1"/>
    <col min="1695" max="1695" width="18" bestFit="1" customWidth="1"/>
    <col min="1696" max="1696" width="19.28515625" bestFit="1" customWidth="1"/>
    <col min="1697" max="1697" width="20" bestFit="1" customWidth="1"/>
    <col min="1698" max="1698" width="18.85546875" bestFit="1" customWidth="1"/>
    <col min="1699" max="1699" width="13.42578125" bestFit="1" customWidth="1"/>
    <col min="1700" max="1700" width="19.28515625" bestFit="1" customWidth="1"/>
    <col min="1701" max="1701" width="19" bestFit="1" customWidth="1"/>
    <col min="1702" max="1702" width="19.28515625" bestFit="1" customWidth="1"/>
    <col min="1703" max="1703" width="17.7109375" bestFit="1" customWidth="1"/>
    <col min="1704" max="1704" width="19.5703125" bestFit="1" customWidth="1"/>
    <col min="1705" max="1705" width="17" bestFit="1" customWidth="1"/>
    <col min="1706" max="1706" width="19.7109375" bestFit="1" customWidth="1"/>
    <col min="1707" max="1707" width="18.85546875" bestFit="1" customWidth="1"/>
    <col min="1708" max="1708" width="19.7109375" bestFit="1" customWidth="1"/>
    <col min="1709" max="1709" width="18.5703125" bestFit="1" customWidth="1"/>
    <col min="1710" max="1710" width="17.5703125" bestFit="1" customWidth="1"/>
    <col min="1711" max="1711" width="16.5703125" bestFit="1" customWidth="1"/>
    <col min="1712" max="1712" width="15.85546875" bestFit="1" customWidth="1"/>
    <col min="1713" max="1713" width="19" bestFit="1" customWidth="1"/>
    <col min="1714" max="1714" width="17.28515625" bestFit="1" customWidth="1"/>
    <col min="1715" max="1715" width="20.140625" bestFit="1" customWidth="1"/>
    <col min="1716" max="1716" width="18" bestFit="1" customWidth="1"/>
    <col min="1717" max="1717" width="16.42578125" bestFit="1" customWidth="1"/>
    <col min="1718" max="1718" width="14.28515625" bestFit="1" customWidth="1"/>
    <col min="1719" max="1719" width="19.85546875" bestFit="1" customWidth="1"/>
    <col min="1720" max="1720" width="15.140625" bestFit="1" customWidth="1"/>
    <col min="1721" max="1721" width="14.7109375" bestFit="1" customWidth="1"/>
    <col min="1722" max="1722" width="18.28515625" bestFit="1" customWidth="1"/>
    <col min="1723" max="1723" width="19.42578125" bestFit="1" customWidth="1"/>
    <col min="1724" max="1724" width="14.28515625" bestFit="1" customWidth="1"/>
    <col min="1725" max="1725" width="17.7109375" bestFit="1" customWidth="1"/>
    <col min="1726" max="1726" width="15.7109375" bestFit="1" customWidth="1"/>
    <col min="1727" max="1727" width="15.5703125" bestFit="1" customWidth="1"/>
    <col min="1728" max="1728" width="19.5703125" bestFit="1" customWidth="1"/>
    <col min="1729" max="1729" width="16" bestFit="1" customWidth="1"/>
    <col min="1730" max="1730" width="17.28515625" bestFit="1" customWidth="1"/>
    <col min="1731" max="1731" width="19.5703125" bestFit="1" customWidth="1"/>
    <col min="1732" max="1732" width="18" bestFit="1" customWidth="1"/>
    <col min="1733" max="1733" width="17.28515625" bestFit="1" customWidth="1"/>
    <col min="1734" max="1734" width="19.7109375" bestFit="1" customWidth="1"/>
    <col min="1735" max="1735" width="20.140625" bestFit="1" customWidth="1"/>
    <col min="1736" max="1736" width="20" bestFit="1" customWidth="1"/>
    <col min="1737" max="1737" width="19.7109375" bestFit="1" customWidth="1"/>
    <col min="1738" max="1738" width="19.5703125" bestFit="1" customWidth="1"/>
    <col min="1739" max="1739" width="17" bestFit="1" customWidth="1"/>
    <col min="1740" max="1740" width="19" bestFit="1" customWidth="1"/>
    <col min="1741" max="1741" width="19.140625" bestFit="1" customWidth="1"/>
    <col min="1742" max="1742" width="20.42578125" bestFit="1" customWidth="1"/>
    <col min="1743" max="1744" width="20.28515625" bestFit="1" customWidth="1"/>
    <col min="1745" max="1745" width="18.85546875" bestFit="1" customWidth="1"/>
    <col min="1746" max="1746" width="17.85546875" bestFit="1" customWidth="1"/>
    <col min="1747" max="1747" width="19.7109375" bestFit="1" customWidth="1"/>
    <col min="1748" max="1748" width="18.5703125" bestFit="1" customWidth="1"/>
    <col min="1749" max="1749" width="19.28515625" bestFit="1" customWidth="1"/>
    <col min="1750" max="1750" width="19.7109375" bestFit="1" customWidth="1"/>
    <col min="1751" max="1751" width="18.28515625" bestFit="1" customWidth="1"/>
    <col min="1752" max="1752" width="19.140625" bestFit="1" customWidth="1"/>
    <col min="1753" max="1753" width="19.85546875" bestFit="1" customWidth="1"/>
    <col min="1754" max="1754" width="16.28515625" bestFit="1" customWidth="1"/>
    <col min="1755" max="1755" width="18.42578125" bestFit="1" customWidth="1"/>
    <col min="1756" max="1756" width="19.140625" bestFit="1" customWidth="1"/>
    <col min="1757" max="1757" width="17.42578125" bestFit="1" customWidth="1"/>
    <col min="1758" max="1758" width="19" bestFit="1" customWidth="1"/>
    <col min="1759" max="1759" width="14.42578125" bestFit="1" customWidth="1"/>
    <col min="1760" max="1760" width="16" bestFit="1" customWidth="1"/>
    <col min="1761" max="1761" width="18.140625" bestFit="1" customWidth="1"/>
    <col min="1762" max="1762" width="19.85546875" bestFit="1" customWidth="1"/>
    <col min="1763" max="1763" width="18.85546875" bestFit="1" customWidth="1"/>
    <col min="1764" max="1764" width="15" bestFit="1" customWidth="1"/>
    <col min="1765" max="1765" width="19.7109375" bestFit="1" customWidth="1"/>
    <col min="1766" max="1767" width="19.42578125" bestFit="1" customWidth="1"/>
    <col min="1768" max="1768" width="18" bestFit="1" customWidth="1"/>
    <col min="1769" max="1769" width="18.85546875" bestFit="1" customWidth="1"/>
    <col min="1770" max="1770" width="19.42578125" bestFit="1" customWidth="1"/>
    <col min="1771" max="1771" width="15.42578125" bestFit="1" customWidth="1"/>
    <col min="1772" max="1772" width="15.7109375" bestFit="1" customWidth="1"/>
    <col min="1773" max="1773" width="19.140625" bestFit="1" customWidth="1"/>
    <col min="1774" max="1774" width="20.7109375" bestFit="1" customWidth="1"/>
    <col min="1775" max="1775" width="20.28515625" bestFit="1" customWidth="1"/>
    <col min="1776" max="1776" width="19.28515625" bestFit="1" customWidth="1"/>
    <col min="1777" max="1777" width="19.140625" bestFit="1" customWidth="1"/>
    <col min="1778" max="1779" width="19.28515625" bestFit="1" customWidth="1"/>
    <col min="1780" max="1780" width="19.42578125" bestFit="1" customWidth="1"/>
    <col min="1781" max="1781" width="18.7109375" bestFit="1" customWidth="1"/>
    <col min="1782" max="1782" width="19.140625" bestFit="1" customWidth="1"/>
    <col min="1783" max="1783" width="18.85546875" bestFit="1" customWidth="1"/>
    <col min="1784" max="1784" width="14.140625" bestFit="1" customWidth="1"/>
    <col min="1785" max="1785" width="12.140625" bestFit="1" customWidth="1"/>
    <col min="1786" max="1786" width="14.85546875" bestFit="1" customWidth="1"/>
    <col min="1787" max="1787" width="18.28515625" bestFit="1" customWidth="1"/>
    <col min="1788" max="1788" width="19.42578125" bestFit="1" customWidth="1"/>
    <col min="1789" max="1789" width="15" bestFit="1" customWidth="1"/>
    <col min="1790" max="1790" width="16.140625" bestFit="1" customWidth="1"/>
    <col min="1791" max="1792" width="16" bestFit="1" customWidth="1"/>
    <col min="1793" max="1793" width="19" bestFit="1" customWidth="1"/>
    <col min="1794" max="1794" width="19.140625" bestFit="1" customWidth="1"/>
    <col min="1795" max="1795" width="19.28515625" bestFit="1" customWidth="1"/>
    <col min="1796" max="1796" width="14.140625" bestFit="1" customWidth="1"/>
    <col min="1797" max="1797" width="16" bestFit="1" customWidth="1"/>
    <col min="1798" max="1798" width="18.42578125" bestFit="1" customWidth="1"/>
    <col min="1799" max="1799" width="16.140625" bestFit="1" customWidth="1"/>
    <col min="1800" max="1800" width="18.85546875" bestFit="1" customWidth="1"/>
    <col min="1801" max="1801" width="15.5703125" bestFit="1" customWidth="1"/>
    <col min="1802" max="1802" width="18.7109375" bestFit="1" customWidth="1"/>
    <col min="1803" max="1803" width="19" bestFit="1" customWidth="1"/>
    <col min="1804" max="1804" width="17.85546875" bestFit="1" customWidth="1"/>
    <col min="1805" max="1805" width="19.85546875" bestFit="1" customWidth="1"/>
    <col min="1806" max="1806" width="14.85546875" bestFit="1" customWidth="1"/>
    <col min="1807" max="1807" width="19.140625" bestFit="1" customWidth="1"/>
    <col min="1808" max="1808" width="19.28515625" bestFit="1" customWidth="1"/>
    <col min="1809" max="1809" width="19.42578125" bestFit="1" customWidth="1"/>
    <col min="1810" max="1811" width="17.85546875" bestFit="1" customWidth="1"/>
    <col min="1812" max="1812" width="17.28515625" bestFit="1" customWidth="1"/>
    <col min="1813" max="1813" width="20.5703125" bestFit="1" customWidth="1"/>
    <col min="1814" max="1814" width="20.7109375" bestFit="1" customWidth="1"/>
    <col min="1815" max="1815" width="19.28515625" bestFit="1" customWidth="1"/>
    <col min="1816" max="1816" width="19.140625" bestFit="1" customWidth="1"/>
    <col min="1817" max="1817" width="17.7109375" bestFit="1" customWidth="1"/>
    <col min="1818" max="1818" width="20" bestFit="1" customWidth="1"/>
    <col min="1819" max="1819" width="18.5703125" bestFit="1" customWidth="1"/>
    <col min="1820" max="1820" width="18.7109375" bestFit="1" customWidth="1"/>
    <col min="1821" max="1821" width="15.7109375" bestFit="1" customWidth="1"/>
    <col min="1822" max="1822" width="16.85546875" bestFit="1" customWidth="1"/>
    <col min="1823" max="1823" width="19.42578125" bestFit="1" customWidth="1"/>
    <col min="1824" max="1824" width="19.5703125" bestFit="1" customWidth="1"/>
    <col min="1825" max="1826" width="19.85546875" bestFit="1" customWidth="1"/>
    <col min="1827" max="1828" width="19.28515625" bestFit="1" customWidth="1"/>
    <col min="1829" max="1829" width="20.28515625" bestFit="1" customWidth="1"/>
    <col min="1830" max="1830" width="20.7109375" bestFit="1" customWidth="1"/>
    <col min="1831" max="1831" width="18.28515625" bestFit="1" customWidth="1"/>
    <col min="1832" max="1832" width="18.85546875" bestFit="1" customWidth="1"/>
    <col min="1833" max="1833" width="19.7109375" bestFit="1" customWidth="1"/>
    <col min="1834" max="1834" width="18.5703125" bestFit="1" customWidth="1"/>
    <col min="1835" max="1835" width="19.28515625" bestFit="1" customWidth="1"/>
    <col min="1836" max="1836" width="18.28515625" bestFit="1" customWidth="1"/>
    <col min="1837" max="1837" width="17.7109375" bestFit="1" customWidth="1"/>
    <col min="1838" max="1838" width="18.85546875" bestFit="1" customWidth="1"/>
    <col min="1839" max="1839" width="16.7109375" bestFit="1" customWidth="1"/>
    <col min="1840" max="1840" width="20.140625" bestFit="1" customWidth="1"/>
    <col min="1841" max="1841" width="20.85546875" bestFit="1" customWidth="1"/>
    <col min="1842" max="1842" width="19.7109375" bestFit="1" customWidth="1"/>
    <col min="1843" max="1843" width="20.7109375" bestFit="1" customWidth="1"/>
    <col min="1844" max="1844" width="19.42578125" bestFit="1" customWidth="1"/>
    <col min="1845" max="1845" width="18.85546875" bestFit="1" customWidth="1"/>
    <col min="1846" max="1846" width="21.42578125" bestFit="1" customWidth="1"/>
    <col min="1847" max="1847" width="17.28515625" bestFit="1" customWidth="1"/>
    <col min="1848" max="1848" width="16.85546875" bestFit="1" customWidth="1"/>
    <col min="1849" max="1849" width="18.5703125" bestFit="1" customWidth="1"/>
    <col min="1850" max="1850" width="18.28515625" bestFit="1" customWidth="1"/>
    <col min="1851" max="1851" width="14.28515625" bestFit="1" customWidth="1"/>
    <col min="1852" max="1852" width="18" bestFit="1" customWidth="1"/>
    <col min="1853" max="1853" width="19.42578125" bestFit="1" customWidth="1"/>
    <col min="1854" max="1854" width="15.28515625" bestFit="1" customWidth="1"/>
    <col min="1855" max="1855" width="18" bestFit="1" customWidth="1"/>
    <col min="1856" max="1856" width="19" bestFit="1" customWidth="1"/>
    <col min="1857" max="1857" width="18.7109375" bestFit="1" customWidth="1"/>
    <col min="1858" max="1859" width="19.7109375" bestFit="1" customWidth="1"/>
    <col min="1860" max="1860" width="19.42578125" bestFit="1" customWidth="1"/>
    <col min="1861" max="1861" width="19" bestFit="1" customWidth="1"/>
    <col min="1862" max="1862" width="18.85546875" bestFit="1" customWidth="1"/>
    <col min="1863" max="1863" width="18.5703125" bestFit="1" customWidth="1"/>
    <col min="1864" max="1864" width="19.140625" bestFit="1" customWidth="1"/>
    <col min="1865" max="1865" width="21" bestFit="1" customWidth="1"/>
    <col min="1866" max="1866" width="18.140625" bestFit="1" customWidth="1"/>
    <col min="1867" max="1867" width="18.28515625" bestFit="1" customWidth="1"/>
    <col min="1868" max="1868" width="22.5703125" bestFit="1" customWidth="1"/>
    <col min="1869" max="1869" width="19.140625" bestFit="1" customWidth="1"/>
    <col min="1870" max="1870" width="19" bestFit="1" customWidth="1"/>
    <col min="1871" max="1871" width="18" bestFit="1" customWidth="1"/>
    <col min="1872" max="1872" width="19.5703125" bestFit="1" customWidth="1"/>
    <col min="1873" max="1873" width="18.28515625" bestFit="1" customWidth="1"/>
    <col min="1874" max="1874" width="19.28515625" bestFit="1" customWidth="1"/>
    <col min="1875" max="1875" width="20.28515625" bestFit="1" customWidth="1"/>
    <col min="1876" max="1876" width="15.85546875" bestFit="1" customWidth="1"/>
    <col min="1877" max="1877" width="16.42578125" bestFit="1" customWidth="1"/>
    <col min="1878" max="1878" width="19" bestFit="1" customWidth="1"/>
    <col min="1879" max="1879" width="15.140625" bestFit="1" customWidth="1"/>
    <col min="1880" max="1880" width="19" bestFit="1" customWidth="1"/>
    <col min="1881" max="1881" width="13.28515625" bestFit="1" customWidth="1"/>
    <col min="1882" max="1882" width="19" bestFit="1" customWidth="1"/>
    <col min="1883" max="1883" width="20" bestFit="1" customWidth="1"/>
    <col min="1884" max="1884" width="19.28515625" bestFit="1" customWidth="1"/>
    <col min="1885" max="1886" width="16.85546875" bestFit="1" customWidth="1"/>
    <col min="1887" max="1887" width="19" bestFit="1" customWidth="1"/>
    <col min="1888" max="1888" width="18.42578125" bestFit="1" customWidth="1"/>
    <col min="1889" max="1889" width="19.28515625" bestFit="1" customWidth="1"/>
    <col min="1890" max="1890" width="19" bestFit="1" customWidth="1"/>
    <col min="1891" max="1891" width="18" bestFit="1" customWidth="1"/>
    <col min="1892" max="1892" width="19.28515625" bestFit="1" customWidth="1"/>
    <col min="1893" max="1893" width="20" bestFit="1" customWidth="1"/>
    <col min="1894" max="1894" width="18.85546875" bestFit="1" customWidth="1"/>
    <col min="1895" max="1895" width="13.42578125" bestFit="1" customWidth="1"/>
    <col min="1896" max="1896" width="19.28515625" bestFit="1" customWidth="1"/>
    <col min="1897" max="1897" width="19" bestFit="1" customWidth="1"/>
    <col min="1898" max="1898" width="19.28515625" bestFit="1" customWidth="1"/>
    <col min="1899" max="1899" width="17.7109375" bestFit="1" customWidth="1"/>
    <col min="1900" max="1900" width="19.5703125" bestFit="1" customWidth="1"/>
    <col min="1901" max="1901" width="17" bestFit="1" customWidth="1"/>
    <col min="1902" max="1902" width="19.7109375" bestFit="1" customWidth="1"/>
    <col min="1903" max="1903" width="18.85546875" bestFit="1" customWidth="1"/>
    <col min="1904" max="1904" width="19.7109375" bestFit="1" customWidth="1"/>
    <col min="1905" max="1905" width="18.5703125" bestFit="1" customWidth="1"/>
    <col min="1906" max="1906" width="17.5703125" bestFit="1" customWidth="1"/>
    <col min="1907" max="1907" width="16.5703125" bestFit="1" customWidth="1"/>
    <col min="1908" max="1908" width="15.85546875" bestFit="1" customWidth="1"/>
    <col min="1909" max="1909" width="19" bestFit="1" customWidth="1"/>
    <col min="1910" max="1910" width="17.28515625" bestFit="1" customWidth="1"/>
    <col min="1911" max="1911" width="20.140625" bestFit="1" customWidth="1"/>
    <col min="1912" max="1912" width="18" bestFit="1" customWidth="1"/>
    <col min="1913" max="1913" width="16.42578125" bestFit="1" customWidth="1"/>
    <col min="1914" max="1914" width="14.28515625" bestFit="1" customWidth="1"/>
    <col min="1915" max="1915" width="19.85546875" bestFit="1" customWidth="1"/>
    <col min="1916" max="1916" width="15.140625" bestFit="1" customWidth="1"/>
    <col min="1917" max="1917" width="14.7109375" bestFit="1" customWidth="1"/>
    <col min="1918" max="1918" width="18.28515625" bestFit="1" customWidth="1"/>
    <col min="1919" max="1919" width="19.42578125" bestFit="1" customWidth="1"/>
    <col min="1920" max="1920" width="14.28515625" bestFit="1" customWidth="1"/>
    <col min="1921" max="1921" width="17.7109375" bestFit="1" customWidth="1"/>
    <col min="1922" max="1922" width="15.7109375" bestFit="1" customWidth="1"/>
    <col min="1923" max="1923" width="15.5703125" bestFit="1" customWidth="1"/>
    <col min="1924" max="1924" width="19.5703125" bestFit="1" customWidth="1"/>
    <col min="1925" max="1925" width="16" bestFit="1" customWidth="1"/>
    <col min="1926" max="1926" width="17.28515625" bestFit="1" customWidth="1"/>
    <col min="1927" max="1927" width="19.5703125" bestFit="1" customWidth="1"/>
    <col min="1928" max="1928" width="18" bestFit="1" customWidth="1"/>
    <col min="1929" max="1929" width="17.28515625" bestFit="1" customWidth="1"/>
    <col min="1930" max="1930" width="19.7109375" bestFit="1" customWidth="1"/>
    <col min="1931" max="1931" width="20.140625" bestFit="1" customWidth="1"/>
    <col min="1932" max="1932" width="20" bestFit="1" customWidth="1"/>
    <col min="1933" max="1933" width="19.7109375" bestFit="1" customWidth="1"/>
    <col min="1934" max="1934" width="19.5703125" bestFit="1" customWidth="1"/>
    <col min="1935" max="1935" width="17" bestFit="1" customWidth="1"/>
    <col min="1936" max="1936" width="19" bestFit="1" customWidth="1"/>
    <col min="1937" max="1937" width="19.140625" bestFit="1" customWidth="1"/>
    <col min="1938" max="1938" width="20.42578125" bestFit="1" customWidth="1"/>
    <col min="1939" max="1940" width="20.28515625" bestFit="1" customWidth="1"/>
    <col min="1941" max="1941" width="18.85546875" bestFit="1" customWidth="1"/>
    <col min="1942" max="1942" width="17.85546875" bestFit="1" customWidth="1"/>
    <col min="1943" max="1943" width="19.7109375" bestFit="1" customWidth="1"/>
    <col min="1944" max="1944" width="18.5703125" bestFit="1" customWidth="1"/>
    <col min="1945" max="1945" width="19.28515625" bestFit="1" customWidth="1"/>
    <col min="1946" max="1946" width="19.7109375" bestFit="1" customWidth="1"/>
    <col min="1947" max="1947" width="18.28515625" bestFit="1" customWidth="1"/>
    <col min="1948" max="1948" width="19.140625" bestFit="1" customWidth="1"/>
    <col min="1949" max="1949" width="19.85546875" bestFit="1" customWidth="1"/>
    <col min="1950" max="1950" width="16.28515625" bestFit="1" customWidth="1"/>
    <col min="1951" max="1951" width="18.42578125" bestFit="1" customWidth="1"/>
    <col min="1952" max="1952" width="19.140625" bestFit="1" customWidth="1"/>
    <col min="1953" max="1953" width="17.42578125" bestFit="1" customWidth="1"/>
    <col min="1954" max="1954" width="19" bestFit="1" customWidth="1"/>
    <col min="1955" max="1955" width="14.42578125" bestFit="1" customWidth="1"/>
    <col min="1956" max="1956" width="16" bestFit="1" customWidth="1"/>
    <col min="1957" max="1957" width="18.140625" bestFit="1" customWidth="1"/>
    <col min="1958" max="1958" width="19.85546875" bestFit="1" customWidth="1"/>
    <col min="1959" max="1959" width="18.85546875" bestFit="1" customWidth="1"/>
    <col min="1960" max="1960" width="15" bestFit="1" customWidth="1"/>
    <col min="1961" max="1961" width="19.7109375" bestFit="1" customWidth="1"/>
    <col min="1962" max="1963" width="19.42578125" bestFit="1" customWidth="1"/>
    <col min="1964" max="1964" width="18" bestFit="1" customWidth="1"/>
    <col min="1965" max="1965" width="18.85546875" bestFit="1" customWidth="1"/>
    <col min="1966" max="1966" width="19.42578125" bestFit="1" customWidth="1"/>
    <col min="1967" max="1967" width="15.42578125" bestFit="1" customWidth="1"/>
    <col min="1968" max="1968" width="15.7109375" bestFit="1" customWidth="1"/>
    <col min="1969" max="1969" width="19.140625" bestFit="1" customWidth="1"/>
    <col min="1970" max="1970" width="20.7109375" bestFit="1" customWidth="1"/>
    <col min="1971" max="1971" width="20.28515625" bestFit="1" customWidth="1"/>
    <col min="1972" max="1972" width="19.28515625" bestFit="1" customWidth="1"/>
    <col min="1973" max="1973" width="19.140625" bestFit="1" customWidth="1"/>
    <col min="1974" max="1975" width="19.28515625" bestFit="1" customWidth="1"/>
    <col min="1976" max="1976" width="19.42578125" bestFit="1" customWidth="1"/>
    <col min="1977" max="1977" width="18.7109375" bestFit="1" customWidth="1"/>
    <col min="1978" max="1978" width="19.140625" bestFit="1" customWidth="1"/>
    <col min="1979" max="1979" width="18.85546875" bestFit="1" customWidth="1"/>
    <col min="1980" max="1980" width="14.140625" bestFit="1" customWidth="1"/>
    <col min="1981" max="1981" width="12.140625" bestFit="1" customWidth="1"/>
    <col min="1982" max="1982" width="14.85546875" bestFit="1" customWidth="1"/>
    <col min="1983" max="1983" width="18.28515625" bestFit="1" customWidth="1"/>
    <col min="1984" max="1984" width="19.42578125" bestFit="1" customWidth="1"/>
    <col min="1985" max="1985" width="15" bestFit="1" customWidth="1"/>
    <col min="1986" max="1986" width="16.140625" bestFit="1" customWidth="1"/>
    <col min="1987" max="1988" width="16" bestFit="1" customWidth="1"/>
    <col min="1989" max="1989" width="19" bestFit="1" customWidth="1"/>
    <col min="1990" max="1990" width="19.140625" bestFit="1" customWidth="1"/>
    <col min="1991" max="1991" width="19.28515625" bestFit="1" customWidth="1"/>
    <col min="1992" max="1992" width="14.140625" bestFit="1" customWidth="1"/>
    <col min="1993" max="1993" width="16" bestFit="1" customWidth="1"/>
    <col min="1994" max="1994" width="18.42578125" bestFit="1" customWidth="1"/>
    <col min="1995" max="1995" width="16.140625" bestFit="1" customWidth="1"/>
    <col min="1996" max="1996" width="18.85546875" bestFit="1" customWidth="1"/>
    <col min="1997" max="1997" width="15.5703125" bestFit="1" customWidth="1"/>
    <col min="1998" max="1998" width="18.7109375" bestFit="1" customWidth="1"/>
    <col min="1999" max="1999" width="19" bestFit="1" customWidth="1"/>
    <col min="2000" max="2000" width="17.85546875" bestFit="1" customWidth="1"/>
    <col min="2001" max="2001" width="19.85546875" bestFit="1" customWidth="1"/>
    <col min="2002" max="2002" width="14.85546875" bestFit="1" customWidth="1"/>
    <col min="2003" max="2003" width="19.140625" bestFit="1" customWidth="1"/>
    <col min="2004" max="2004" width="19.28515625" bestFit="1" customWidth="1"/>
    <col min="2005" max="2005" width="19.42578125" bestFit="1" customWidth="1"/>
    <col min="2006" max="2007" width="17.85546875" bestFit="1" customWidth="1"/>
    <col min="2008" max="2008" width="17.28515625" bestFit="1" customWidth="1"/>
    <col min="2009" max="2009" width="20.5703125" bestFit="1" customWidth="1"/>
    <col min="2010" max="2010" width="20.7109375" bestFit="1" customWidth="1"/>
    <col min="2011" max="2011" width="19.28515625" bestFit="1" customWidth="1"/>
    <col min="2012" max="2012" width="19.140625" bestFit="1" customWidth="1"/>
    <col min="2013" max="2013" width="17.7109375" bestFit="1" customWidth="1"/>
    <col min="2014" max="2014" width="20" bestFit="1" customWidth="1"/>
    <col min="2015" max="2015" width="18.5703125" bestFit="1" customWidth="1"/>
    <col min="2016" max="2016" width="18.7109375" bestFit="1" customWidth="1"/>
    <col min="2017" max="2017" width="15.7109375" bestFit="1" customWidth="1"/>
    <col min="2018" max="2018" width="16.85546875" bestFit="1" customWidth="1"/>
    <col min="2019" max="2019" width="19.42578125" bestFit="1" customWidth="1"/>
    <col min="2020" max="2020" width="19.5703125" bestFit="1" customWidth="1"/>
    <col min="2021" max="2022" width="19.85546875" bestFit="1" customWidth="1"/>
    <col min="2023" max="2024" width="19.28515625" bestFit="1" customWidth="1"/>
    <col min="2025" max="2025" width="20.28515625" bestFit="1" customWidth="1"/>
    <col min="2026" max="2026" width="20.7109375" bestFit="1" customWidth="1"/>
    <col min="2027" max="2027" width="18.28515625" bestFit="1" customWidth="1"/>
    <col min="2028" max="2028" width="18.85546875" bestFit="1" customWidth="1"/>
    <col min="2029" max="2029" width="19.7109375" bestFit="1" customWidth="1"/>
    <col min="2030" max="2030" width="18.5703125" bestFit="1" customWidth="1"/>
    <col min="2031" max="2031" width="19.28515625" bestFit="1" customWidth="1"/>
    <col min="2032" max="2032" width="18.28515625" bestFit="1" customWidth="1"/>
    <col min="2033" max="2033" width="17.7109375" bestFit="1" customWidth="1"/>
    <col min="2034" max="2034" width="18.85546875" bestFit="1" customWidth="1"/>
    <col min="2035" max="2035" width="16.7109375" bestFit="1" customWidth="1"/>
    <col min="2036" max="2036" width="20.140625" bestFit="1" customWidth="1"/>
    <col min="2037" max="2037" width="20.85546875" bestFit="1" customWidth="1"/>
    <col min="2038" max="2038" width="19.7109375" bestFit="1" customWidth="1"/>
    <col min="2039" max="2039" width="20.7109375" bestFit="1" customWidth="1"/>
    <col min="2040" max="2040" width="19.42578125" bestFit="1" customWidth="1"/>
    <col min="2041" max="2041" width="18.85546875" bestFit="1" customWidth="1"/>
    <col min="2042" max="2042" width="21.42578125" bestFit="1" customWidth="1"/>
    <col min="2043" max="2043" width="17.28515625" bestFit="1" customWidth="1"/>
    <col min="2044" max="2044" width="16.85546875" bestFit="1" customWidth="1"/>
    <col min="2045" max="2045" width="18.5703125" bestFit="1" customWidth="1"/>
    <col min="2046" max="2046" width="18.28515625" bestFit="1" customWidth="1"/>
    <col min="2047" max="2047" width="14.28515625" bestFit="1" customWidth="1"/>
    <col min="2048" max="2048" width="18" bestFit="1" customWidth="1"/>
    <col min="2049" max="2049" width="19.42578125" bestFit="1" customWidth="1"/>
    <col min="2050" max="2050" width="15.28515625" bestFit="1" customWidth="1"/>
    <col min="2051" max="2051" width="18" bestFit="1" customWidth="1"/>
    <col min="2052" max="2052" width="19" bestFit="1" customWidth="1"/>
    <col min="2053" max="2053" width="18.7109375" bestFit="1" customWidth="1"/>
    <col min="2054" max="2055" width="19.7109375" bestFit="1" customWidth="1"/>
    <col min="2056" max="2056" width="19.42578125" bestFit="1" customWidth="1"/>
    <col min="2057" max="2057" width="19" bestFit="1" customWidth="1"/>
    <col min="2058" max="2058" width="18.85546875" bestFit="1" customWidth="1"/>
    <col min="2059" max="2059" width="18.5703125" bestFit="1" customWidth="1"/>
    <col min="2060" max="2060" width="19.140625" bestFit="1" customWidth="1"/>
    <col min="2061" max="2061" width="21" bestFit="1" customWidth="1"/>
    <col min="2062" max="2062" width="18.140625" bestFit="1" customWidth="1"/>
    <col min="2063" max="2063" width="18.28515625" bestFit="1" customWidth="1"/>
    <col min="2064" max="2064" width="22.5703125" bestFit="1" customWidth="1"/>
    <col min="2065" max="2065" width="19.140625" bestFit="1" customWidth="1"/>
    <col min="2066" max="2066" width="19" bestFit="1" customWidth="1"/>
    <col min="2067" max="2067" width="18" bestFit="1" customWidth="1"/>
    <col min="2068" max="2068" width="19.5703125" bestFit="1" customWidth="1"/>
    <col min="2069" max="2069" width="18.28515625" bestFit="1" customWidth="1"/>
    <col min="2070" max="2070" width="19.28515625" bestFit="1" customWidth="1"/>
    <col min="2071" max="2071" width="20.28515625" bestFit="1" customWidth="1"/>
    <col min="2072" max="2072" width="15.85546875" bestFit="1" customWidth="1"/>
    <col min="2073" max="2073" width="16.42578125" bestFit="1" customWidth="1"/>
    <col min="2074" max="2074" width="19" bestFit="1" customWidth="1"/>
    <col min="2075" max="2075" width="15.140625" bestFit="1" customWidth="1"/>
    <col min="2076" max="2076" width="19" bestFit="1" customWidth="1"/>
    <col min="2077" max="2077" width="13.28515625" bestFit="1" customWidth="1"/>
    <col min="2078" max="2078" width="19" bestFit="1" customWidth="1"/>
    <col min="2079" max="2079" width="20" bestFit="1" customWidth="1"/>
    <col min="2080" max="2080" width="19.28515625" bestFit="1" customWidth="1"/>
    <col min="2081" max="2082" width="16.85546875" bestFit="1" customWidth="1"/>
    <col min="2083" max="2083" width="19" bestFit="1" customWidth="1"/>
    <col min="2084" max="2084" width="18.42578125" bestFit="1" customWidth="1"/>
    <col min="2085" max="2085" width="19.28515625" bestFit="1" customWidth="1"/>
    <col min="2086" max="2086" width="19" bestFit="1" customWidth="1"/>
    <col min="2087" max="2087" width="18" bestFit="1" customWidth="1"/>
    <col min="2088" max="2088" width="19.28515625" bestFit="1" customWidth="1"/>
    <col min="2089" max="2089" width="20" bestFit="1" customWidth="1"/>
    <col min="2090" max="2090" width="18.85546875" bestFit="1" customWidth="1"/>
    <col min="2091" max="2091" width="13.42578125" bestFit="1" customWidth="1"/>
    <col min="2092" max="2092" width="19.28515625" bestFit="1" customWidth="1"/>
    <col min="2093" max="2093" width="19" bestFit="1" customWidth="1"/>
    <col min="2094" max="2094" width="19.28515625" bestFit="1" customWidth="1"/>
    <col min="2095" max="2095" width="17.7109375" bestFit="1" customWidth="1"/>
    <col min="2096" max="2096" width="19.5703125" bestFit="1" customWidth="1"/>
    <col min="2097" max="2097" width="17" bestFit="1" customWidth="1"/>
    <col min="2098" max="2098" width="19.7109375" bestFit="1" customWidth="1"/>
    <col min="2099" max="2099" width="18.85546875" bestFit="1" customWidth="1"/>
    <col min="2100" max="2100" width="19.7109375" bestFit="1" customWidth="1"/>
    <col min="2101" max="2101" width="18.5703125" bestFit="1" customWidth="1"/>
    <col min="2102" max="2102" width="17.5703125" bestFit="1" customWidth="1"/>
    <col min="2103" max="2103" width="16.5703125" bestFit="1" customWidth="1"/>
    <col min="2104" max="2104" width="15.85546875" bestFit="1" customWidth="1"/>
    <col min="2105" max="2105" width="19" bestFit="1" customWidth="1"/>
    <col min="2106" max="2106" width="17.28515625" bestFit="1" customWidth="1"/>
    <col min="2107" max="2107" width="20.140625" bestFit="1" customWidth="1"/>
    <col min="2108" max="2108" width="18" bestFit="1" customWidth="1"/>
    <col min="2109" max="2109" width="16.42578125" bestFit="1" customWidth="1"/>
    <col min="2110" max="2110" width="14.28515625" bestFit="1" customWidth="1"/>
    <col min="2111" max="2111" width="19.85546875" bestFit="1" customWidth="1"/>
    <col min="2112" max="2112" width="15.140625" bestFit="1" customWidth="1"/>
    <col min="2113" max="2113" width="14.7109375" bestFit="1" customWidth="1"/>
    <col min="2114" max="2114" width="18.28515625" bestFit="1" customWidth="1"/>
    <col min="2115" max="2115" width="19.42578125" bestFit="1" customWidth="1"/>
    <col min="2116" max="2116" width="14.28515625" bestFit="1" customWidth="1"/>
    <col min="2117" max="2117" width="17.7109375" bestFit="1" customWidth="1"/>
    <col min="2118" max="2118" width="15.7109375" bestFit="1" customWidth="1"/>
    <col min="2119" max="2119" width="15.5703125" bestFit="1" customWidth="1"/>
    <col min="2120" max="2120" width="19.5703125" bestFit="1" customWidth="1"/>
    <col min="2121" max="2121" width="16" bestFit="1" customWidth="1"/>
    <col min="2122" max="2122" width="17.28515625" bestFit="1" customWidth="1"/>
    <col min="2123" max="2123" width="19.5703125" bestFit="1" customWidth="1"/>
    <col min="2124" max="2124" width="18" bestFit="1" customWidth="1"/>
    <col min="2125" max="2125" width="17.28515625" bestFit="1" customWidth="1"/>
    <col min="2126" max="2126" width="19.7109375" bestFit="1" customWidth="1"/>
    <col min="2127" max="2127" width="20.140625" bestFit="1" customWidth="1"/>
    <col min="2128" max="2128" width="20" bestFit="1" customWidth="1"/>
    <col min="2129" max="2129" width="19.7109375" bestFit="1" customWidth="1"/>
    <col min="2130" max="2130" width="19.5703125" bestFit="1" customWidth="1"/>
    <col min="2131" max="2131" width="17" bestFit="1" customWidth="1"/>
    <col min="2132" max="2132" width="19" bestFit="1" customWidth="1"/>
    <col min="2133" max="2133" width="19.140625" bestFit="1" customWidth="1"/>
    <col min="2134" max="2134" width="20.42578125" bestFit="1" customWidth="1"/>
    <col min="2135" max="2136" width="20.28515625" bestFit="1" customWidth="1"/>
    <col min="2137" max="2137" width="18.85546875" bestFit="1" customWidth="1"/>
    <col min="2138" max="2138" width="17.85546875" bestFit="1" customWidth="1"/>
    <col min="2139" max="2139" width="19.7109375" bestFit="1" customWidth="1"/>
    <col min="2140" max="2140" width="18.5703125" bestFit="1" customWidth="1"/>
    <col min="2141" max="2141" width="19.28515625" bestFit="1" customWidth="1"/>
    <col min="2142" max="2142" width="19.7109375" bestFit="1" customWidth="1"/>
    <col min="2143" max="2143" width="18.28515625" bestFit="1" customWidth="1"/>
    <col min="2144" max="2144" width="19.140625" bestFit="1" customWidth="1"/>
    <col min="2145" max="2145" width="19.85546875" bestFit="1" customWidth="1"/>
    <col min="2146" max="2146" width="16.28515625" bestFit="1" customWidth="1"/>
    <col min="2147" max="2147" width="18.42578125" bestFit="1" customWidth="1"/>
    <col min="2148" max="2148" width="19.140625" bestFit="1" customWidth="1"/>
    <col min="2149" max="2149" width="17.42578125" bestFit="1" customWidth="1"/>
    <col min="2150" max="2150" width="19" bestFit="1" customWidth="1"/>
    <col min="2151" max="2151" width="14.42578125" bestFit="1" customWidth="1"/>
    <col min="2152" max="2152" width="16" bestFit="1" customWidth="1"/>
    <col min="2153" max="2153" width="18.140625" bestFit="1" customWidth="1"/>
    <col min="2154" max="2154" width="19.85546875" bestFit="1" customWidth="1"/>
    <col min="2155" max="2155" width="18.85546875" bestFit="1" customWidth="1"/>
    <col min="2156" max="2156" width="15" bestFit="1" customWidth="1"/>
    <col min="2157" max="2157" width="19.7109375" bestFit="1" customWidth="1"/>
    <col min="2158" max="2159" width="19.42578125" bestFit="1" customWidth="1"/>
    <col min="2160" max="2160" width="18" bestFit="1" customWidth="1"/>
    <col min="2161" max="2161" width="18.85546875" bestFit="1" customWidth="1"/>
    <col min="2162" max="2162" width="19.42578125" bestFit="1" customWidth="1"/>
    <col min="2163" max="2163" width="15.42578125" bestFit="1" customWidth="1"/>
    <col min="2164" max="2164" width="15.7109375" bestFit="1" customWidth="1"/>
    <col min="2165" max="2165" width="19.140625" bestFit="1" customWidth="1"/>
    <col min="2166" max="2166" width="20.7109375" bestFit="1" customWidth="1"/>
    <col min="2167" max="2167" width="20.28515625" bestFit="1" customWidth="1"/>
    <col min="2168" max="2168" width="19.28515625" bestFit="1" customWidth="1"/>
    <col min="2169" max="2169" width="19.140625" bestFit="1" customWidth="1"/>
    <col min="2170" max="2171" width="19.28515625" bestFit="1" customWidth="1"/>
    <col min="2172" max="2172" width="19.42578125" bestFit="1" customWidth="1"/>
    <col min="2173" max="2173" width="18.7109375" bestFit="1" customWidth="1"/>
    <col min="2174" max="2174" width="19.140625" bestFit="1" customWidth="1"/>
    <col min="2175" max="2175" width="18.85546875" bestFit="1" customWidth="1"/>
    <col min="2176" max="2176" width="14.140625" bestFit="1" customWidth="1"/>
    <col min="2177" max="2177" width="12.140625" bestFit="1" customWidth="1"/>
    <col min="2178" max="2178" width="14.85546875" bestFit="1" customWidth="1"/>
    <col min="2179" max="2179" width="18.28515625" bestFit="1" customWidth="1"/>
    <col min="2180" max="2180" width="19.42578125" bestFit="1" customWidth="1"/>
    <col min="2181" max="2181" width="15" bestFit="1" customWidth="1"/>
    <col min="2182" max="2182" width="16.140625" bestFit="1" customWidth="1"/>
    <col min="2183" max="2184" width="16" bestFit="1" customWidth="1"/>
    <col min="2185" max="2185" width="19" bestFit="1" customWidth="1"/>
    <col min="2186" max="2186" width="19.140625" bestFit="1" customWidth="1"/>
    <col min="2187" max="2187" width="19.28515625" bestFit="1" customWidth="1"/>
    <col min="2188" max="2188" width="14.140625" bestFit="1" customWidth="1"/>
    <col min="2189" max="2189" width="16" bestFit="1" customWidth="1"/>
    <col min="2190" max="2190" width="18.42578125" bestFit="1" customWidth="1"/>
    <col min="2191" max="2191" width="16.140625" bestFit="1" customWidth="1"/>
    <col min="2192" max="2192" width="18.85546875" bestFit="1" customWidth="1"/>
    <col min="2193" max="2193" width="15.5703125" bestFit="1" customWidth="1"/>
    <col min="2194" max="2194" width="18.7109375" bestFit="1" customWidth="1"/>
    <col min="2195" max="2195" width="19" bestFit="1" customWidth="1"/>
    <col min="2196" max="2196" width="17.85546875" bestFit="1" customWidth="1"/>
    <col min="2197" max="2197" width="19.85546875" bestFit="1" customWidth="1"/>
    <col min="2198" max="2198" width="14.85546875" bestFit="1" customWidth="1"/>
    <col min="2199" max="2199" width="19.140625" bestFit="1" customWidth="1"/>
    <col min="2200" max="2200" width="19.28515625" bestFit="1" customWidth="1"/>
    <col min="2201" max="2201" width="19.42578125" bestFit="1" customWidth="1"/>
    <col min="2202" max="2203" width="17.85546875" bestFit="1" customWidth="1"/>
    <col min="2204" max="2204" width="17.28515625" bestFit="1" customWidth="1"/>
    <col min="2205" max="2205" width="20.5703125" bestFit="1" customWidth="1"/>
    <col min="2206" max="2206" width="20.7109375" bestFit="1" customWidth="1"/>
    <col min="2207" max="2207" width="19.28515625" bestFit="1" customWidth="1"/>
    <col min="2208" max="2208" width="19.140625" bestFit="1" customWidth="1"/>
    <col min="2209" max="2209" width="17.7109375" bestFit="1" customWidth="1"/>
    <col min="2210" max="2210" width="20" bestFit="1" customWidth="1"/>
    <col min="2211" max="2211" width="18.5703125" bestFit="1" customWidth="1"/>
    <col min="2212" max="2212" width="18.7109375" bestFit="1" customWidth="1"/>
    <col min="2213" max="2213" width="15.7109375" bestFit="1" customWidth="1"/>
    <col min="2214" max="2214" width="16.85546875" bestFit="1" customWidth="1"/>
    <col min="2215" max="2215" width="19.42578125" bestFit="1" customWidth="1"/>
    <col min="2216" max="2216" width="19.5703125" bestFit="1" customWidth="1"/>
    <col min="2217" max="2218" width="19.85546875" bestFit="1" customWidth="1"/>
    <col min="2219" max="2220" width="19.28515625" bestFit="1" customWidth="1"/>
    <col min="2221" max="2221" width="20.28515625" bestFit="1" customWidth="1"/>
    <col min="2222" max="2222" width="20.7109375" bestFit="1" customWidth="1"/>
    <col min="2223" max="2223" width="18.28515625" bestFit="1" customWidth="1"/>
    <col min="2224" max="2224" width="18.85546875" bestFit="1" customWidth="1"/>
    <col min="2225" max="2225" width="19.7109375" bestFit="1" customWidth="1"/>
    <col min="2226" max="2226" width="18.5703125" bestFit="1" customWidth="1"/>
    <col min="2227" max="2227" width="19.28515625" bestFit="1" customWidth="1"/>
    <col min="2228" max="2228" width="18.28515625" bestFit="1" customWidth="1"/>
    <col min="2229" max="2229" width="17.7109375" bestFit="1" customWidth="1"/>
    <col min="2230" max="2230" width="18.85546875" bestFit="1" customWidth="1"/>
    <col min="2231" max="2231" width="16.7109375" bestFit="1" customWidth="1"/>
    <col min="2232" max="2232" width="20.140625" bestFit="1" customWidth="1"/>
    <col min="2233" max="2233" width="20.85546875" bestFit="1" customWidth="1"/>
    <col min="2234" max="2234" width="19.7109375" bestFit="1" customWidth="1"/>
    <col min="2235" max="2235" width="20.7109375" bestFit="1" customWidth="1"/>
    <col min="2236" max="2236" width="19.42578125" bestFit="1" customWidth="1"/>
    <col min="2237" max="2237" width="18.85546875" bestFit="1" customWidth="1"/>
    <col min="2238" max="2238" width="21.42578125" bestFit="1" customWidth="1"/>
    <col min="2239" max="2239" width="17.28515625" bestFit="1" customWidth="1"/>
    <col min="2240" max="2240" width="16.85546875" bestFit="1" customWidth="1"/>
    <col min="2241" max="2241" width="18.5703125" bestFit="1" customWidth="1"/>
    <col min="2242" max="2242" width="18.28515625" bestFit="1" customWidth="1"/>
    <col min="2243" max="2243" width="14.28515625" bestFit="1" customWidth="1"/>
    <col min="2244" max="2244" width="18" bestFit="1" customWidth="1"/>
    <col min="2245" max="2245" width="19.42578125" bestFit="1" customWidth="1"/>
    <col min="2246" max="2246" width="15.28515625" bestFit="1" customWidth="1"/>
    <col min="2247" max="2247" width="18" bestFit="1" customWidth="1"/>
    <col min="2248" max="2248" width="19" bestFit="1" customWidth="1"/>
    <col min="2249" max="2249" width="18.7109375" bestFit="1" customWidth="1"/>
    <col min="2250" max="2251" width="19.7109375" bestFit="1" customWidth="1"/>
    <col min="2252" max="2252" width="19.42578125" bestFit="1" customWidth="1"/>
    <col min="2253" max="2253" width="19" bestFit="1" customWidth="1"/>
    <col min="2254" max="2254" width="18.85546875" bestFit="1" customWidth="1"/>
    <col min="2255" max="2255" width="18.5703125" bestFit="1" customWidth="1"/>
    <col min="2256" max="2256" width="19.140625" bestFit="1" customWidth="1"/>
    <col min="2257" max="2257" width="21" bestFit="1" customWidth="1"/>
    <col min="2258" max="2258" width="18.140625" bestFit="1" customWidth="1"/>
    <col min="2259" max="2259" width="18.28515625" bestFit="1" customWidth="1"/>
    <col min="2260" max="2260" width="22.5703125" bestFit="1" customWidth="1"/>
    <col min="2261" max="2261" width="19.140625" bestFit="1" customWidth="1"/>
    <col min="2262" max="2262" width="19" bestFit="1" customWidth="1"/>
    <col min="2263" max="2263" width="18" bestFit="1" customWidth="1"/>
    <col min="2264" max="2264" width="19.5703125" bestFit="1" customWidth="1"/>
    <col min="2265" max="2265" width="18.28515625" bestFit="1" customWidth="1"/>
    <col min="2266" max="2266" width="19.28515625" bestFit="1" customWidth="1"/>
    <col min="2267" max="2267" width="20.28515625" bestFit="1" customWidth="1"/>
    <col min="2268" max="2268" width="15.85546875" bestFit="1" customWidth="1"/>
    <col min="2269" max="2269" width="16.42578125" bestFit="1" customWidth="1"/>
    <col min="2270" max="2270" width="19" bestFit="1" customWidth="1"/>
    <col min="2271" max="2271" width="15.140625" bestFit="1" customWidth="1"/>
    <col min="2272" max="2272" width="19" bestFit="1" customWidth="1"/>
    <col min="2273" max="2273" width="13.28515625" bestFit="1" customWidth="1"/>
    <col min="2274" max="2274" width="19" bestFit="1" customWidth="1"/>
    <col min="2275" max="2275" width="20" bestFit="1" customWidth="1"/>
    <col min="2276" max="2276" width="19.28515625" bestFit="1" customWidth="1"/>
    <col min="2277" max="2278" width="16.85546875" bestFit="1" customWidth="1"/>
    <col min="2279" max="2279" width="19" bestFit="1" customWidth="1"/>
    <col min="2280" max="2280" width="18.42578125" bestFit="1" customWidth="1"/>
    <col min="2281" max="2281" width="19.28515625" bestFit="1" customWidth="1"/>
    <col min="2282" max="2282" width="19" bestFit="1" customWidth="1"/>
    <col min="2283" max="2283" width="18" bestFit="1" customWidth="1"/>
    <col min="2284" max="2284" width="19.28515625" bestFit="1" customWidth="1"/>
    <col min="2285" max="2285" width="20" bestFit="1" customWidth="1"/>
    <col min="2286" max="2286" width="18.85546875" bestFit="1" customWidth="1"/>
    <col min="2287" max="2287" width="13.42578125" bestFit="1" customWidth="1"/>
    <col min="2288" max="2288" width="19.28515625" bestFit="1" customWidth="1"/>
    <col min="2289" max="2289" width="19" bestFit="1" customWidth="1"/>
    <col min="2290" max="2290" width="19.28515625" bestFit="1" customWidth="1"/>
    <col min="2291" max="2291" width="17.7109375" bestFit="1" customWidth="1"/>
    <col min="2292" max="2292" width="19.5703125" bestFit="1" customWidth="1"/>
    <col min="2293" max="2293" width="17" bestFit="1" customWidth="1"/>
    <col min="2294" max="2294" width="19.7109375" bestFit="1" customWidth="1"/>
    <col min="2295" max="2295" width="18.85546875" bestFit="1" customWidth="1"/>
    <col min="2296" max="2296" width="19.7109375" bestFit="1" customWidth="1"/>
    <col min="2297" max="2297" width="18.5703125" bestFit="1" customWidth="1"/>
    <col min="2298" max="2298" width="17.5703125" bestFit="1" customWidth="1"/>
    <col min="2299" max="2299" width="16.5703125" bestFit="1" customWidth="1"/>
    <col min="2300" max="2300" width="15.85546875" bestFit="1" customWidth="1"/>
    <col min="2301" max="2301" width="19" bestFit="1" customWidth="1"/>
    <col min="2302" max="2302" width="17.28515625" bestFit="1" customWidth="1"/>
    <col min="2303" max="2303" width="20.140625" bestFit="1" customWidth="1"/>
    <col min="2304" max="2304" width="18" bestFit="1" customWidth="1"/>
    <col min="2305" max="2305" width="16.42578125" bestFit="1" customWidth="1"/>
    <col min="2306" max="2306" width="14.28515625" bestFit="1" customWidth="1"/>
    <col min="2307" max="2307" width="19.85546875" bestFit="1" customWidth="1"/>
    <col min="2308" max="2308" width="15.140625" bestFit="1" customWidth="1"/>
    <col min="2309" max="2309" width="14.7109375" bestFit="1" customWidth="1"/>
    <col min="2310" max="2310" width="18.28515625" bestFit="1" customWidth="1"/>
    <col min="2311" max="2311" width="19.42578125" bestFit="1" customWidth="1"/>
    <col min="2312" max="2312" width="14.28515625" bestFit="1" customWidth="1"/>
    <col min="2313" max="2313" width="17.7109375" bestFit="1" customWidth="1"/>
    <col min="2314" max="2314" width="15.7109375" bestFit="1" customWidth="1"/>
    <col min="2315" max="2315" width="15.5703125" bestFit="1" customWidth="1"/>
    <col min="2316" max="2316" width="19.5703125" bestFit="1" customWidth="1"/>
    <col min="2317" max="2317" width="16" bestFit="1" customWidth="1"/>
    <col min="2318" max="2318" width="17.28515625" bestFit="1" customWidth="1"/>
    <col min="2319" max="2319" width="19.5703125" bestFit="1" customWidth="1"/>
    <col min="2320" max="2320" width="18" bestFit="1" customWidth="1"/>
    <col min="2321" max="2321" width="17.28515625" bestFit="1" customWidth="1"/>
    <col min="2322" max="2322" width="19.7109375" bestFit="1" customWidth="1"/>
    <col min="2323" max="2323" width="20.140625" bestFit="1" customWidth="1"/>
    <col min="2324" max="2324" width="20" bestFit="1" customWidth="1"/>
    <col min="2325" max="2325" width="19.7109375" bestFit="1" customWidth="1"/>
    <col min="2326" max="2326" width="19.5703125" bestFit="1" customWidth="1"/>
    <col min="2327" max="2327" width="17" bestFit="1" customWidth="1"/>
    <col min="2328" max="2328" width="19" bestFit="1" customWidth="1"/>
    <col min="2329" max="2329" width="19.140625" bestFit="1" customWidth="1"/>
    <col min="2330" max="2330" width="20.42578125" bestFit="1" customWidth="1"/>
    <col min="2331" max="2332" width="20.28515625" bestFit="1" customWidth="1"/>
    <col min="2333" max="2333" width="18.85546875" bestFit="1" customWidth="1"/>
    <col min="2334" max="2334" width="17.85546875" bestFit="1" customWidth="1"/>
    <col min="2335" max="2335" width="19.7109375" bestFit="1" customWidth="1"/>
    <col min="2336" max="2336" width="18.5703125" bestFit="1" customWidth="1"/>
    <col min="2337" max="2337" width="19.28515625" bestFit="1" customWidth="1"/>
    <col min="2338" max="2338" width="19.7109375" bestFit="1" customWidth="1"/>
    <col min="2339" max="2339" width="18.28515625" bestFit="1" customWidth="1"/>
    <col min="2340" max="2340" width="19.140625" bestFit="1" customWidth="1"/>
    <col min="2341" max="2341" width="19.85546875" bestFit="1" customWidth="1"/>
    <col min="2342" max="2342" width="16.28515625" bestFit="1" customWidth="1"/>
    <col min="2343" max="2343" width="18.42578125" bestFit="1" customWidth="1"/>
    <col min="2344" max="2344" width="19.140625" bestFit="1" customWidth="1"/>
    <col min="2345" max="2345" width="17.42578125" bestFit="1" customWidth="1"/>
    <col min="2346" max="2346" width="19" bestFit="1" customWidth="1"/>
    <col min="2347" max="2347" width="14.42578125" bestFit="1" customWidth="1"/>
    <col min="2348" max="2348" width="16" bestFit="1" customWidth="1"/>
    <col min="2349" max="2349" width="18.140625" bestFit="1" customWidth="1"/>
    <col min="2350" max="2350" width="19.85546875" bestFit="1" customWidth="1"/>
    <col min="2351" max="2351" width="18.85546875" bestFit="1" customWidth="1"/>
    <col min="2352" max="2352" width="15" bestFit="1" customWidth="1"/>
    <col min="2353" max="2353" width="19.7109375" bestFit="1" customWidth="1"/>
    <col min="2354" max="2355" width="24" bestFit="1" customWidth="1"/>
    <col min="2356" max="2356" width="22.5703125" bestFit="1" customWidth="1"/>
    <col min="2357" max="2357" width="23.42578125" bestFit="1" customWidth="1"/>
    <col min="2358" max="2358" width="24" bestFit="1" customWidth="1"/>
    <col min="2359" max="2359" width="20" bestFit="1" customWidth="1"/>
    <col min="2360" max="2360" width="20.28515625" bestFit="1" customWidth="1"/>
    <col min="2361" max="2361" width="23.7109375" bestFit="1" customWidth="1"/>
    <col min="2362" max="2362" width="25.28515625" bestFit="1" customWidth="1"/>
    <col min="2363" max="2363" width="24.85546875" bestFit="1" customWidth="1"/>
    <col min="2364" max="2364" width="23.85546875" bestFit="1" customWidth="1"/>
    <col min="2365" max="2365" width="23.7109375" bestFit="1" customWidth="1"/>
    <col min="2366" max="2367" width="23.85546875" bestFit="1" customWidth="1"/>
    <col min="2368" max="2368" width="24" bestFit="1" customWidth="1"/>
    <col min="2369" max="2369" width="23.28515625" bestFit="1" customWidth="1"/>
    <col min="2370" max="2370" width="23.7109375" bestFit="1" customWidth="1"/>
    <col min="2371" max="2371" width="23.42578125" bestFit="1" customWidth="1"/>
    <col min="2372" max="2372" width="18.7109375" bestFit="1" customWidth="1"/>
    <col min="2373" max="2373" width="16.7109375" bestFit="1" customWidth="1"/>
    <col min="2374" max="2374" width="19.42578125" bestFit="1" customWidth="1"/>
    <col min="2375" max="2375" width="22.85546875" bestFit="1" customWidth="1"/>
    <col min="2376" max="2376" width="24" bestFit="1" customWidth="1"/>
    <col min="2377" max="2377" width="19.5703125" bestFit="1" customWidth="1"/>
    <col min="2378" max="2378" width="20.7109375" bestFit="1" customWidth="1"/>
    <col min="2379" max="2380" width="20.5703125" bestFit="1" customWidth="1"/>
    <col min="2381" max="2381" width="23.5703125" bestFit="1" customWidth="1"/>
    <col min="2382" max="2382" width="23.7109375" bestFit="1" customWidth="1"/>
    <col min="2383" max="2383" width="23.85546875" bestFit="1" customWidth="1"/>
    <col min="2384" max="2384" width="18.7109375" bestFit="1" customWidth="1"/>
    <col min="2385" max="2385" width="20.5703125" bestFit="1" customWidth="1"/>
    <col min="2386" max="2386" width="23" bestFit="1" customWidth="1"/>
    <col min="2387" max="2387" width="20.7109375" bestFit="1" customWidth="1"/>
    <col min="2388" max="2388" width="23.42578125" bestFit="1" customWidth="1"/>
    <col min="2389" max="2389" width="20.140625" bestFit="1" customWidth="1"/>
    <col min="2390" max="2390" width="23.28515625" bestFit="1" customWidth="1"/>
    <col min="2391" max="2391" width="23.5703125" bestFit="1" customWidth="1"/>
    <col min="2392" max="2392" width="22.42578125" bestFit="1" customWidth="1"/>
    <col min="2393" max="2393" width="24.42578125" bestFit="1" customWidth="1"/>
    <col min="2394" max="2394" width="19.42578125" bestFit="1" customWidth="1"/>
    <col min="2395" max="2395" width="23.7109375" bestFit="1" customWidth="1"/>
    <col min="2396" max="2396" width="23.85546875" bestFit="1" customWidth="1"/>
    <col min="2397" max="2397" width="24" bestFit="1" customWidth="1"/>
    <col min="2398" max="2399" width="22.42578125" bestFit="1" customWidth="1"/>
    <col min="2400" max="2400" width="21.85546875" bestFit="1" customWidth="1"/>
    <col min="2401" max="2401" width="25.140625" bestFit="1" customWidth="1"/>
    <col min="2402" max="2402" width="25.28515625" bestFit="1" customWidth="1"/>
    <col min="2403" max="2403" width="23.85546875" bestFit="1" customWidth="1"/>
    <col min="2404" max="2404" width="23.7109375" bestFit="1" customWidth="1"/>
    <col min="2405" max="2405" width="22.28515625" bestFit="1" customWidth="1"/>
    <col min="2406" max="2406" width="24.5703125" bestFit="1" customWidth="1"/>
    <col min="2407" max="2407" width="23.140625" bestFit="1" customWidth="1"/>
    <col min="2408" max="2408" width="23.28515625" bestFit="1" customWidth="1"/>
    <col min="2409" max="2409" width="20.28515625" bestFit="1" customWidth="1"/>
    <col min="2410" max="2410" width="21.5703125" bestFit="1" customWidth="1"/>
    <col min="2411" max="2411" width="24" bestFit="1" customWidth="1"/>
    <col min="2412" max="2412" width="24.140625" bestFit="1" customWidth="1"/>
    <col min="2413" max="2414" width="24.42578125" bestFit="1" customWidth="1"/>
    <col min="2415" max="2416" width="23.85546875" bestFit="1" customWidth="1"/>
    <col min="2417" max="2417" width="24.85546875" bestFit="1" customWidth="1"/>
    <col min="2418" max="2418" width="25.28515625" bestFit="1" customWidth="1"/>
    <col min="2419" max="2419" width="22.85546875" bestFit="1" customWidth="1"/>
    <col min="2420" max="2420" width="23.42578125" bestFit="1" customWidth="1"/>
    <col min="2421" max="2421" width="24.28515625" bestFit="1" customWidth="1"/>
    <col min="2422" max="2422" width="23.140625" bestFit="1" customWidth="1"/>
    <col min="2423" max="2423" width="23.85546875" bestFit="1" customWidth="1"/>
    <col min="2424" max="2424" width="22.85546875" bestFit="1" customWidth="1"/>
    <col min="2425" max="2425" width="22.28515625" bestFit="1" customWidth="1"/>
    <col min="2426" max="2426" width="23.42578125" bestFit="1" customWidth="1"/>
    <col min="2427" max="2427" width="21.42578125" bestFit="1" customWidth="1"/>
    <col min="2428" max="2428" width="24.7109375" bestFit="1" customWidth="1"/>
    <col min="2429" max="2429" width="25.5703125" bestFit="1" customWidth="1"/>
    <col min="2430" max="2430" width="24.28515625" bestFit="1" customWidth="1"/>
    <col min="2431" max="2431" width="25.28515625" bestFit="1" customWidth="1"/>
    <col min="2432" max="2432" width="24" bestFit="1" customWidth="1"/>
    <col min="2433" max="2433" width="23.42578125" bestFit="1" customWidth="1"/>
    <col min="2434" max="2434" width="26" bestFit="1" customWidth="1"/>
    <col min="2435" max="2435" width="21.85546875" bestFit="1" customWidth="1"/>
    <col min="2436" max="2436" width="21.5703125" bestFit="1" customWidth="1"/>
    <col min="2437" max="2437" width="23.140625" bestFit="1" customWidth="1"/>
    <col min="2438" max="2438" width="22.85546875" bestFit="1" customWidth="1"/>
    <col min="2439" max="2439" width="18.85546875" bestFit="1" customWidth="1"/>
    <col min="2440" max="2440" width="22.5703125" bestFit="1" customWidth="1"/>
    <col min="2441" max="2441" width="24" bestFit="1" customWidth="1"/>
    <col min="2442" max="2442" width="19.85546875" bestFit="1" customWidth="1"/>
    <col min="2443" max="2443" width="22.5703125" bestFit="1" customWidth="1"/>
    <col min="2444" max="2444" width="23.5703125" bestFit="1" customWidth="1"/>
    <col min="2445" max="2445" width="23.28515625" bestFit="1" customWidth="1"/>
    <col min="2446" max="2447" width="24.28515625" bestFit="1" customWidth="1"/>
    <col min="2448" max="2448" width="24" bestFit="1" customWidth="1"/>
    <col min="2449" max="2449" width="23.5703125" bestFit="1" customWidth="1"/>
    <col min="2450" max="2450" width="23.42578125" bestFit="1" customWidth="1"/>
    <col min="2451" max="2451" width="23.140625" bestFit="1" customWidth="1"/>
    <col min="2452" max="2452" width="23.7109375" bestFit="1" customWidth="1"/>
    <col min="2453" max="2453" width="25.7109375" bestFit="1" customWidth="1"/>
    <col min="2454" max="2454" width="22.7109375" bestFit="1" customWidth="1"/>
    <col min="2455" max="2455" width="22.85546875" bestFit="1" customWidth="1"/>
    <col min="2456" max="2456" width="27.140625" bestFit="1" customWidth="1"/>
    <col min="2457" max="2457" width="23.7109375" bestFit="1" customWidth="1"/>
    <col min="2458" max="2458" width="23.5703125" bestFit="1" customWidth="1"/>
    <col min="2459" max="2459" width="22.5703125" bestFit="1" customWidth="1"/>
    <col min="2460" max="2460" width="24.140625" bestFit="1" customWidth="1"/>
    <col min="2461" max="2461" width="22.85546875" bestFit="1" customWidth="1"/>
    <col min="2462" max="2462" width="23.85546875" bestFit="1" customWidth="1"/>
    <col min="2463" max="2463" width="24.85546875" bestFit="1" customWidth="1"/>
    <col min="2464" max="2464" width="20.42578125" bestFit="1" customWidth="1"/>
    <col min="2465" max="2465" width="21" bestFit="1" customWidth="1"/>
    <col min="2466" max="2466" width="23.5703125" bestFit="1" customWidth="1"/>
    <col min="2467" max="2467" width="19.7109375" bestFit="1" customWidth="1"/>
    <col min="2468" max="2468" width="23.5703125" bestFit="1" customWidth="1"/>
    <col min="2469" max="2469" width="17.85546875" bestFit="1" customWidth="1"/>
    <col min="2470" max="2470" width="23.5703125" bestFit="1" customWidth="1"/>
    <col min="2471" max="2471" width="24.5703125" bestFit="1" customWidth="1"/>
    <col min="2472" max="2472" width="23.85546875" bestFit="1" customWidth="1"/>
    <col min="2473" max="2474" width="21.5703125" bestFit="1" customWidth="1"/>
    <col min="2475" max="2475" width="23.5703125" bestFit="1" customWidth="1"/>
    <col min="2476" max="2476" width="23" bestFit="1" customWidth="1"/>
    <col min="2477" max="2477" width="23.85546875" bestFit="1" customWidth="1"/>
    <col min="2478" max="2478" width="23.5703125" bestFit="1" customWidth="1"/>
    <col min="2479" max="2479" width="22.5703125" bestFit="1" customWidth="1"/>
    <col min="2480" max="2480" width="23.85546875" bestFit="1" customWidth="1"/>
    <col min="2481" max="2481" width="24.5703125" bestFit="1" customWidth="1"/>
    <col min="2482" max="2482" width="23.42578125" bestFit="1" customWidth="1"/>
    <col min="2483" max="2483" width="18" bestFit="1" customWidth="1"/>
    <col min="2484" max="2484" width="23.85546875" bestFit="1" customWidth="1"/>
    <col min="2485" max="2485" width="23.5703125" bestFit="1" customWidth="1"/>
    <col min="2486" max="2486" width="23.85546875" bestFit="1" customWidth="1"/>
    <col min="2487" max="2487" width="22.28515625" bestFit="1" customWidth="1"/>
    <col min="2488" max="2488" width="24.140625" bestFit="1" customWidth="1"/>
    <col min="2489" max="2489" width="21.7109375" bestFit="1" customWidth="1"/>
    <col min="2490" max="2490" width="24.28515625" bestFit="1" customWidth="1"/>
    <col min="2491" max="2491" width="23.42578125" bestFit="1" customWidth="1"/>
    <col min="2492" max="2492" width="24.28515625" bestFit="1" customWidth="1"/>
    <col min="2493" max="2493" width="23.140625" bestFit="1" customWidth="1"/>
    <col min="2494" max="2494" width="22.140625" bestFit="1" customWidth="1"/>
    <col min="2495" max="2495" width="21.140625" bestFit="1" customWidth="1"/>
    <col min="2496" max="2496" width="20.42578125" bestFit="1" customWidth="1"/>
    <col min="2497" max="2497" width="23.5703125" bestFit="1" customWidth="1"/>
    <col min="2498" max="2498" width="21.85546875" bestFit="1" customWidth="1"/>
    <col min="2499" max="2499" width="24.7109375" bestFit="1" customWidth="1"/>
    <col min="2500" max="2500" width="22.5703125" bestFit="1" customWidth="1"/>
    <col min="2501" max="2501" width="21" bestFit="1" customWidth="1"/>
    <col min="2502" max="2502" width="18.85546875" bestFit="1" customWidth="1"/>
    <col min="2503" max="2503" width="24.42578125" bestFit="1" customWidth="1"/>
    <col min="2504" max="2504" width="19.7109375" bestFit="1" customWidth="1"/>
    <col min="2505" max="2505" width="19.28515625" bestFit="1" customWidth="1"/>
    <col min="2506" max="2506" width="22.85546875" bestFit="1" customWidth="1"/>
    <col min="2507" max="2507" width="24" bestFit="1" customWidth="1"/>
    <col min="2508" max="2508" width="18.85546875" bestFit="1" customWidth="1"/>
    <col min="2509" max="2509" width="22.28515625" bestFit="1" customWidth="1"/>
    <col min="2510" max="2510" width="20.28515625" bestFit="1" customWidth="1"/>
    <col min="2511" max="2511" width="20.140625" bestFit="1" customWidth="1"/>
    <col min="2512" max="2512" width="24.140625" bestFit="1" customWidth="1"/>
    <col min="2513" max="2513" width="20.5703125" bestFit="1" customWidth="1"/>
    <col min="2514" max="2514" width="21.85546875" bestFit="1" customWidth="1"/>
    <col min="2515" max="2515" width="24.140625" bestFit="1" customWidth="1"/>
    <col min="2516" max="2516" width="22.5703125" bestFit="1" customWidth="1"/>
    <col min="2517" max="2517" width="21.85546875" bestFit="1" customWidth="1"/>
    <col min="2518" max="2518" width="24.28515625" bestFit="1" customWidth="1"/>
    <col min="2519" max="2519" width="24.7109375" bestFit="1" customWidth="1"/>
    <col min="2520" max="2520" width="24.5703125" bestFit="1" customWidth="1"/>
    <col min="2521" max="2521" width="24.28515625" bestFit="1" customWidth="1"/>
    <col min="2522" max="2522" width="24.140625" bestFit="1" customWidth="1"/>
    <col min="2523" max="2523" width="21.7109375" bestFit="1" customWidth="1"/>
    <col min="2524" max="2524" width="23.5703125" bestFit="1" customWidth="1"/>
    <col min="2525" max="2525" width="23.7109375" bestFit="1" customWidth="1"/>
    <col min="2526" max="2526" width="25" bestFit="1" customWidth="1"/>
    <col min="2527" max="2528" width="24.85546875" bestFit="1" customWidth="1"/>
    <col min="2529" max="2529" width="23.42578125" bestFit="1" customWidth="1"/>
    <col min="2530" max="2530" width="22.42578125" bestFit="1" customWidth="1"/>
    <col min="2531" max="2531" width="24.28515625" bestFit="1" customWidth="1"/>
    <col min="2532" max="2532" width="23.140625" bestFit="1" customWidth="1"/>
    <col min="2533" max="2533" width="23.85546875" bestFit="1" customWidth="1"/>
    <col min="2534" max="2534" width="24.28515625" bestFit="1" customWidth="1"/>
    <col min="2535" max="2535" width="22.85546875" bestFit="1" customWidth="1"/>
    <col min="2536" max="2536" width="23.7109375" bestFit="1" customWidth="1"/>
    <col min="2537" max="2537" width="24.42578125" bestFit="1" customWidth="1"/>
    <col min="2538" max="2538" width="20.85546875" bestFit="1" customWidth="1"/>
    <col min="2539" max="2539" width="23" bestFit="1" customWidth="1"/>
    <col min="2540" max="2540" width="23.7109375" bestFit="1" customWidth="1"/>
    <col min="2541" max="2541" width="22" bestFit="1" customWidth="1"/>
    <col min="2542" max="2542" width="23.5703125" bestFit="1" customWidth="1"/>
    <col min="2543" max="2543" width="19" bestFit="1" customWidth="1"/>
    <col min="2544" max="2544" width="20.5703125" bestFit="1" customWidth="1"/>
    <col min="2545" max="2545" width="22.7109375" bestFit="1" customWidth="1"/>
    <col min="2546" max="2546" width="24.42578125" bestFit="1" customWidth="1"/>
    <col min="2547" max="2547" width="23.42578125" bestFit="1" customWidth="1"/>
    <col min="2548" max="2548" width="19.5703125" bestFit="1" customWidth="1"/>
    <col min="2549" max="2549" width="24.28515625" bestFit="1" customWidth="1"/>
    <col min="2550" max="2551" width="19.42578125" bestFit="1" customWidth="1"/>
    <col min="2552" max="2552" width="18" bestFit="1" customWidth="1"/>
    <col min="2553" max="2553" width="18.85546875" bestFit="1" customWidth="1"/>
    <col min="2554" max="2554" width="19.42578125" bestFit="1" customWidth="1"/>
    <col min="2555" max="2555" width="15.42578125" bestFit="1" customWidth="1"/>
    <col min="2556" max="2556" width="15.7109375" bestFit="1" customWidth="1"/>
    <col min="2557" max="2557" width="19.140625" bestFit="1" customWidth="1"/>
    <col min="2558" max="2558" width="20.7109375" bestFit="1" customWidth="1"/>
    <col min="2559" max="2559" width="20.28515625" bestFit="1" customWidth="1"/>
    <col min="2560" max="2560" width="19.28515625" bestFit="1" customWidth="1"/>
    <col min="2561" max="2561" width="19.140625" bestFit="1" customWidth="1"/>
    <col min="2562" max="2563" width="19.28515625" bestFit="1" customWidth="1"/>
    <col min="2564" max="2564" width="19.42578125" bestFit="1" customWidth="1"/>
    <col min="2565" max="2565" width="18.7109375" bestFit="1" customWidth="1"/>
    <col min="2566" max="2566" width="19.140625" bestFit="1" customWidth="1"/>
    <col min="2567" max="2567" width="18.85546875" bestFit="1" customWidth="1"/>
    <col min="2568" max="2568" width="14.140625" bestFit="1" customWidth="1"/>
    <col min="2569" max="2569" width="12.140625" bestFit="1" customWidth="1"/>
    <col min="2570" max="2570" width="14.85546875" bestFit="1" customWidth="1"/>
    <col min="2571" max="2571" width="18.28515625" bestFit="1" customWidth="1"/>
    <col min="2572" max="2572" width="19.42578125" bestFit="1" customWidth="1"/>
    <col min="2573" max="2573" width="15" bestFit="1" customWidth="1"/>
    <col min="2574" max="2574" width="16.140625" bestFit="1" customWidth="1"/>
    <col min="2575" max="2576" width="16" bestFit="1" customWidth="1"/>
    <col min="2577" max="2577" width="19" bestFit="1" customWidth="1"/>
    <col min="2578" max="2578" width="19.140625" bestFit="1" customWidth="1"/>
    <col min="2579" max="2579" width="19.28515625" bestFit="1" customWidth="1"/>
    <col min="2580" max="2580" width="14.140625" bestFit="1" customWidth="1"/>
    <col min="2581" max="2581" width="16" bestFit="1" customWidth="1"/>
    <col min="2582" max="2582" width="18.42578125" bestFit="1" customWidth="1"/>
    <col min="2583" max="2583" width="16.140625" bestFit="1" customWidth="1"/>
    <col min="2584" max="2584" width="18.85546875" bestFit="1" customWidth="1"/>
    <col min="2585" max="2585" width="15.5703125" bestFit="1" customWidth="1"/>
    <col min="2586" max="2586" width="18.7109375" bestFit="1" customWidth="1"/>
    <col min="2587" max="2587" width="19" bestFit="1" customWidth="1"/>
    <col min="2588" max="2588" width="17.85546875" bestFit="1" customWidth="1"/>
    <col min="2589" max="2589" width="19.85546875" bestFit="1" customWidth="1"/>
    <col min="2590" max="2590" width="14.85546875" bestFit="1" customWidth="1"/>
    <col min="2591" max="2591" width="19.140625" bestFit="1" customWidth="1"/>
    <col min="2592" max="2592" width="19.28515625" bestFit="1" customWidth="1"/>
    <col min="2593" max="2593" width="19.42578125" bestFit="1" customWidth="1"/>
    <col min="2594" max="2595" width="17.85546875" bestFit="1" customWidth="1"/>
    <col min="2596" max="2596" width="17.28515625" bestFit="1" customWidth="1"/>
    <col min="2597" max="2597" width="20.5703125" bestFit="1" customWidth="1"/>
    <col min="2598" max="2598" width="20.7109375" bestFit="1" customWidth="1"/>
    <col min="2599" max="2599" width="19.28515625" bestFit="1" customWidth="1"/>
    <col min="2600" max="2600" width="19.140625" bestFit="1" customWidth="1"/>
    <col min="2601" max="2601" width="17.7109375" bestFit="1" customWidth="1"/>
    <col min="2602" max="2602" width="20" bestFit="1" customWidth="1"/>
    <col min="2603" max="2603" width="18.5703125" bestFit="1" customWidth="1"/>
    <col min="2604" max="2604" width="18.7109375" bestFit="1" customWidth="1"/>
    <col min="2605" max="2605" width="15.7109375" bestFit="1" customWidth="1"/>
    <col min="2606" max="2606" width="16.85546875" bestFit="1" customWidth="1"/>
    <col min="2607" max="2607" width="19.42578125" bestFit="1" customWidth="1"/>
    <col min="2608" max="2608" width="19.5703125" bestFit="1" customWidth="1"/>
    <col min="2609" max="2610" width="19.85546875" bestFit="1" customWidth="1"/>
    <col min="2611" max="2612" width="19.28515625" bestFit="1" customWidth="1"/>
    <col min="2613" max="2613" width="20.28515625" bestFit="1" customWidth="1"/>
    <col min="2614" max="2614" width="20.7109375" bestFit="1" customWidth="1"/>
    <col min="2615" max="2615" width="18.28515625" bestFit="1" customWidth="1"/>
    <col min="2616" max="2616" width="18.85546875" bestFit="1" customWidth="1"/>
    <col min="2617" max="2617" width="19.7109375" bestFit="1" customWidth="1"/>
    <col min="2618" max="2618" width="18.5703125" bestFit="1" customWidth="1"/>
    <col min="2619" max="2619" width="19.28515625" bestFit="1" customWidth="1"/>
    <col min="2620" max="2620" width="18.28515625" bestFit="1" customWidth="1"/>
    <col min="2621" max="2621" width="17.7109375" bestFit="1" customWidth="1"/>
    <col min="2622" max="2622" width="18.85546875" bestFit="1" customWidth="1"/>
    <col min="2623" max="2623" width="16.7109375" bestFit="1" customWidth="1"/>
    <col min="2624" max="2624" width="20.140625" bestFit="1" customWidth="1"/>
    <col min="2625" max="2625" width="20.85546875" bestFit="1" customWidth="1"/>
    <col min="2626" max="2626" width="19.7109375" bestFit="1" customWidth="1"/>
    <col min="2627" max="2627" width="20.7109375" bestFit="1" customWidth="1"/>
    <col min="2628" max="2628" width="19.42578125" bestFit="1" customWidth="1"/>
    <col min="2629" max="2629" width="18.85546875" bestFit="1" customWidth="1"/>
    <col min="2630" max="2630" width="21.42578125" bestFit="1" customWidth="1"/>
    <col min="2631" max="2631" width="17.28515625" bestFit="1" customWidth="1"/>
    <col min="2632" max="2632" width="16.85546875" bestFit="1" customWidth="1"/>
    <col min="2633" max="2633" width="18.5703125" bestFit="1" customWidth="1"/>
    <col min="2634" max="2634" width="18.28515625" bestFit="1" customWidth="1"/>
    <col min="2635" max="2635" width="14.28515625" bestFit="1" customWidth="1"/>
    <col min="2636" max="2636" width="18" bestFit="1" customWidth="1"/>
    <col min="2637" max="2637" width="19.42578125" bestFit="1" customWidth="1"/>
    <col min="2638" max="2638" width="15.28515625" bestFit="1" customWidth="1"/>
    <col min="2639" max="2639" width="18" bestFit="1" customWidth="1"/>
    <col min="2640" max="2640" width="19" bestFit="1" customWidth="1"/>
    <col min="2641" max="2641" width="18.7109375" bestFit="1" customWidth="1"/>
    <col min="2642" max="2643" width="19.7109375" bestFit="1" customWidth="1"/>
    <col min="2644" max="2644" width="19.42578125" bestFit="1" customWidth="1"/>
    <col min="2645" max="2645" width="19" bestFit="1" customWidth="1"/>
    <col min="2646" max="2646" width="18.85546875" bestFit="1" customWidth="1"/>
    <col min="2647" max="2647" width="18.5703125" bestFit="1" customWidth="1"/>
    <col min="2648" max="2648" width="19.140625" bestFit="1" customWidth="1"/>
    <col min="2649" max="2649" width="21" bestFit="1" customWidth="1"/>
    <col min="2650" max="2650" width="18.140625" bestFit="1" customWidth="1"/>
    <col min="2651" max="2651" width="18.28515625" bestFit="1" customWidth="1"/>
    <col min="2652" max="2652" width="22.5703125" bestFit="1" customWidth="1"/>
    <col min="2653" max="2653" width="19.140625" bestFit="1" customWidth="1"/>
    <col min="2654" max="2654" width="19" bestFit="1" customWidth="1"/>
    <col min="2655" max="2655" width="18" bestFit="1" customWidth="1"/>
    <col min="2656" max="2656" width="19.5703125" bestFit="1" customWidth="1"/>
    <col min="2657" max="2657" width="18.28515625" bestFit="1" customWidth="1"/>
    <col min="2658" max="2658" width="19.28515625" bestFit="1" customWidth="1"/>
    <col min="2659" max="2659" width="20.28515625" bestFit="1" customWidth="1"/>
    <col min="2660" max="2660" width="15.85546875" bestFit="1" customWidth="1"/>
    <col min="2661" max="2661" width="16.42578125" bestFit="1" customWidth="1"/>
    <col min="2662" max="2662" width="19" bestFit="1" customWidth="1"/>
    <col min="2663" max="2663" width="15.140625" bestFit="1" customWidth="1"/>
    <col min="2664" max="2664" width="19" bestFit="1" customWidth="1"/>
    <col min="2665" max="2665" width="13.28515625" bestFit="1" customWidth="1"/>
    <col min="2666" max="2666" width="19" bestFit="1" customWidth="1"/>
    <col min="2667" max="2667" width="20" bestFit="1" customWidth="1"/>
    <col min="2668" max="2668" width="19.28515625" bestFit="1" customWidth="1"/>
    <col min="2669" max="2670" width="16.85546875" bestFit="1" customWidth="1"/>
    <col min="2671" max="2671" width="19" bestFit="1" customWidth="1"/>
    <col min="2672" max="2672" width="18.42578125" bestFit="1" customWidth="1"/>
    <col min="2673" max="2673" width="19.28515625" bestFit="1" customWidth="1"/>
    <col min="2674" max="2674" width="19" bestFit="1" customWidth="1"/>
    <col min="2675" max="2675" width="18" bestFit="1" customWidth="1"/>
    <col min="2676" max="2676" width="19.28515625" bestFit="1" customWidth="1"/>
    <col min="2677" max="2677" width="20" bestFit="1" customWidth="1"/>
    <col min="2678" max="2678" width="18.85546875" bestFit="1" customWidth="1"/>
    <col min="2679" max="2679" width="13.42578125" bestFit="1" customWidth="1"/>
    <col min="2680" max="2680" width="19.28515625" bestFit="1" customWidth="1"/>
    <col min="2681" max="2681" width="19" bestFit="1" customWidth="1"/>
    <col min="2682" max="2682" width="19.28515625" bestFit="1" customWidth="1"/>
    <col min="2683" max="2683" width="17.7109375" bestFit="1" customWidth="1"/>
    <col min="2684" max="2684" width="19.5703125" bestFit="1" customWidth="1"/>
    <col min="2685" max="2685" width="17" bestFit="1" customWidth="1"/>
    <col min="2686" max="2686" width="19.7109375" bestFit="1" customWidth="1"/>
    <col min="2687" max="2687" width="18.85546875" bestFit="1" customWidth="1"/>
    <col min="2688" max="2688" width="19.7109375" bestFit="1" customWidth="1"/>
    <col min="2689" max="2689" width="18.5703125" bestFit="1" customWidth="1"/>
    <col min="2690" max="2690" width="17.5703125" bestFit="1" customWidth="1"/>
    <col min="2691" max="2691" width="16.5703125" bestFit="1" customWidth="1"/>
    <col min="2692" max="2692" width="15.85546875" bestFit="1" customWidth="1"/>
    <col min="2693" max="2693" width="19" bestFit="1" customWidth="1"/>
    <col min="2694" max="2694" width="17.28515625" bestFit="1" customWidth="1"/>
    <col min="2695" max="2695" width="20.140625" bestFit="1" customWidth="1"/>
    <col min="2696" max="2696" width="18" bestFit="1" customWidth="1"/>
    <col min="2697" max="2697" width="16.42578125" bestFit="1" customWidth="1"/>
    <col min="2698" max="2698" width="14.28515625" bestFit="1" customWidth="1"/>
    <col min="2699" max="2699" width="19.85546875" bestFit="1" customWidth="1"/>
    <col min="2700" max="2700" width="15.140625" bestFit="1" customWidth="1"/>
    <col min="2701" max="2701" width="14.7109375" bestFit="1" customWidth="1"/>
    <col min="2702" max="2702" width="18.28515625" bestFit="1" customWidth="1"/>
    <col min="2703" max="2703" width="19.42578125" bestFit="1" customWidth="1"/>
    <col min="2704" max="2704" width="14.28515625" bestFit="1" customWidth="1"/>
    <col min="2705" max="2705" width="17.7109375" bestFit="1" customWidth="1"/>
    <col min="2706" max="2706" width="15.7109375" bestFit="1" customWidth="1"/>
    <col min="2707" max="2707" width="15.5703125" bestFit="1" customWidth="1"/>
    <col min="2708" max="2708" width="19.5703125" bestFit="1" customWidth="1"/>
    <col min="2709" max="2709" width="16" bestFit="1" customWidth="1"/>
    <col min="2710" max="2710" width="17.28515625" bestFit="1" customWidth="1"/>
    <col min="2711" max="2711" width="19.5703125" bestFit="1" customWidth="1"/>
    <col min="2712" max="2712" width="18" bestFit="1" customWidth="1"/>
    <col min="2713" max="2713" width="17.28515625" bestFit="1" customWidth="1"/>
    <col min="2714" max="2714" width="19.7109375" bestFit="1" customWidth="1"/>
    <col min="2715" max="2715" width="20.140625" bestFit="1" customWidth="1"/>
    <col min="2716" max="2716" width="20" bestFit="1" customWidth="1"/>
    <col min="2717" max="2717" width="19.7109375" bestFit="1" customWidth="1"/>
    <col min="2718" max="2718" width="19.5703125" bestFit="1" customWidth="1"/>
    <col min="2719" max="2719" width="17" bestFit="1" customWidth="1"/>
    <col min="2720" max="2720" width="19" bestFit="1" customWidth="1"/>
    <col min="2721" max="2721" width="19.140625" bestFit="1" customWidth="1"/>
    <col min="2722" max="2722" width="20.42578125" bestFit="1" customWidth="1"/>
    <col min="2723" max="2724" width="20.28515625" bestFit="1" customWidth="1"/>
    <col min="2725" max="2725" width="18.85546875" bestFit="1" customWidth="1"/>
    <col min="2726" max="2726" width="17.85546875" bestFit="1" customWidth="1"/>
    <col min="2727" max="2727" width="19.7109375" bestFit="1" customWidth="1"/>
    <col min="2728" max="2728" width="18.5703125" bestFit="1" customWidth="1"/>
    <col min="2729" max="2729" width="19.28515625" bestFit="1" customWidth="1"/>
    <col min="2730" max="2730" width="19.7109375" bestFit="1" customWidth="1"/>
    <col min="2731" max="2731" width="18.28515625" bestFit="1" customWidth="1"/>
    <col min="2732" max="2732" width="19.140625" bestFit="1" customWidth="1"/>
    <col min="2733" max="2733" width="19.85546875" bestFit="1" customWidth="1"/>
    <col min="2734" max="2734" width="16.28515625" bestFit="1" customWidth="1"/>
    <col min="2735" max="2735" width="18.42578125" bestFit="1" customWidth="1"/>
    <col min="2736" max="2736" width="19.140625" bestFit="1" customWidth="1"/>
    <col min="2737" max="2737" width="17.42578125" bestFit="1" customWidth="1"/>
    <col min="2738" max="2738" width="19" bestFit="1" customWidth="1"/>
    <col min="2739" max="2739" width="14.42578125" bestFit="1" customWidth="1"/>
    <col min="2740" max="2740" width="16" bestFit="1" customWidth="1"/>
    <col min="2741" max="2741" width="18.140625" bestFit="1" customWidth="1"/>
    <col min="2742" max="2742" width="19.85546875" bestFit="1" customWidth="1"/>
    <col min="2743" max="2743" width="18.85546875" bestFit="1" customWidth="1"/>
    <col min="2744" max="2744" width="15" bestFit="1" customWidth="1"/>
    <col min="2745" max="2745" width="19.7109375" bestFit="1" customWidth="1"/>
    <col min="2746" max="2747" width="19.42578125" bestFit="1" customWidth="1"/>
    <col min="2748" max="2748" width="18" bestFit="1" customWidth="1"/>
    <col min="2749" max="2749" width="18.85546875" bestFit="1" customWidth="1"/>
    <col min="2750" max="2750" width="19.42578125" bestFit="1" customWidth="1"/>
    <col min="2751" max="2751" width="15.42578125" bestFit="1" customWidth="1"/>
    <col min="2752" max="2752" width="15.7109375" bestFit="1" customWidth="1"/>
    <col min="2753" max="2753" width="19.140625" bestFit="1" customWidth="1"/>
    <col min="2754" max="2754" width="20.7109375" bestFit="1" customWidth="1"/>
    <col min="2755" max="2755" width="20.28515625" bestFit="1" customWidth="1"/>
    <col min="2756" max="2756" width="19.28515625" bestFit="1" customWidth="1"/>
    <col min="2757" max="2757" width="19.140625" bestFit="1" customWidth="1"/>
    <col min="2758" max="2759" width="19.28515625" bestFit="1" customWidth="1"/>
    <col min="2760" max="2760" width="19.42578125" bestFit="1" customWidth="1"/>
    <col min="2761" max="2761" width="18.7109375" bestFit="1" customWidth="1"/>
    <col min="2762" max="2762" width="19.140625" bestFit="1" customWidth="1"/>
    <col min="2763" max="2763" width="18.85546875" bestFit="1" customWidth="1"/>
    <col min="2764" max="2764" width="14.140625" bestFit="1" customWidth="1"/>
    <col min="2765" max="2765" width="12.140625" bestFit="1" customWidth="1"/>
    <col min="2766" max="2766" width="14.85546875" bestFit="1" customWidth="1"/>
    <col min="2767" max="2767" width="18.28515625" bestFit="1" customWidth="1"/>
    <col min="2768" max="2768" width="19.42578125" bestFit="1" customWidth="1"/>
    <col min="2769" max="2769" width="15" bestFit="1" customWidth="1"/>
    <col min="2770" max="2770" width="16.140625" bestFit="1" customWidth="1"/>
    <col min="2771" max="2772" width="16" bestFit="1" customWidth="1"/>
    <col min="2773" max="2773" width="19" bestFit="1" customWidth="1"/>
    <col min="2774" max="2774" width="19.140625" bestFit="1" customWidth="1"/>
    <col min="2775" max="2775" width="19.28515625" bestFit="1" customWidth="1"/>
    <col min="2776" max="2776" width="14.140625" bestFit="1" customWidth="1"/>
    <col min="2777" max="2777" width="16" bestFit="1" customWidth="1"/>
    <col min="2778" max="2778" width="18.42578125" bestFit="1" customWidth="1"/>
    <col min="2779" max="2779" width="16.140625" bestFit="1" customWidth="1"/>
    <col min="2780" max="2780" width="18.85546875" bestFit="1" customWidth="1"/>
    <col min="2781" max="2781" width="15.5703125" bestFit="1" customWidth="1"/>
    <col min="2782" max="2782" width="18.7109375" bestFit="1" customWidth="1"/>
    <col min="2783" max="2783" width="19" bestFit="1" customWidth="1"/>
    <col min="2784" max="2784" width="17.85546875" bestFit="1" customWidth="1"/>
    <col min="2785" max="2785" width="19.85546875" bestFit="1" customWidth="1"/>
    <col min="2786" max="2786" width="14.85546875" bestFit="1" customWidth="1"/>
    <col min="2787" max="2787" width="19.140625" bestFit="1" customWidth="1"/>
    <col min="2788" max="2788" width="19.28515625" bestFit="1" customWidth="1"/>
    <col min="2789" max="2789" width="19.42578125" bestFit="1" customWidth="1"/>
    <col min="2790" max="2791" width="17.85546875" bestFit="1" customWidth="1"/>
    <col min="2792" max="2792" width="17.28515625" bestFit="1" customWidth="1"/>
    <col min="2793" max="2793" width="20.5703125" bestFit="1" customWidth="1"/>
    <col min="2794" max="2794" width="20.7109375" bestFit="1" customWidth="1"/>
    <col min="2795" max="2795" width="19.28515625" bestFit="1" customWidth="1"/>
    <col min="2796" max="2796" width="19.140625" bestFit="1" customWidth="1"/>
    <col min="2797" max="2797" width="17.7109375" bestFit="1" customWidth="1"/>
    <col min="2798" max="2798" width="20" bestFit="1" customWidth="1"/>
    <col min="2799" max="2799" width="18.5703125" bestFit="1" customWidth="1"/>
    <col min="2800" max="2800" width="18.7109375" bestFit="1" customWidth="1"/>
    <col min="2801" max="2801" width="15.7109375" bestFit="1" customWidth="1"/>
    <col min="2802" max="2802" width="16.85546875" bestFit="1" customWidth="1"/>
    <col min="2803" max="2803" width="19.42578125" bestFit="1" customWidth="1"/>
    <col min="2804" max="2804" width="19.5703125" bestFit="1" customWidth="1"/>
    <col min="2805" max="2806" width="19.85546875" bestFit="1" customWidth="1"/>
    <col min="2807" max="2808" width="19.28515625" bestFit="1" customWidth="1"/>
    <col min="2809" max="2809" width="20.28515625" bestFit="1" customWidth="1"/>
    <col min="2810" max="2810" width="20.7109375" bestFit="1" customWidth="1"/>
    <col min="2811" max="2811" width="18.28515625" bestFit="1" customWidth="1"/>
    <col min="2812" max="2812" width="18.85546875" bestFit="1" customWidth="1"/>
    <col min="2813" max="2813" width="19.7109375" bestFit="1" customWidth="1"/>
    <col min="2814" max="2814" width="18.5703125" bestFit="1" customWidth="1"/>
    <col min="2815" max="2815" width="19.28515625" bestFit="1" customWidth="1"/>
    <col min="2816" max="2816" width="18.28515625" bestFit="1" customWidth="1"/>
    <col min="2817" max="2817" width="17.7109375" bestFit="1" customWidth="1"/>
    <col min="2818" max="2818" width="18.85546875" bestFit="1" customWidth="1"/>
    <col min="2819" max="2819" width="16.7109375" bestFit="1" customWidth="1"/>
    <col min="2820" max="2820" width="20.140625" bestFit="1" customWidth="1"/>
    <col min="2821" max="2821" width="20.85546875" bestFit="1" customWidth="1"/>
    <col min="2822" max="2822" width="19.7109375" bestFit="1" customWidth="1"/>
    <col min="2823" max="2823" width="20.7109375" bestFit="1" customWidth="1"/>
    <col min="2824" max="2824" width="19.42578125" bestFit="1" customWidth="1"/>
    <col min="2825" max="2825" width="18.85546875" bestFit="1" customWidth="1"/>
    <col min="2826" max="2826" width="21.42578125" bestFit="1" customWidth="1"/>
    <col min="2827" max="2827" width="17.28515625" bestFit="1" customWidth="1"/>
    <col min="2828" max="2828" width="16.85546875" bestFit="1" customWidth="1"/>
    <col min="2829" max="2829" width="18.5703125" bestFit="1" customWidth="1"/>
    <col min="2830" max="2830" width="18.28515625" bestFit="1" customWidth="1"/>
    <col min="2831" max="2831" width="14.28515625" bestFit="1" customWidth="1"/>
    <col min="2832" max="2832" width="18" bestFit="1" customWidth="1"/>
    <col min="2833" max="2833" width="19.42578125" bestFit="1" customWidth="1"/>
    <col min="2834" max="2834" width="15.28515625" bestFit="1" customWidth="1"/>
    <col min="2835" max="2835" width="18" bestFit="1" customWidth="1"/>
    <col min="2836" max="2836" width="19" bestFit="1" customWidth="1"/>
    <col min="2837" max="2837" width="18.7109375" bestFit="1" customWidth="1"/>
    <col min="2838" max="2839" width="19.7109375" bestFit="1" customWidth="1"/>
    <col min="2840" max="2840" width="19.42578125" bestFit="1" customWidth="1"/>
    <col min="2841" max="2841" width="19" bestFit="1" customWidth="1"/>
    <col min="2842" max="2842" width="18.85546875" bestFit="1" customWidth="1"/>
    <col min="2843" max="2843" width="18.5703125" bestFit="1" customWidth="1"/>
    <col min="2844" max="2844" width="19.140625" bestFit="1" customWidth="1"/>
    <col min="2845" max="2845" width="21" bestFit="1" customWidth="1"/>
    <col min="2846" max="2846" width="18.140625" bestFit="1" customWidth="1"/>
    <col min="2847" max="2847" width="18.28515625" bestFit="1" customWidth="1"/>
    <col min="2848" max="2848" width="22.5703125" bestFit="1" customWidth="1"/>
    <col min="2849" max="2849" width="19.140625" bestFit="1" customWidth="1"/>
    <col min="2850" max="2850" width="19" bestFit="1" customWidth="1"/>
    <col min="2851" max="2851" width="18" bestFit="1" customWidth="1"/>
    <col min="2852" max="2852" width="19.5703125" bestFit="1" customWidth="1"/>
    <col min="2853" max="2853" width="18.28515625" bestFit="1" customWidth="1"/>
    <col min="2854" max="2854" width="19.28515625" bestFit="1" customWidth="1"/>
    <col min="2855" max="2855" width="20.28515625" bestFit="1" customWidth="1"/>
    <col min="2856" max="2856" width="15.85546875" bestFit="1" customWidth="1"/>
    <col min="2857" max="2857" width="16.42578125" bestFit="1" customWidth="1"/>
    <col min="2858" max="2858" width="19" bestFit="1" customWidth="1"/>
    <col min="2859" max="2859" width="15.140625" bestFit="1" customWidth="1"/>
    <col min="2860" max="2860" width="19" bestFit="1" customWidth="1"/>
    <col min="2861" max="2861" width="13.28515625" bestFit="1" customWidth="1"/>
    <col min="2862" max="2862" width="19" bestFit="1" customWidth="1"/>
    <col min="2863" max="2863" width="20" bestFit="1" customWidth="1"/>
    <col min="2864" max="2864" width="19.28515625" bestFit="1" customWidth="1"/>
    <col min="2865" max="2866" width="16.85546875" bestFit="1" customWidth="1"/>
    <col min="2867" max="2867" width="19" bestFit="1" customWidth="1"/>
    <col min="2868" max="2868" width="18.42578125" bestFit="1" customWidth="1"/>
    <col min="2869" max="2869" width="19.28515625" bestFit="1" customWidth="1"/>
    <col min="2870" max="2870" width="19" bestFit="1" customWidth="1"/>
    <col min="2871" max="2871" width="18" bestFit="1" customWidth="1"/>
    <col min="2872" max="2872" width="19.28515625" bestFit="1" customWidth="1"/>
    <col min="2873" max="2873" width="20" bestFit="1" customWidth="1"/>
    <col min="2874" max="2874" width="18.85546875" bestFit="1" customWidth="1"/>
    <col min="2875" max="2875" width="13.42578125" bestFit="1" customWidth="1"/>
    <col min="2876" max="2876" width="19.28515625" bestFit="1" customWidth="1"/>
    <col min="2877" max="2877" width="19" bestFit="1" customWidth="1"/>
    <col min="2878" max="2878" width="19.28515625" bestFit="1" customWidth="1"/>
    <col min="2879" max="2879" width="17.7109375" bestFit="1" customWidth="1"/>
    <col min="2880" max="2880" width="19.5703125" bestFit="1" customWidth="1"/>
    <col min="2881" max="2881" width="17" bestFit="1" customWidth="1"/>
    <col min="2882" max="2882" width="19.7109375" bestFit="1" customWidth="1"/>
    <col min="2883" max="2883" width="18.85546875" bestFit="1" customWidth="1"/>
    <col min="2884" max="2884" width="19.7109375" bestFit="1" customWidth="1"/>
    <col min="2885" max="2885" width="18.5703125" bestFit="1" customWidth="1"/>
    <col min="2886" max="2886" width="17.5703125" bestFit="1" customWidth="1"/>
    <col min="2887" max="2887" width="16.5703125" bestFit="1" customWidth="1"/>
    <col min="2888" max="2888" width="15.85546875" bestFit="1" customWidth="1"/>
    <col min="2889" max="2889" width="19" bestFit="1" customWidth="1"/>
    <col min="2890" max="2890" width="17.28515625" bestFit="1" customWidth="1"/>
    <col min="2891" max="2891" width="20.140625" bestFit="1" customWidth="1"/>
    <col min="2892" max="2892" width="18" bestFit="1" customWidth="1"/>
    <col min="2893" max="2893" width="16.42578125" bestFit="1" customWidth="1"/>
    <col min="2894" max="2894" width="14.28515625" bestFit="1" customWidth="1"/>
    <col min="2895" max="2895" width="19.85546875" bestFit="1" customWidth="1"/>
    <col min="2896" max="2896" width="15.140625" bestFit="1" customWidth="1"/>
    <col min="2897" max="2897" width="14.7109375" bestFit="1" customWidth="1"/>
    <col min="2898" max="2898" width="18.28515625" bestFit="1" customWidth="1"/>
    <col min="2899" max="2899" width="19.42578125" bestFit="1" customWidth="1"/>
    <col min="2900" max="2900" width="14.28515625" bestFit="1" customWidth="1"/>
    <col min="2901" max="2901" width="17.7109375" bestFit="1" customWidth="1"/>
    <col min="2902" max="2902" width="15.7109375" bestFit="1" customWidth="1"/>
    <col min="2903" max="2903" width="15.5703125" bestFit="1" customWidth="1"/>
    <col min="2904" max="2904" width="19.5703125" bestFit="1" customWidth="1"/>
    <col min="2905" max="2905" width="16" bestFit="1" customWidth="1"/>
    <col min="2906" max="2906" width="17.28515625" bestFit="1" customWidth="1"/>
    <col min="2907" max="2907" width="19.5703125" bestFit="1" customWidth="1"/>
    <col min="2908" max="2908" width="18" bestFit="1" customWidth="1"/>
    <col min="2909" max="2909" width="17.28515625" bestFit="1" customWidth="1"/>
    <col min="2910" max="2910" width="19.7109375" bestFit="1" customWidth="1"/>
    <col min="2911" max="2911" width="20.140625" bestFit="1" customWidth="1"/>
    <col min="2912" max="2912" width="20" bestFit="1" customWidth="1"/>
    <col min="2913" max="2913" width="19.7109375" bestFit="1" customWidth="1"/>
    <col min="2914" max="2914" width="19.5703125" bestFit="1" customWidth="1"/>
    <col min="2915" max="2915" width="17" bestFit="1" customWidth="1"/>
    <col min="2916" max="2916" width="19" bestFit="1" customWidth="1"/>
    <col min="2917" max="2917" width="19.140625" bestFit="1" customWidth="1"/>
    <col min="2918" max="2918" width="20.42578125" bestFit="1" customWidth="1"/>
    <col min="2919" max="2920" width="20.28515625" bestFit="1" customWidth="1"/>
    <col min="2921" max="2921" width="18.85546875" bestFit="1" customWidth="1"/>
    <col min="2922" max="2922" width="17.85546875" bestFit="1" customWidth="1"/>
    <col min="2923" max="2923" width="19.7109375" bestFit="1" customWidth="1"/>
    <col min="2924" max="2924" width="18.5703125" bestFit="1" customWidth="1"/>
    <col min="2925" max="2925" width="19.28515625" bestFit="1" customWidth="1"/>
    <col min="2926" max="2926" width="19.7109375" bestFit="1" customWidth="1"/>
    <col min="2927" max="2927" width="18.28515625" bestFit="1" customWidth="1"/>
    <col min="2928" max="2928" width="19.140625" bestFit="1" customWidth="1"/>
    <col min="2929" max="2929" width="19.85546875" bestFit="1" customWidth="1"/>
    <col min="2930" max="2930" width="16.28515625" bestFit="1" customWidth="1"/>
    <col min="2931" max="2931" width="18.42578125" bestFit="1" customWidth="1"/>
    <col min="2932" max="2932" width="19.140625" bestFit="1" customWidth="1"/>
    <col min="2933" max="2933" width="17.42578125" bestFit="1" customWidth="1"/>
    <col min="2934" max="2934" width="19" bestFit="1" customWidth="1"/>
    <col min="2935" max="2935" width="14.42578125" bestFit="1" customWidth="1"/>
    <col min="2936" max="2936" width="16" bestFit="1" customWidth="1"/>
    <col min="2937" max="2937" width="18.140625" bestFit="1" customWidth="1"/>
    <col min="2938" max="2938" width="19.85546875" bestFit="1" customWidth="1"/>
    <col min="2939" max="2939" width="18.85546875" bestFit="1" customWidth="1"/>
    <col min="2940" max="2940" width="15" bestFit="1" customWidth="1"/>
    <col min="2941" max="2941" width="19.7109375" bestFit="1" customWidth="1"/>
    <col min="2942" max="2943" width="24.42578125" bestFit="1" customWidth="1"/>
    <col min="2944" max="2944" width="23" bestFit="1" customWidth="1"/>
    <col min="2945" max="2945" width="23.85546875" bestFit="1" customWidth="1"/>
    <col min="2946" max="2946" width="24.42578125" bestFit="1" customWidth="1"/>
    <col min="2947" max="2947" width="20.42578125" bestFit="1" customWidth="1"/>
    <col min="2948" max="2948" width="20.7109375" bestFit="1" customWidth="1"/>
    <col min="2949" max="2949" width="24.140625" bestFit="1" customWidth="1"/>
    <col min="2950" max="2950" width="25.85546875" bestFit="1" customWidth="1"/>
    <col min="2951" max="2951" width="25.28515625" bestFit="1" customWidth="1"/>
    <col min="2952" max="2952" width="24.28515625" bestFit="1" customWidth="1"/>
    <col min="2953" max="2953" width="24.140625" bestFit="1" customWidth="1"/>
    <col min="2954" max="2955" width="24.28515625" bestFit="1" customWidth="1"/>
    <col min="2956" max="2956" width="24.42578125" bestFit="1" customWidth="1"/>
    <col min="2957" max="2957" width="23.7109375" bestFit="1" customWidth="1"/>
    <col min="2958" max="2958" width="24.140625" bestFit="1" customWidth="1"/>
    <col min="2959" max="2959" width="23.85546875" bestFit="1" customWidth="1"/>
    <col min="2960" max="2960" width="19.140625" bestFit="1" customWidth="1"/>
    <col min="2961" max="2961" width="17.28515625" bestFit="1" customWidth="1"/>
    <col min="2962" max="2962" width="19.85546875" bestFit="1" customWidth="1"/>
    <col min="2963" max="2963" width="23.28515625" bestFit="1" customWidth="1"/>
    <col min="2964" max="2964" width="24.42578125" bestFit="1" customWidth="1"/>
    <col min="2965" max="2965" width="20" bestFit="1" customWidth="1"/>
    <col min="2966" max="2966" width="21.140625" bestFit="1" customWidth="1"/>
    <col min="2967" max="2968" width="21" bestFit="1" customWidth="1"/>
    <col min="2969" max="2969" width="24" bestFit="1" customWidth="1"/>
    <col min="2970" max="2970" width="24.140625" bestFit="1" customWidth="1"/>
    <col min="2971" max="2971" width="24.28515625" bestFit="1" customWidth="1"/>
    <col min="2972" max="2972" width="19.140625" bestFit="1" customWidth="1"/>
    <col min="2973" max="2973" width="21" bestFit="1" customWidth="1"/>
    <col min="2974" max="2974" width="23.42578125" bestFit="1" customWidth="1"/>
    <col min="2975" max="2975" width="21.140625" bestFit="1" customWidth="1"/>
    <col min="2976" max="2976" width="23.85546875" bestFit="1" customWidth="1"/>
    <col min="2977" max="2977" width="20.5703125" bestFit="1" customWidth="1"/>
    <col min="2978" max="2978" width="23.7109375" bestFit="1" customWidth="1"/>
    <col min="2979" max="2979" width="24" bestFit="1" customWidth="1"/>
    <col min="2980" max="2980" width="22.85546875" bestFit="1" customWidth="1"/>
    <col min="2981" max="2981" width="24.85546875" bestFit="1" customWidth="1"/>
    <col min="2982" max="2982" width="19.85546875" bestFit="1" customWidth="1"/>
    <col min="2983" max="2983" width="24.140625" bestFit="1" customWidth="1"/>
    <col min="2984" max="2984" width="24.28515625" bestFit="1" customWidth="1"/>
    <col min="2985" max="2985" width="24.42578125" bestFit="1" customWidth="1"/>
    <col min="2986" max="2987" width="22.85546875" bestFit="1" customWidth="1"/>
    <col min="2988" max="2988" width="22.28515625" bestFit="1" customWidth="1"/>
    <col min="2989" max="2989" width="25.7109375" bestFit="1" customWidth="1"/>
    <col min="2990" max="2990" width="25.85546875" bestFit="1" customWidth="1"/>
    <col min="2991" max="2991" width="24.28515625" bestFit="1" customWidth="1"/>
    <col min="2992" max="2992" width="24.140625" bestFit="1" customWidth="1"/>
    <col min="2993" max="2993" width="22.7109375" bestFit="1" customWidth="1"/>
    <col min="2994" max="2994" width="25" bestFit="1" customWidth="1"/>
    <col min="2995" max="2995" width="23.5703125" bestFit="1" customWidth="1"/>
    <col min="2996" max="2996" width="23.7109375" bestFit="1" customWidth="1"/>
    <col min="2997" max="2997" width="20.7109375" bestFit="1" customWidth="1"/>
    <col min="2998" max="2998" width="22" bestFit="1" customWidth="1"/>
    <col min="2999" max="2999" width="24.42578125" bestFit="1" customWidth="1"/>
    <col min="3000" max="3000" width="24.5703125" bestFit="1" customWidth="1"/>
    <col min="3001" max="3002" width="24.85546875" bestFit="1" customWidth="1"/>
    <col min="3003" max="3004" width="24.28515625" bestFit="1" customWidth="1"/>
    <col min="3005" max="3005" width="25.28515625" bestFit="1" customWidth="1"/>
    <col min="3006" max="3006" width="25.85546875" bestFit="1" customWidth="1"/>
    <col min="3007" max="3007" width="23.28515625" bestFit="1" customWidth="1"/>
    <col min="3008" max="3008" width="23.85546875" bestFit="1" customWidth="1"/>
    <col min="3009" max="3009" width="24.7109375" bestFit="1" customWidth="1"/>
    <col min="3010" max="3010" width="23.5703125" bestFit="1" customWidth="1"/>
    <col min="3011" max="3011" width="24.28515625" bestFit="1" customWidth="1"/>
    <col min="3012" max="3012" width="23.28515625" bestFit="1" customWidth="1"/>
    <col min="3013" max="3013" width="22.7109375" bestFit="1" customWidth="1"/>
    <col min="3014" max="3014" width="23.85546875" bestFit="1" customWidth="1"/>
    <col min="3015" max="3015" width="21.85546875" bestFit="1" customWidth="1"/>
    <col min="3016" max="3016" width="25.140625" bestFit="1" customWidth="1"/>
    <col min="3017" max="3017" width="26" bestFit="1" customWidth="1"/>
    <col min="3018" max="3018" width="24.7109375" bestFit="1" customWidth="1"/>
    <col min="3019" max="3019" width="25.85546875" bestFit="1" customWidth="1"/>
    <col min="3020" max="3020" width="24.42578125" bestFit="1" customWidth="1"/>
    <col min="3021" max="3021" width="23.85546875" bestFit="1" customWidth="1"/>
    <col min="3022" max="3022" width="26.42578125" bestFit="1" customWidth="1"/>
    <col min="3023" max="3023" width="22.28515625" bestFit="1" customWidth="1"/>
    <col min="3024" max="3024" width="22" bestFit="1" customWidth="1"/>
    <col min="3025" max="3025" width="23.5703125" bestFit="1" customWidth="1"/>
    <col min="3026" max="3026" width="23.28515625" bestFit="1" customWidth="1"/>
    <col min="3027" max="3027" width="19.28515625" bestFit="1" customWidth="1"/>
    <col min="3028" max="3028" width="23" bestFit="1" customWidth="1"/>
    <col min="3029" max="3029" width="24.42578125" bestFit="1" customWidth="1"/>
    <col min="3030" max="3030" width="20.28515625" bestFit="1" customWidth="1"/>
    <col min="3031" max="3031" width="23" bestFit="1" customWidth="1"/>
    <col min="3032" max="3032" width="24" bestFit="1" customWidth="1"/>
    <col min="3033" max="3033" width="23.7109375" bestFit="1" customWidth="1"/>
    <col min="3034" max="3035" width="24.7109375" bestFit="1" customWidth="1"/>
    <col min="3036" max="3036" width="24.42578125" bestFit="1" customWidth="1"/>
    <col min="3037" max="3037" width="24" bestFit="1" customWidth="1"/>
    <col min="3038" max="3038" width="23.85546875" bestFit="1" customWidth="1"/>
    <col min="3039" max="3039" width="23.5703125" bestFit="1" customWidth="1"/>
    <col min="3040" max="3040" width="24.140625" bestFit="1" customWidth="1"/>
    <col min="3041" max="3041" width="26.140625" bestFit="1" customWidth="1"/>
    <col min="3042" max="3042" width="23.140625" bestFit="1" customWidth="1"/>
    <col min="3043" max="3043" width="23.28515625" bestFit="1" customWidth="1"/>
    <col min="3044" max="3044" width="27.5703125" bestFit="1" customWidth="1"/>
    <col min="3045" max="3045" width="24.140625" bestFit="1" customWidth="1"/>
    <col min="3046" max="3046" width="24" bestFit="1" customWidth="1"/>
    <col min="3047" max="3047" width="23" bestFit="1" customWidth="1"/>
    <col min="3048" max="3048" width="24.5703125" bestFit="1" customWidth="1"/>
    <col min="3049" max="3049" width="23.28515625" bestFit="1" customWidth="1"/>
    <col min="3050" max="3050" width="24.28515625" bestFit="1" customWidth="1"/>
    <col min="3051" max="3051" width="25.28515625" bestFit="1" customWidth="1"/>
    <col min="3052" max="3052" width="20.85546875" bestFit="1" customWidth="1"/>
    <col min="3053" max="3053" width="21.5703125" bestFit="1" customWidth="1"/>
    <col min="3054" max="3054" width="24" bestFit="1" customWidth="1"/>
    <col min="3055" max="3055" width="20.140625" bestFit="1" customWidth="1"/>
    <col min="3056" max="3056" width="24" bestFit="1" customWidth="1"/>
    <col min="3057" max="3057" width="18.28515625" bestFit="1" customWidth="1"/>
    <col min="3058" max="3058" width="24" bestFit="1" customWidth="1"/>
    <col min="3059" max="3059" width="25" bestFit="1" customWidth="1"/>
    <col min="3060" max="3060" width="24.28515625" bestFit="1" customWidth="1"/>
    <col min="3061" max="3062" width="22" bestFit="1" customWidth="1"/>
    <col min="3063" max="3063" width="24" bestFit="1" customWidth="1"/>
    <col min="3064" max="3064" width="23.42578125" bestFit="1" customWidth="1"/>
    <col min="3065" max="3065" width="24.28515625" bestFit="1" customWidth="1"/>
    <col min="3066" max="3066" width="24" bestFit="1" customWidth="1"/>
    <col min="3067" max="3067" width="23" bestFit="1" customWidth="1"/>
    <col min="3068" max="3068" width="24.28515625" bestFit="1" customWidth="1"/>
    <col min="3069" max="3069" width="25" bestFit="1" customWidth="1"/>
    <col min="3070" max="3070" width="23.85546875" bestFit="1" customWidth="1"/>
    <col min="3071" max="3071" width="18.42578125" bestFit="1" customWidth="1"/>
    <col min="3072" max="3072" width="24.28515625" bestFit="1" customWidth="1"/>
    <col min="3073" max="3073" width="24" bestFit="1" customWidth="1"/>
    <col min="3074" max="3074" width="24.28515625" bestFit="1" customWidth="1"/>
    <col min="3075" max="3075" width="22.7109375" bestFit="1" customWidth="1"/>
    <col min="3076" max="3076" width="24.5703125" bestFit="1" customWidth="1"/>
    <col min="3077" max="3077" width="22.140625" bestFit="1" customWidth="1"/>
    <col min="3078" max="3078" width="24.7109375" bestFit="1" customWidth="1"/>
    <col min="3079" max="3079" width="23.85546875" bestFit="1" customWidth="1"/>
    <col min="3080" max="3080" width="24.7109375" bestFit="1" customWidth="1"/>
    <col min="3081" max="3081" width="23.5703125" bestFit="1" customWidth="1"/>
    <col min="3082" max="3082" width="22.5703125" bestFit="1" customWidth="1"/>
    <col min="3083" max="3083" width="21.7109375" bestFit="1" customWidth="1"/>
    <col min="3084" max="3084" width="20.85546875" bestFit="1" customWidth="1"/>
    <col min="3085" max="3085" width="24" bestFit="1" customWidth="1"/>
    <col min="3086" max="3086" width="22.28515625" bestFit="1" customWidth="1"/>
    <col min="3087" max="3087" width="25.140625" bestFit="1" customWidth="1"/>
    <col min="3088" max="3088" width="23" bestFit="1" customWidth="1"/>
    <col min="3089" max="3089" width="21.5703125" bestFit="1" customWidth="1"/>
    <col min="3090" max="3090" width="19.28515625" bestFit="1" customWidth="1"/>
    <col min="3091" max="3091" width="24.85546875" bestFit="1" customWidth="1"/>
    <col min="3092" max="3092" width="20.140625" bestFit="1" customWidth="1"/>
    <col min="3093" max="3093" width="19.7109375" bestFit="1" customWidth="1"/>
    <col min="3094" max="3094" width="23.28515625" bestFit="1" customWidth="1"/>
    <col min="3095" max="3095" width="24.42578125" bestFit="1" customWidth="1"/>
    <col min="3096" max="3096" width="19.28515625" bestFit="1" customWidth="1"/>
    <col min="3097" max="3097" width="22.7109375" bestFit="1" customWidth="1"/>
    <col min="3098" max="3098" width="20.7109375" bestFit="1" customWidth="1"/>
    <col min="3099" max="3099" width="20.5703125" bestFit="1" customWidth="1"/>
    <col min="3100" max="3100" width="24.5703125" bestFit="1" customWidth="1"/>
    <col min="3101" max="3101" width="21" bestFit="1" customWidth="1"/>
    <col min="3102" max="3102" width="22.28515625" bestFit="1" customWidth="1"/>
    <col min="3103" max="3103" width="24.5703125" bestFit="1" customWidth="1"/>
    <col min="3104" max="3104" width="23" bestFit="1" customWidth="1"/>
    <col min="3105" max="3105" width="22.28515625" bestFit="1" customWidth="1"/>
    <col min="3106" max="3106" width="24.7109375" bestFit="1" customWidth="1"/>
    <col min="3107" max="3107" width="25.140625" bestFit="1" customWidth="1"/>
    <col min="3108" max="3108" width="25" bestFit="1" customWidth="1"/>
    <col min="3109" max="3109" width="24.7109375" bestFit="1" customWidth="1"/>
    <col min="3110" max="3110" width="24.5703125" bestFit="1" customWidth="1"/>
    <col min="3111" max="3111" width="22.140625" bestFit="1" customWidth="1"/>
    <col min="3112" max="3112" width="24" bestFit="1" customWidth="1"/>
    <col min="3113" max="3113" width="24.140625" bestFit="1" customWidth="1"/>
    <col min="3114" max="3114" width="25.5703125" bestFit="1" customWidth="1"/>
    <col min="3115" max="3116" width="25.28515625" bestFit="1" customWidth="1"/>
    <col min="3117" max="3117" width="23.85546875" bestFit="1" customWidth="1"/>
    <col min="3118" max="3118" width="22.85546875" bestFit="1" customWidth="1"/>
    <col min="3119" max="3119" width="24.7109375" bestFit="1" customWidth="1"/>
    <col min="3120" max="3120" width="23.5703125" bestFit="1" customWidth="1"/>
    <col min="3121" max="3121" width="24.28515625" bestFit="1" customWidth="1"/>
    <col min="3122" max="3122" width="24.7109375" bestFit="1" customWidth="1"/>
    <col min="3123" max="3123" width="23.28515625" bestFit="1" customWidth="1"/>
    <col min="3124" max="3124" width="24.140625" bestFit="1" customWidth="1"/>
    <col min="3125" max="3125" width="24.85546875" bestFit="1" customWidth="1"/>
    <col min="3126" max="3126" width="21.42578125" bestFit="1" customWidth="1"/>
    <col min="3127" max="3127" width="23.42578125" bestFit="1" customWidth="1"/>
    <col min="3128" max="3128" width="24.140625" bestFit="1" customWidth="1"/>
    <col min="3129" max="3129" width="22.42578125" bestFit="1" customWidth="1"/>
    <col min="3130" max="3130" width="24" bestFit="1" customWidth="1"/>
    <col min="3131" max="3131" width="19.42578125" bestFit="1" customWidth="1"/>
    <col min="3132" max="3132" width="21" bestFit="1" customWidth="1"/>
    <col min="3133" max="3133" width="23.140625" bestFit="1" customWidth="1"/>
    <col min="3134" max="3134" width="24.85546875" bestFit="1" customWidth="1"/>
    <col min="3135" max="3135" width="23.85546875" bestFit="1" customWidth="1"/>
    <col min="3136" max="3136" width="20" bestFit="1" customWidth="1"/>
    <col min="3137" max="3137" width="24.7109375" bestFit="1" customWidth="1"/>
  </cols>
  <sheetData>
    <row r="2" spans="1:3137" s="4" customFormat="1" x14ac:dyDescent="0.25">
      <c r="A2" s="6" t="s">
        <v>494</v>
      </c>
      <c r="B2" s="4" t="s">
        <v>489</v>
      </c>
      <c r="C2" s="4" t="s">
        <v>490</v>
      </c>
      <c r="D2" s="4" t="s">
        <v>491</v>
      </c>
      <c r="E2" s="4" t="s">
        <v>495</v>
      </c>
      <c r="F2" s="4" t="s">
        <v>496</v>
      </c>
      <c r="G2" s="4" t="s">
        <v>497</v>
      </c>
      <c r="H2" s="4" t="s">
        <v>498</v>
      </c>
      <c r="I2" s="4" t="s">
        <v>499</v>
      </c>
      <c r="J2" s="4" t="s">
        <v>500</v>
      </c>
      <c r="K2" s="4" t="s">
        <v>501</v>
      </c>
      <c r="L2" s="4" t="s">
        <v>502</v>
      </c>
      <c r="M2" s="4" t="s">
        <v>503</v>
      </c>
      <c r="N2" s="4" t="s">
        <v>504</v>
      </c>
      <c r="O2" s="4" t="s">
        <v>505</v>
      </c>
      <c r="P2" s="4" t="s">
        <v>509</v>
      </c>
      <c r="Q2" s="4" t="s">
        <v>508</v>
      </c>
      <c r="R2" s="4" t="s">
        <v>507</v>
      </c>
      <c r="S2" s="4" t="s">
        <v>506</v>
      </c>
      <c r="T2" s="4" t="s">
        <v>510</v>
      </c>
      <c r="U2" s="4" t="s">
        <v>511</v>
      </c>
      <c r="V2" s="4" t="s">
        <v>512</v>
      </c>
      <c r="W2" s="4" t="s">
        <v>513</v>
      </c>
      <c r="X2" s="4" t="s">
        <v>514</v>
      </c>
      <c r="Y2" s="4" t="s">
        <v>515</v>
      </c>
      <c r="Z2" s="4" t="s">
        <v>516</v>
      </c>
      <c r="AA2" s="4" t="s">
        <v>517</v>
      </c>
      <c r="AB2" s="4" t="s">
        <v>518</v>
      </c>
      <c r="AC2" s="4" t="s">
        <v>519</v>
      </c>
      <c r="AD2" s="4" t="s">
        <v>520</v>
      </c>
      <c r="AE2" s="4" t="s">
        <v>521</v>
      </c>
      <c r="AF2" s="4" t="s">
        <v>522</v>
      </c>
      <c r="AG2" s="4" t="s">
        <v>523</v>
      </c>
      <c r="AH2" s="4" t="s">
        <v>524</v>
      </c>
      <c r="AI2" s="4" t="s">
        <v>525</v>
      </c>
      <c r="AJ2" s="4" t="s">
        <v>526</v>
      </c>
      <c r="AK2" s="4" t="s">
        <v>527</v>
      </c>
      <c r="AL2" s="4" t="s">
        <v>528</v>
      </c>
      <c r="AM2" s="4" t="s">
        <v>529</v>
      </c>
      <c r="AN2" s="4" t="s">
        <v>530</v>
      </c>
      <c r="AO2" s="4" t="s">
        <v>531</v>
      </c>
      <c r="AP2" s="4" t="s">
        <v>532</v>
      </c>
      <c r="AQ2" s="4" t="s">
        <v>597</v>
      </c>
      <c r="AR2" s="4" t="s">
        <v>598</v>
      </c>
      <c r="AS2" s="4" t="s">
        <v>599</v>
      </c>
      <c r="AT2" s="4" t="s">
        <v>600</v>
      </c>
      <c r="AU2" s="4" t="s">
        <v>601</v>
      </c>
      <c r="AV2" s="4" t="s">
        <v>602</v>
      </c>
      <c r="AW2" s="4" t="s">
        <v>603</v>
      </c>
      <c r="AX2" s="4" t="s">
        <v>604</v>
      </c>
      <c r="AY2" s="4" t="s">
        <v>605</v>
      </c>
      <c r="AZ2" s="4" t="s">
        <v>606</v>
      </c>
      <c r="BA2" s="4" t="s">
        <v>607</v>
      </c>
      <c r="BB2" s="4" t="s">
        <v>608</v>
      </c>
      <c r="BC2" s="4" t="s">
        <v>609</v>
      </c>
      <c r="BD2" s="4" t="s">
        <v>610</v>
      </c>
      <c r="BE2" s="4" t="s">
        <v>611</v>
      </c>
      <c r="BF2" s="4" t="s">
        <v>612</v>
      </c>
      <c r="BG2" s="4" t="s">
        <v>613</v>
      </c>
      <c r="BH2" s="4" t="s">
        <v>614</v>
      </c>
      <c r="BI2" s="4" t="s">
        <v>615</v>
      </c>
      <c r="BJ2" s="4" t="s">
        <v>616</v>
      </c>
      <c r="BK2" s="4" t="s">
        <v>617</v>
      </c>
      <c r="BL2" s="4" t="s">
        <v>618</v>
      </c>
      <c r="BM2" s="4" t="s">
        <v>619</v>
      </c>
      <c r="BN2" s="4" t="s">
        <v>620</v>
      </c>
      <c r="BO2" s="4" t="s">
        <v>621</v>
      </c>
      <c r="BP2" s="4" t="s">
        <v>622</v>
      </c>
      <c r="BQ2" s="4" t="s">
        <v>623</v>
      </c>
      <c r="BR2" s="4" t="s">
        <v>624</v>
      </c>
      <c r="BS2" s="4" t="s">
        <v>625</v>
      </c>
      <c r="BT2" s="4" t="s">
        <v>626</v>
      </c>
      <c r="BU2" s="4" t="s">
        <v>627</v>
      </c>
      <c r="BV2" s="4" t="s">
        <v>628</v>
      </c>
      <c r="BW2" s="4" t="s">
        <v>629</v>
      </c>
      <c r="BX2" s="4" t="s">
        <v>630</v>
      </c>
      <c r="BY2" s="4" t="s">
        <v>631</v>
      </c>
      <c r="BZ2" s="4" t="s">
        <v>632</v>
      </c>
      <c r="CA2" s="4" t="s">
        <v>633</v>
      </c>
      <c r="CB2" s="4" t="s">
        <v>634</v>
      </c>
      <c r="CC2" s="4" t="s">
        <v>635</v>
      </c>
      <c r="CD2" s="4" t="s">
        <v>636</v>
      </c>
      <c r="CE2" s="4" t="s">
        <v>637</v>
      </c>
      <c r="CF2" s="4" t="s">
        <v>638</v>
      </c>
      <c r="CG2" s="4" t="s">
        <v>639</v>
      </c>
      <c r="CH2" s="4" t="s">
        <v>640</v>
      </c>
      <c r="CI2" s="4" t="s">
        <v>641</v>
      </c>
      <c r="CJ2" s="4" t="s">
        <v>642</v>
      </c>
      <c r="CK2" s="4" t="s">
        <v>643</v>
      </c>
      <c r="CL2" s="4" t="s">
        <v>644</v>
      </c>
      <c r="CM2" s="4" t="s">
        <v>645</v>
      </c>
      <c r="CN2" s="4" t="s">
        <v>646</v>
      </c>
      <c r="CO2" s="4" t="s">
        <v>647</v>
      </c>
      <c r="CP2" s="4" t="s">
        <v>648</v>
      </c>
      <c r="CQ2" s="4" t="s">
        <v>649</v>
      </c>
      <c r="CR2" s="4" t="s">
        <v>650</v>
      </c>
      <c r="CS2" s="4" t="s">
        <v>651</v>
      </c>
      <c r="CT2" s="4" t="s">
        <v>652</v>
      </c>
      <c r="CU2" s="4" t="s">
        <v>653</v>
      </c>
      <c r="CV2" s="4" t="s">
        <v>654</v>
      </c>
      <c r="CW2" s="4" t="s">
        <v>655</v>
      </c>
      <c r="CX2" s="4" t="s">
        <v>656</v>
      </c>
      <c r="CY2" s="4" t="s">
        <v>657</v>
      </c>
      <c r="CZ2" s="4" t="s">
        <v>658</v>
      </c>
      <c r="DA2" s="4" t="s">
        <v>659</v>
      </c>
      <c r="DB2" s="4" t="s">
        <v>660</v>
      </c>
      <c r="DC2" s="4" t="s">
        <v>661</v>
      </c>
      <c r="DD2" s="4" t="s">
        <v>662</v>
      </c>
      <c r="DE2" s="4" t="s">
        <v>663</v>
      </c>
      <c r="DF2" s="4" t="s">
        <v>664</v>
      </c>
      <c r="DG2" s="4" t="s">
        <v>665</v>
      </c>
      <c r="DH2" s="4" t="s">
        <v>666</v>
      </c>
      <c r="DI2" s="4" t="s">
        <v>667</v>
      </c>
      <c r="DJ2" s="4" t="s">
        <v>668</v>
      </c>
      <c r="DK2" s="4" t="s">
        <v>669</v>
      </c>
      <c r="DL2" s="4" t="s">
        <v>670</v>
      </c>
      <c r="DM2" s="4" t="s">
        <v>671</v>
      </c>
      <c r="DN2" s="4" t="s">
        <v>672</v>
      </c>
      <c r="DO2" s="4" t="s">
        <v>673</v>
      </c>
      <c r="DP2" s="4" t="s">
        <v>674</v>
      </c>
      <c r="DQ2" s="4" t="s">
        <v>675</v>
      </c>
      <c r="DR2" s="4" t="s">
        <v>676</v>
      </c>
      <c r="DS2" s="4" t="s">
        <v>677</v>
      </c>
      <c r="DT2" s="4" t="s">
        <v>678</v>
      </c>
      <c r="DU2" s="4" t="s">
        <v>679</v>
      </c>
      <c r="DV2" s="4" t="s">
        <v>680</v>
      </c>
      <c r="DW2" s="4" t="s">
        <v>681</v>
      </c>
      <c r="DX2" s="4" t="s">
        <v>682</v>
      </c>
      <c r="DY2" s="4" t="s">
        <v>683</v>
      </c>
      <c r="DZ2" s="4" t="s">
        <v>684</v>
      </c>
      <c r="EA2" s="4" t="s">
        <v>685</v>
      </c>
      <c r="EB2" s="4" t="s">
        <v>686</v>
      </c>
      <c r="EC2" s="4" t="s">
        <v>687</v>
      </c>
      <c r="ED2" s="4" t="s">
        <v>688</v>
      </c>
      <c r="EE2" s="4" t="s">
        <v>689</v>
      </c>
      <c r="EF2" s="4" t="s">
        <v>690</v>
      </c>
      <c r="EG2" s="4" t="s">
        <v>691</v>
      </c>
      <c r="EH2" s="4" t="s">
        <v>692</v>
      </c>
      <c r="EI2" s="4" t="s">
        <v>693</v>
      </c>
      <c r="EJ2" s="4" t="s">
        <v>694</v>
      </c>
      <c r="EK2" s="4" t="s">
        <v>695</v>
      </c>
      <c r="EL2" s="4" t="s">
        <v>696</v>
      </c>
      <c r="EM2" s="4" t="s">
        <v>697</v>
      </c>
      <c r="EN2" s="4" t="s">
        <v>698</v>
      </c>
      <c r="EO2" s="4" t="s">
        <v>699</v>
      </c>
      <c r="EP2" s="4" t="s">
        <v>700</v>
      </c>
      <c r="EQ2" s="4" t="s">
        <v>701</v>
      </c>
      <c r="ER2" s="4" t="s">
        <v>702</v>
      </c>
      <c r="ES2" s="4" t="s">
        <v>703</v>
      </c>
      <c r="ET2" s="4" t="s">
        <v>580</v>
      </c>
      <c r="EU2" s="4" t="s">
        <v>578</v>
      </c>
      <c r="EV2" s="4" t="s">
        <v>577</v>
      </c>
      <c r="EW2" s="4" t="s">
        <v>579</v>
      </c>
      <c r="EX2" s="4" t="s">
        <v>574</v>
      </c>
      <c r="EY2" s="4" t="s">
        <v>576</v>
      </c>
      <c r="EZ2" s="4" t="s">
        <v>575</v>
      </c>
      <c r="FA2" s="4" t="s">
        <v>573</v>
      </c>
      <c r="FB2" s="4" t="s">
        <v>572</v>
      </c>
      <c r="FC2" s="4" t="s">
        <v>571</v>
      </c>
      <c r="FD2" s="4" t="s">
        <v>570</v>
      </c>
      <c r="FE2" s="4" t="s">
        <v>569</v>
      </c>
      <c r="FF2" s="4" t="s">
        <v>568</v>
      </c>
      <c r="FG2" s="4" t="s">
        <v>567</v>
      </c>
      <c r="FH2" s="4" t="s">
        <v>566</v>
      </c>
      <c r="FI2" s="4" t="s">
        <v>565</v>
      </c>
      <c r="FJ2" s="4" t="s">
        <v>564</v>
      </c>
      <c r="FK2" s="4" t="s">
        <v>563</v>
      </c>
      <c r="FL2" s="4" t="s">
        <v>562</v>
      </c>
      <c r="FM2" s="4" t="s">
        <v>561</v>
      </c>
      <c r="FN2" s="4" t="s">
        <v>560</v>
      </c>
      <c r="FO2" s="4" t="s">
        <v>559</v>
      </c>
      <c r="FP2" s="4" t="s">
        <v>558</v>
      </c>
      <c r="FQ2" s="4" t="s">
        <v>557</v>
      </c>
      <c r="FR2" s="4" t="s">
        <v>556</v>
      </c>
      <c r="FS2" s="4" t="s">
        <v>555</v>
      </c>
      <c r="FT2" s="4" t="s">
        <v>553</v>
      </c>
      <c r="FU2" s="4" t="s">
        <v>554</v>
      </c>
      <c r="FV2" s="4" t="s">
        <v>552</v>
      </c>
      <c r="FW2" s="4" t="s">
        <v>550</v>
      </c>
      <c r="FX2" s="4" t="s">
        <v>551</v>
      </c>
      <c r="FY2" s="4" t="s">
        <v>548</v>
      </c>
      <c r="FZ2" s="4" t="s">
        <v>549</v>
      </c>
      <c r="GA2" s="4" t="s">
        <v>547</v>
      </c>
      <c r="GB2" s="4" t="s">
        <v>546</v>
      </c>
      <c r="GC2" s="4" t="s">
        <v>545</v>
      </c>
      <c r="GD2" s="4" t="s">
        <v>544</v>
      </c>
      <c r="GE2" s="4" t="s">
        <v>543</v>
      </c>
      <c r="GF2" s="4" t="s">
        <v>542</v>
      </c>
      <c r="GG2" s="4" t="s">
        <v>541</v>
      </c>
      <c r="GH2" s="4" t="s">
        <v>540</v>
      </c>
      <c r="GI2" s="4" t="s">
        <v>539</v>
      </c>
      <c r="GJ2" s="4" t="s">
        <v>538</v>
      </c>
      <c r="GK2" s="4" t="s">
        <v>537</v>
      </c>
      <c r="GL2" s="4" t="s">
        <v>536</v>
      </c>
      <c r="GM2" s="4" t="s">
        <v>534</v>
      </c>
      <c r="GN2" s="4" t="s">
        <v>535</v>
      </c>
      <c r="GO2" s="4" t="s">
        <v>533</v>
      </c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</row>
    <row r="3" spans="1:3137" s="4" customFormat="1" x14ac:dyDescent="0.25">
      <c r="A3" s="7" t="s">
        <v>596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1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1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</row>
    <row r="4" spans="1:3137" s="4" customFormat="1" x14ac:dyDescent="0.25">
      <c r="A4" s="7" t="s">
        <v>582</v>
      </c>
      <c r="B4" s="8">
        <v>662762</v>
      </c>
      <c r="C4" s="8">
        <v>657002</v>
      </c>
      <c r="D4" s="8">
        <v>2662</v>
      </c>
      <c r="E4" s="8">
        <v>1256</v>
      </c>
      <c r="F4" s="8">
        <v>430</v>
      </c>
      <c r="G4" s="8">
        <v>205324</v>
      </c>
      <c r="H4" s="8">
        <v>203399</v>
      </c>
      <c r="I4" s="8">
        <v>29190</v>
      </c>
      <c r="J4" s="8">
        <v>26764</v>
      </c>
      <c r="K4" s="8">
        <v>26761</v>
      </c>
      <c r="L4" s="8">
        <v>26462</v>
      </c>
      <c r="M4" s="8">
        <v>2288</v>
      </c>
      <c r="N4" s="8">
        <v>891</v>
      </c>
      <c r="O4" s="8">
        <v>115</v>
      </c>
      <c r="P4" s="8">
        <v>115</v>
      </c>
      <c r="Q4" s="8">
        <v>7480</v>
      </c>
      <c r="R4" s="8">
        <v>644</v>
      </c>
      <c r="S4" s="8">
        <v>135</v>
      </c>
      <c r="T4" s="8">
        <v>4770</v>
      </c>
      <c r="U4" s="8">
        <v>971</v>
      </c>
      <c r="V4" s="8">
        <v>122</v>
      </c>
      <c r="W4" s="8">
        <v>117</v>
      </c>
      <c r="X4" s="8">
        <v>172</v>
      </c>
      <c r="Y4" s="8">
        <v>109</v>
      </c>
      <c r="Z4" s="8">
        <v>86</v>
      </c>
      <c r="AA4" s="8">
        <v>86</v>
      </c>
      <c r="AB4" s="8">
        <v>86</v>
      </c>
      <c r="AC4" s="8">
        <v>1782</v>
      </c>
      <c r="AD4" s="8">
        <v>34259</v>
      </c>
      <c r="AE4" s="8">
        <v>111</v>
      </c>
      <c r="AF4" s="8">
        <v>1000</v>
      </c>
      <c r="AG4" s="8">
        <v>1255</v>
      </c>
      <c r="AH4" s="8">
        <v>1265</v>
      </c>
      <c r="AI4" s="8">
        <v>1123</v>
      </c>
      <c r="AJ4" s="8">
        <v>142</v>
      </c>
      <c r="AK4" s="8">
        <v>15696</v>
      </c>
      <c r="AL4" s="8">
        <v>116</v>
      </c>
      <c r="AM4" s="8">
        <v>114</v>
      </c>
      <c r="AN4" s="8">
        <v>779</v>
      </c>
      <c r="AO4" s="8">
        <v>940</v>
      </c>
      <c r="AP4" s="8">
        <v>790</v>
      </c>
      <c r="AQ4" s="8">
        <v>100</v>
      </c>
      <c r="AR4" s="8">
        <v>78</v>
      </c>
      <c r="AS4" s="8">
        <v>735</v>
      </c>
      <c r="AT4" s="8">
        <v>1877</v>
      </c>
      <c r="AU4" s="8">
        <v>592</v>
      </c>
      <c r="AV4" s="8">
        <v>2049</v>
      </c>
      <c r="AW4" s="8">
        <v>551</v>
      </c>
      <c r="AX4" s="8">
        <v>550</v>
      </c>
      <c r="AY4" s="8">
        <v>84</v>
      </c>
      <c r="AZ4" s="8">
        <v>546</v>
      </c>
      <c r="BA4" s="8">
        <v>790</v>
      </c>
      <c r="BB4" s="8">
        <v>688</v>
      </c>
      <c r="BC4" s="8">
        <v>582</v>
      </c>
      <c r="BD4" s="8">
        <v>671</v>
      </c>
      <c r="BE4" s="8">
        <v>711</v>
      </c>
      <c r="BF4" s="8">
        <v>1188</v>
      </c>
      <c r="BG4" s="8">
        <v>2425</v>
      </c>
      <c r="BH4" s="8">
        <v>853</v>
      </c>
      <c r="BI4" s="8">
        <v>35552</v>
      </c>
      <c r="BJ4" s="8">
        <v>35539</v>
      </c>
      <c r="BK4" s="8">
        <v>3109</v>
      </c>
      <c r="BL4" s="8">
        <v>761</v>
      </c>
      <c r="BM4" s="8">
        <v>25600</v>
      </c>
      <c r="BN4" s="8">
        <v>24039</v>
      </c>
      <c r="BO4" s="8">
        <v>252</v>
      </c>
      <c r="BP4" s="8">
        <v>207</v>
      </c>
      <c r="BQ4" s="8">
        <v>96</v>
      </c>
      <c r="BR4" s="8">
        <v>99</v>
      </c>
      <c r="BS4" s="8">
        <v>92</v>
      </c>
      <c r="BT4" s="8">
        <v>745</v>
      </c>
      <c r="BU4" s="8">
        <v>115</v>
      </c>
      <c r="BV4" s="8">
        <v>149</v>
      </c>
      <c r="BW4" s="8">
        <v>11935</v>
      </c>
      <c r="BX4" s="8">
        <v>110</v>
      </c>
      <c r="BY4" s="8">
        <v>636</v>
      </c>
      <c r="BZ4" s="8">
        <v>1061</v>
      </c>
      <c r="CA4" s="8">
        <v>250</v>
      </c>
      <c r="CB4" s="8">
        <v>31</v>
      </c>
      <c r="CC4" s="8">
        <v>45</v>
      </c>
      <c r="CD4" s="8">
        <v>198</v>
      </c>
      <c r="CE4" s="8">
        <v>236</v>
      </c>
      <c r="CF4" s="8">
        <v>118</v>
      </c>
      <c r="CG4" s="8">
        <v>29</v>
      </c>
      <c r="CH4" s="8">
        <v>1032</v>
      </c>
      <c r="CI4" s="8">
        <v>3674</v>
      </c>
      <c r="CJ4" s="8">
        <v>160</v>
      </c>
      <c r="CK4" s="8">
        <v>21</v>
      </c>
      <c r="CL4" s="8">
        <v>29</v>
      </c>
      <c r="CM4" s="8">
        <v>691</v>
      </c>
      <c r="CN4" s="8">
        <v>19</v>
      </c>
      <c r="CO4" s="8">
        <v>94</v>
      </c>
      <c r="CP4" s="8">
        <v>50</v>
      </c>
      <c r="CQ4" s="8">
        <v>55</v>
      </c>
      <c r="CR4" s="8">
        <v>65</v>
      </c>
      <c r="CS4" s="8">
        <v>1059</v>
      </c>
      <c r="CT4" s="8">
        <v>20</v>
      </c>
      <c r="CU4" s="8">
        <v>80</v>
      </c>
      <c r="CV4" s="8">
        <v>63</v>
      </c>
      <c r="CW4" s="8">
        <v>65</v>
      </c>
      <c r="CX4" s="8">
        <v>65</v>
      </c>
      <c r="CY4" s="8">
        <v>376</v>
      </c>
      <c r="CZ4" s="8">
        <v>55</v>
      </c>
      <c r="DA4" s="8">
        <v>133</v>
      </c>
      <c r="DB4" s="8">
        <v>194</v>
      </c>
      <c r="DC4" s="8">
        <v>24604</v>
      </c>
      <c r="DD4" s="8">
        <v>22832</v>
      </c>
      <c r="DE4" s="8">
        <v>23530</v>
      </c>
      <c r="DF4" s="8">
        <v>22885</v>
      </c>
      <c r="DG4" s="8">
        <v>22865</v>
      </c>
      <c r="DH4" s="8">
        <v>22502</v>
      </c>
      <c r="DI4" s="8">
        <v>22757</v>
      </c>
      <c r="DJ4" s="8">
        <v>22273</v>
      </c>
      <c r="DK4" s="8">
        <v>26078</v>
      </c>
      <c r="DL4" s="8">
        <v>22997</v>
      </c>
      <c r="DM4" s="8">
        <v>22624</v>
      </c>
      <c r="DN4" s="8">
        <v>22734</v>
      </c>
      <c r="DO4" s="8">
        <v>855</v>
      </c>
      <c r="DP4" s="8">
        <v>109859</v>
      </c>
      <c r="DQ4" s="8">
        <v>223520</v>
      </c>
      <c r="DR4" s="8">
        <v>161219</v>
      </c>
      <c r="DS4" s="8">
        <v>1203</v>
      </c>
      <c r="DT4" s="8">
        <v>855</v>
      </c>
      <c r="DU4" s="8">
        <v>3428</v>
      </c>
      <c r="DV4" s="8">
        <v>278</v>
      </c>
      <c r="DW4" s="8">
        <v>1127</v>
      </c>
      <c r="DX4" s="8">
        <v>165</v>
      </c>
      <c r="DY4" s="8">
        <v>4906</v>
      </c>
      <c r="DZ4" s="8">
        <v>58</v>
      </c>
      <c r="EA4" s="8">
        <v>61</v>
      </c>
      <c r="EB4" s="8">
        <v>480</v>
      </c>
      <c r="EC4" s="8">
        <v>3</v>
      </c>
      <c r="ED4" s="8">
        <v>3967</v>
      </c>
      <c r="EE4" s="8">
        <v>58</v>
      </c>
      <c r="EF4" s="8">
        <v>1026</v>
      </c>
      <c r="EG4" s="8">
        <v>928</v>
      </c>
      <c r="EH4" s="8">
        <v>11632</v>
      </c>
      <c r="EI4" s="8">
        <v>5196</v>
      </c>
      <c r="EJ4" s="8">
        <v>38</v>
      </c>
      <c r="EK4" s="8">
        <v>272</v>
      </c>
      <c r="EL4" s="8">
        <v>47117</v>
      </c>
      <c r="EM4" s="8">
        <v>2582</v>
      </c>
      <c r="EN4" s="8">
        <v>19</v>
      </c>
      <c r="EO4" s="8">
        <v>29</v>
      </c>
      <c r="EP4" s="8">
        <v>35030</v>
      </c>
      <c r="EQ4" s="8">
        <v>2906</v>
      </c>
      <c r="ER4" s="8">
        <v>106</v>
      </c>
      <c r="ES4" s="8">
        <v>11903</v>
      </c>
      <c r="ET4" s="8">
        <v>10</v>
      </c>
      <c r="EU4" s="8">
        <v>553</v>
      </c>
      <c r="EV4" s="8">
        <v>65861</v>
      </c>
      <c r="EW4" s="8">
        <v>17565</v>
      </c>
      <c r="EX4" s="8">
        <v>46</v>
      </c>
      <c r="EY4" s="8">
        <v>2166</v>
      </c>
      <c r="EZ4" s="8">
        <v>58643</v>
      </c>
      <c r="FA4" s="8">
        <v>15494</v>
      </c>
      <c r="FB4" s="8">
        <v>108054</v>
      </c>
      <c r="FC4" s="8">
        <v>39839</v>
      </c>
      <c r="FD4" s="8">
        <v>1455</v>
      </c>
      <c r="FE4" s="8">
        <v>74150</v>
      </c>
      <c r="FF4" s="8">
        <v>66028</v>
      </c>
      <c r="FG4" s="8">
        <v>1235</v>
      </c>
      <c r="FH4" s="8">
        <v>57315</v>
      </c>
      <c r="FI4" s="8">
        <v>311</v>
      </c>
      <c r="FJ4" s="8">
        <v>1568</v>
      </c>
      <c r="FK4" s="8">
        <v>59122</v>
      </c>
      <c r="FL4" s="8">
        <v>5453</v>
      </c>
      <c r="FM4" s="8">
        <v>3768</v>
      </c>
      <c r="FN4" s="8">
        <v>1180</v>
      </c>
      <c r="FO4" s="8">
        <v>630</v>
      </c>
      <c r="FP4" s="8">
        <v>175</v>
      </c>
      <c r="FQ4" s="8">
        <v>99</v>
      </c>
      <c r="FR4" s="8">
        <v>2975</v>
      </c>
      <c r="FS4" s="8">
        <v>2988</v>
      </c>
      <c r="FT4" s="8">
        <v>2984</v>
      </c>
      <c r="FU4" s="8">
        <v>190</v>
      </c>
      <c r="FV4" s="8">
        <v>2148</v>
      </c>
      <c r="FW4" s="8">
        <v>51449</v>
      </c>
      <c r="FX4" s="8">
        <v>57</v>
      </c>
      <c r="FY4" s="8">
        <v>535</v>
      </c>
      <c r="FZ4" s="8">
        <v>1163</v>
      </c>
      <c r="GA4" s="8">
        <v>752</v>
      </c>
      <c r="GB4" s="8">
        <v>3390</v>
      </c>
      <c r="GC4" s="8">
        <v>588</v>
      </c>
      <c r="GD4" s="8">
        <v>1145</v>
      </c>
      <c r="GE4" s="8">
        <v>3040</v>
      </c>
      <c r="GF4" s="8">
        <v>33</v>
      </c>
      <c r="GG4" s="8">
        <v>688</v>
      </c>
      <c r="GH4" s="8">
        <v>253</v>
      </c>
      <c r="GI4" s="8">
        <v>207</v>
      </c>
      <c r="GJ4" s="8">
        <v>73</v>
      </c>
      <c r="GK4" s="8">
        <v>183</v>
      </c>
      <c r="GL4" s="8">
        <v>760</v>
      </c>
      <c r="GM4" s="8">
        <v>199</v>
      </c>
      <c r="GN4" s="8">
        <v>63636</v>
      </c>
      <c r="GO4" s="8">
        <v>2680</v>
      </c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</row>
    <row r="5" spans="1:3137" s="4" customFormat="1" x14ac:dyDescent="0.25">
      <c r="A5" s="7" t="s">
        <v>594</v>
      </c>
      <c r="B5" s="8">
        <v>6843473</v>
      </c>
      <c r="C5" s="8">
        <v>6764722</v>
      </c>
      <c r="D5" s="8">
        <v>4474232</v>
      </c>
      <c r="E5" s="8">
        <v>4707748</v>
      </c>
      <c r="F5" s="8">
        <v>3331558</v>
      </c>
      <c r="G5" s="8">
        <v>1881814</v>
      </c>
      <c r="H5" s="8">
        <v>1800975</v>
      </c>
      <c r="I5" s="8">
        <v>1743183</v>
      </c>
      <c r="J5" s="8">
        <v>1863750</v>
      </c>
      <c r="K5" s="8">
        <v>1863682</v>
      </c>
      <c r="L5" s="8">
        <v>1740230</v>
      </c>
      <c r="M5" s="8">
        <v>633712</v>
      </c>
      <c r="N5" s="8">
        <v>501496</v>
      </c>
      <c r="O5" s="8">
        <v>489722</v>
      </c>
      <c r="P5" s="8">
        <v>488360</v>
      </c>
      <c r="Q5" s="8">
        <v>4345991</v>
      </c>
      <c r="R5" s="8">
        <v>487807</v>
      </c>
      <c r="S5" s="8">
        <v>493348</v>
      </c>
      <c r="T5" s="8">
        <v>511314</v>
      </c>
      <c r="U5" s="8">
        <v>489044</v>
      </c>
      <c r="V5" s="8">
        <v>478471</v>
      </c>
      <c r="W5" s="8">
        <v>460326</v>
      </c>
      <c r="X5" s="8">
        <v>464934</v>
      </c>
      <c r="Y5" s="8">
        <v>474163</v>
      </c>
      <c r="Z5" s="8">
        <v>455342</v>
      </c>
      <c r="AA5" s="8">
        <v>455174</v>
      </c>
      <c r="AB5" s="8">
        <v>455247</v>
      </c>
      <c r="AC5" s="8">
        <v>4377567</v>
      </c>
      <c r="AD5" s="8">
        <v>474901</v>
      </c>
      <c r="AE5" s="8">
        <v>402644</v>
      </c>
      <c r="AF5" s="8">
        <v>4367709</v>
      </c>
      <c r="AG5" s="8">
        <v>4356454</v>
      </c>
      <c r="AH5" s="8">
        <v>4332084</v>
      </c>
      <c r="AI5" s="8">
        <v>4320743</v>
      </c>
      <c r="AJ5" s="8">
        <v>423543</v>
      </c>
      <c r="AK5" s="8">
        <v>4303030</v>
      </c>
      <c r="AL5" s="8">
        <v>423596</v>
      </c>
      <c r="AM5" s="8">
        <v>433008</v>
      </c>
      <c r="AN5" s="8">
        <v>4295765</v>
      </c>
      <c r="AO5" s="8">
        <v>4272764</v>
      </c>
      <c r="AP5" s="8">
        <v>4246060</v>
      </c>
      <c r="AQ5" s="8">
        <v>411244</v>
      </c>
      <c r="AR5" s="8">
        <v>410169</v>
      </c>
      <c r="AS5" s="8">
        <v>4184440</v>
      </c>
      <c r="AT5" s="8">
        <v>4091486</v>
      </c>
      <c r="AU5" s="8">
        <v>4058571</v>
      </c>
      <c r="AV5" s="8">
        <v>2200030</v>
      </c>
      <c r="AW5" s="8">
        <v>4001280</v>
      </c>
      <c r="AX5" s="8">
        <v>3989649</v>
      </c>
      <c r="AY5" s="8">
        <v>430042</v>
      </c>
      <c r="AZ5" s="8">
        <v>3982698</v>
      </c>
      <c r="BA5" s="8">
        <v>3926280</v>
      </c>
      <c r="BB5" s="8">
        <v>3921354</v>
      </c>
      <c r="BC5" s="8">
        <v>3912288</v>
      </c>
      <c r="BD5" s="8">
        <v>3903638</v>
      </c>
      <c r="BE5" s="8">
        <v>3883578</v>
      </c>
      <c r="BF5" s="8">
        <v>3861797</v>
      </c>
      <c r="BG5" s="8">
        <v>3845141</v>
      </c>
      <c r="BH5" s="8">
        <v>3815176</v>
      </c>
      <c r="BI5" s="8">
        <v>1630336</v>
      </c>
      <c r="BJ5" s="8">
        <v>1628884</v>
      </c>
      <c r="BK5" s="8">
        <v>287893</v>
      </c>
      <c r="BL5" s="8">
        <v>264333</v>
      </c>
      <c r="BM5" s="8">
        <v>1388937</v>
      </c>
      <c r="BN5" s="8">
        <v>1610731</v>
      </c>
      <c r="BO5" s="8">
        <v>492288</v>
      </c>
      <c r="BP5" s="8">
        <v>489035</v>
      </c>
      <c r="BQ5" s="8">
        <v>487850</v>
      </c>
      <c r="BR5" s="8">
        <v>481921</v>
      </c>
      <c r="BS5" s="8">
        <v>480940</v>
      </c>
      <c r="BT5" s="8">
        <v>506178</v>
      </c>
      <c r="BU5" s="8">
        <v>480706</v>
      </c>
      <c r="BV5" s="8">
        <v>476018</v>
      </c>
      <c r="BW5" s="8">
        <v>47455</v>
      </c>
      <c r="BX5" s="8">
        <v>470529</v>
      </c>
      <c r="BY5" s="8">
        <v>467473</v>
      </c>
      <c r="BZ5" s="8">
        <v>18630</v>
      </c>
      <c r="CA5" s="8">
        <v>460648</v>
      </c>
      <c r="CB5" s="8">
        <v>6662</v>
      </c>
      <c r="CC5" s="8">
        <v>7984</v>
      </c>
      <c r="CD5" s="8">
        <v>470028</v>
      </c>
      <c r="CE5" s="8">
        <v>10815</v>
      </c>
      <c r="CF5" s="8">
        <v>8375</v>
      </c>
      <c r="CG5" s="8">
        <v>7047</v>
      </c>
      <c r="CH5" s="8">
        <v>15766</v>
      </c>
      <c r="CI5" s="8">
        <v>447873</v>
      </c>
      <c r="CJ5" s="8">
        <v>9450</v>
      </c>
      <c r="CK5" s="8">
        <v>7285</v>
      </c>
      <c r="CL5" s="8">
        <v>9648</v>
      </c>
      <c r="CM5" s="8">
        <v>23726</v>
      </c>
      <c r="CN5" s="8">
        <v>6695</v>
      </c>
      <c r="CO5" s="8">
        <v>7350</v>
      </c>
      <c r="CP5" s="8">
        <v>5764</v>
      </c>
      <c r="CQ5" s="8">
        <v>5748</v>
      </c>
      <c r="CR5" s="8">
        <v>5869</v>
      </c>
      <c r="CS5" s="8">
        <v>16988</v>
      </c>
      <c r="CT5" s="8">
        <v>7076</v>
      </c>
      <c r="CU5" s="8">
        <v>414012</v>
      </c>
      <c r="CV5" s="8">
        <v>406068</v>
      </c>
      <c r="CW5" s="8">
        <v>411200</v>
      </c>
      <c r="CX5" s="8">
        <v>411222</v>
      </c>
      <c r="CY5" s="8">
        <v>7988</v>
      </c>
      <c r="CZ5" s="8">
        <v>355002</v>
      </c>
      <c r="DA5" s="8">
        <v>255705</v>
      </c>
      <c r="DB5" s="8">
        <v>155312</v>
      </c>
      <c r="DC5" s="8">
        <v>1165213</v>
      </c>
      <c r="DD5" s="8">
        <v>1159688</v>
      </c>
      <c r="DE5" s="8">
        <v>1164313</v>
      </c>
      <c r="DF5" s="8">
        <v>1163806</v>
      </c>
      <c r="DG5" s="8">
        <v>1161852</v>
      </c>
      <c r="DH5" s="8">
        <v>1159318</v>
      </c>
      <c r="DI5" s="8">
        <v>1157998</v>
      </c>
      <c r="DJ5" s="8">
        <v>1158193</v>
      </c>
      <c r="DK5" s="8">
        <v>1153078</v>
      </c>
      <c r="DL5" s="8">
        <v>1153661</v>
      </c>
      <c r="DM5" s="8">
        <v>1142782</v>
      </c>
      <c r="DN5" s="8">
        <v>1133757</v>
      </c>
      <c r="DO5" s="8">
        <v>1063049</v>
      </c>
      <c r="DP5" s="8">
        <v>509105</v>
      </c>
      <c r="DQ5" s="8">
        <v>365789</v>
      </c>
      <c r="DR5" s="8">
        <v>295644</v>
      </c>
      <c r="DS5" s="8">
        <v>415669</v>
      </c>
      <c r="DT5" s="8">
        <v>409689</v>
      </c>
      <c r="DU5" s="8">
        <v>404247</v>
      </c>
      <c r="DV5" s="8">
        <v>382082</v>
      </c>
      <c r="DW5" s="8">
        <v>311701</v>
      </c>
      <c r="DX5" s="8">
        <v>317225</v>
      </c>
      <c r="DY5" s="8">
        <v>248065</v>
      </c>
      <c r="DZ5" s="8">
        <v>301256</v>
      </c>
      <c r="EA5" s="8">
        <v>298817</v>
      </c>
      <c r="EB5" s="8">
        <v>89584</v>
      </c>
      <c r="EC5" s="8">
        <v>67</v>
      </c>
      <c r="ED5" s="8">
        <v>138766</v>
      </c>
      <c r="EE5" s="8">
        <v>276865</v>
      </c>
      <c r="EF5" s="8">
        <v>211768</v>
      </c>
      <c r="EG5" s="8">
        <v>90646</v>
      </c>
      <c r="EH5" s="8">
        <v>242937</v>
      </c>
      <c r="EI5" s="8">
        <v>252780</v>
      </c>
      <c r="EJ5" s="8">
        <v>256106</v>
      </c>
      <c r="EK5" s="8">
        <v>8012</v>
      </c>
      <c r="EL5" s="8">
        <v>199019</v>
      </c>
      <c r="EM5" s="8">
        <v>23583</v>
      </c>
      <c r="EN5" s="8">
        <v>73974</v>
      </c>
      <c r="EO5" s="8">
        <v>12473</v>
      </c>
      <c r="EP5" s="8">
        <v>157695</v>
      </c>
      <c r="EQ5" s="8">
        <v>77110</v>
      </c>
      <c r="ER5" s="8">
        <v>213775</v>
      </c>
      <c r="ES5" s="8">
        <v>161159</v>
      </c>
      <c r="ET5" s="8">
        <v>266</v>
      </c>
      <c r="EU5" s="8">
        <v>179931</v>
      </c>
      <c r="EV5" s="8">
        <v>130315</v>
      </c>
      <c r="EW5" s="8">
        <v>175772</v>
      </c>
      <c r="EX5" s="8">
        <v>186782</v>
      </c>
      <c r="EY5" s="8">
        <v>183235</v>
      </c>
      <c r="EZ5" s="8">
        <v>103446</v>
      </c>
      <c r="FA5" s="8">
        <v>140552</v>
      </c>
      <c r="FB5" s="8">
        <v>68125</v>
      </c>
      <c r="FC5" s="8">
        <v>134163</v>
      </c>
      <c r="FD5" s="8">
        <v>45835</v>
      </c>
      <c r="FE5" s="8">
        <v>91464</v>
      </c>
      <c r="FF5" s="8">
        <v>95309</v>
      </c>
      <c r="FG5" s="8">
        <v>51692</v>
      </c>
      <c r="FH5" s="8">
        <v>100148</v>
      </c>
      <c r="FI5" s="8">
        <v>145184</v>
      </c>
      <c r="FJ5" s="8">
        <v>144439</v>
      </c>
      <c r="FK5" s="8">
        <v>90391</v>
      </c>
      <c r="FL5" s="8">
        <v>142139</v>
      </c>
      <c r="FM5" s="8">
        <v>124106</v>
      </c>
      <c r="FN5" s="8">
        <v>43101</v>
      </c>
      <c r="FO5" s="8">
        <v>13083</v>
      </c>
      <c r="FP5" s="8">
        <v>8335</v>
      </c>
      <c r="FQ5" s="8">
        <v>141763</v>
      </c>
      <c r="FR5" s="8">
        <v>45186</v>
      </c>
      <c r="FS5" s="8">
        <v>45154</v>
      </c>
      <c r="FT5" s="8">
        <v>45086</v>
      </c>
      <c r="FU5" s="8">
        <v>121353</v>
      </c>
      <c r="FV5" s="8">
        <v>138323</v>
      </c>
      <c r="FW5" s="8">
        <v>87931</v>
      </c>
      <c r="FX5" s="8">
        <v>138828</v>
      </c>
      <c r="FY5" s="8">
        <v>138388</v>
      </c>
      <c r="FZ5" s="8">
        <v>41312</v>
      </c>
      <c r="GA5" s="8">
        <v>134512</v>
      </c>
      <c r="GB5" s="8">
        <v>133144</v>
      </c>
      <c r="GC5" s="8">
        <v>129960</v>
      </c>
      <c r="GD5" s="8">
        <v>126598</v>
      </c>
      <c r="GE5" s="8">
        <v>119088</v>
      </c>
      <c r="GF5" s="8">
        <v>126440</v>
      </c>
      <c r="GG5" s="8">
        <v>126257</v>
      </c>
      <c r="GH5" s="8">
        <v>126367</v>
      </c>
      <c r="GI5" s="8">
        <v>126225</v>
      </c>
      <c r="GJ5" s="8">
        <v>124700</v>
      </c>
      <c r="GK5" s="8">
        <v>122946</v>
      </c>
      <c r="GL5" s="8">
        <v>114915</v>
      </c>
      <c r="GM5" s="8">
        <v>119410</v>
      </c>
      <c r="GN5" s="8">
        <v>52989</v>
      </c>
      <c r="GO5" s="8">
        <v>104208</v>
      </c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</row>
    <row r="6" spans="1:3137" s="4" customFormat="1" x14ac:dyDescent="0.25">
      <c r="A6" s="7" t="s">
        <v>595</v>
      </c>
      <c r="B6" s="8">
        <v>4327772</v>
      </c>
      <c r="C6" s="8">
        <v>4278059</v>
      </c>
      <c r="D6" s="8">
        <v>4256141</v>
      </c>
      <c r="E6" s="8">
        <v>3976419</v>
      </c>
      <c r="F6" s="8">
        <v>4134529</v>
      </c>
      <c r="G6" s="8">
        <v>4152871</v>
      </c>
      <c r="H6" s="8">
        <v>4159125</v>
      </c>
      <c r="I6" s="8">
        <v>4252943</v>
      </c>
      <c r="J6" s="8">
        <v>4077295</v>
      </c>
      <c r="K6" s="8">
        <v>4076657</v>
      </c>
      <c r="L6" s="8">
        <v>3843516</v>
      </c>
      <c r="M6" s="8">
        <v>4269943</v>
      </c>
      <c r="N6" s="8">
        <v>4264799</v>
      </c>
      <c r="O6" s="8">
        <v>4229230</v>
      </c>
      <c r="P6" s="8">
        <v>4220382</v>
      </c>
      <c r="Q6" s="8">
        <v>344344</v>
      </c>
      <c r="R6" s="8">
        <v>4207289</v>
      </c>
      <c r="S6" s="8">
        <v>4195109</v>
      </c>
      <c r="T6" s="8">
        <v>4160473</v>
      </c>
      <c r="U6" s="8">
        <v>4171436</v>
      </c>
      <c r="V6" s="8">
        <v>4155659</v>
      </c>
      <c r="W6" s="8">
        <v>4093958</v>
      </c>
      <c r="X6" s="8">
        <v>4070024</v>
      </c>
      <c r="Y6" s="8">
        <v>4014395</v>
      </c>
      <c r="Z6" s="8">
        <v>4013191</v>
      </c>
      <c r="AA6" s="8">
        <v>4010005</v>
      </c>
      <c r="AB6" s="8">
        <v>4000851</v>
      </c>
      <c r="AC6" s="8">
        <v>51396</v>
      </c>
      <c r="AD6" s="8">
        <v>3920782</v>
      </c>
      <c r="AE6" s="8">
        <v>4022935</v>
      </c>
      <c r="AF6" s="8">
        <v>53141</v>
      </c>
      <c r="AG6" s="8">
        <v>52877</v>
      </c>
      <c r="AH6" s="8">
        <v>51156</v>
      </c>
      <c r="AI6" s="8">
        <v>51248</v>
      </c>
      <c r="AJ6" s="8">
        <v>3948509</v>
      </c>
      <c r="AK6" s="8">
        <v>51713</v>
      </c>
      <c r="AL6" s="8">
        <v>3937737</v>
      </c>
      <c r="AM6" s="8">
        <v>3921891</v>
      </c>
      <c r="AN6" s="8">
        <v>51025</v>
      </c>
      <c r="AO6" s="8">
        <v>54647</v>
      </c>
      <c r="AP6" s="8">
        <v>50700</v>
      </c>
      <c r="AQ6" s="8">
        <v>3835498</v>
      </c>
      <c r="AR6" s="8">
        <v>3825963</v>
      </c>
      <c r="AS6" s="8">
        <v>47899</v>
      </c>
      <c r="AT6" s="8">
        <v>52268</v>
      </c>
      <c r="AU6" s="8">
        <v>45752</v>
      </c>
      <c r="AV6" s="8">
        <v>1896614</v>
      </c>
      <c r="AW6" s="8">
        <v>48153</v>
      </c>
      <c r="AX6" s="8">
        <v>47932</v>
      </c>
      <c r="AY6" s="8">
        <v>3602769</v>
      </c>
      <c r="AZ6" s="8">
        <v>47315</v>
      </c>
      <c r="BA6" s="8">
        <v>50451</v>
      </c>
      <c r="BB6" s="8">
        <v>49068</v>
      </c>
      <c r="BC6" s="8">
        <v>47977</v>
      </c>
      <c r="BD6" s="8">
        <v>48422</v>
      </c>
      <c r="BE6" s="8">
        <v>48469</v>
      </c>
      <c r="BF6" s="8">
        <v>52886</v>
      </c>
      <c r="BG6" s="8">
        <v>47576</v>
      </c>
      <c r="BH6" s="8">
        <v>47487</v>
      </c>
      <c r="BI6" s="8">
        <v>2182835</v>
      </c>
      <c r="BJ6" s="8">
        <v>2182696</v>
      </c>
      <c r="BK6" s="8">
        <v>3531597</v>
      </c>
      <c r="BL6" s="8">
        <v>3431635</v>
      </c>
      <c r="BM6" s="8">
        <v>2208961</v>
      </c>
      <c r="BN6" s="8">
        <v>1842610</v>
      </c>
      <c r="BO6" s="8">
        <v>1961719</v>
      </c>
      <c r="BP6" s="8">
        <v>1952006</v>
      </c>
      <c r="BQ6" s="8">
        <v>1943929</v>
      </c>
      <c r="BR6" s="8">
        <v>1937516</v>
      </c>
      <c r="BS6" s="8">
        <v>1936359</v>
      </c>
      <c r="BT6" s="8">
        <v>1906386</v>
      </c>
      <c r="BU6" s="8">
        <v>1896356</v>
      </c>
      <c r="BV6" s="8">
        <v>1865618</v>
      </c>
      <c r="BW6" s="8">
        <v>2279619</v>
      </c>
      <c r="BX6" s="8">
        <v>1860929</v>
      </c>
      <c r="BY6" s="8">
        <v>1840607</v>
      </c>
      <c r="BZ6" s="8">
        <v>2284107</v>
      </c>
      <c r="CA6" s="8">
        <v>1837945</v>
      </c>
      <c r="CB6" s="8">
        <v>2271735</v>
      </c>
      <c r="CC6" s="8">
        <v>2269770</v>
      </c>
      <c r="CD6" s="8">
        <v>1796179</v>
      </c>
      <c r="CE6" s="8">
        <v>2255146</v>
      </c>
      <c r="CF6" s="8">
        <v>2253350</v>
      </c>
      <c r="CG6" s="8">
        <v>2250151</v>
      </c>
      <c r="CH6" s="8">
        <v>2234457</v>
      </c>
      <c r="CI6" s="8">
        <v>1793114</v>
      </c>
      <c r="CJ6" s="8">
        <v>2233805</v>
      </c>
      <c r="CK6" s="8">
        <v>2230391</v>
      </c>
      <c r="CL6" s="8">
        <v>2223306</v>
      </c>
      <c r="CM6" s="8">
        <v>2181841</v>
      </c>
      <c r="CN6" s="8">
        <v>2195846</v>
      </c>
      <c r="CO6" s="8">
        <v>2188679</v>
      </c>
      <c r="CP6" s="8">
        <v>2177835</v>
      </c>
      <c r="CQ6" s="8">
        <v>2177228</v>
      </c>
      <c r="CR6" s="8">
        <v>2176458</v>
      </c>
      <c r="CS6" s="8">
        <v>2131630</v>
      </c>
      <c r="CT6" s="8">
        <v>2131372</v>
      </c>
      <c r="CU6" s="8">
        <v>1710274</v>
      </c>
      <c r="CV6" s="8">
        <v>1712355</v>
      </c>
      <c r="CW6" s="8">
        <v>1698862</v>
      </c>
      <c r="CX6" s="8">
        <v>1698071</v>
      </c>
      <c r="CY6" s="8">
        <v>1928438</v>
      </c>
      <c r="CZ6" s="8">
        <v>1534013</v>
      </c>
      <c r="DA6" s="8">
        <v>1475503</v>
      </c>
      <c r="DB6" s="8">
        <v>1091211</v>
      </c>
      <c r="DC6" s="8">
        <v>2368</v>
      </c>
      <c r="DD6" s="8">
        <v>7397</v>
      </c>
      <c r="DE6" s="8">
        <v>922</v>
      </c>
      <c r="DF6" s="8">
        <v>66</v>
      </c>
      <c r="DG6" s="8">
        <v>195</v>
      </c>
      <c r="DH6" s="8">
        <v>1081</v>
      </c>
      <c r="DI6" s="8">
        <v>86</v>
      </c>
      <c r="DJ6" s="8">
        <v>91</v>
      </c>
      <c r="DK6" s="8">
        <v>116</v>
      </c>
      <c r="DL6" s="8">
        <v>152</v>
      </c>
      <c r="DM6" s="8">
        <v>176</v>
      </c>
      <c r="DN6" s="8">
        <v>240</v>
      </c>
      <c r="DO6" s="8">
        <v>11361</v>
      </c>
      <c r="DP6" s="8">
        <v>7695</v>
      </c>
      <c r="DQ6" s="8">
        <v>3692</v>
      </c>
      <c r="DR6" s="8">
        <v>2269</v>
      </c>
      <c r="DS6" s="8">
        <v>3825</v>
      </c>
      <c r="DT6" s="8">
        <v>4415</v>
      </c>
      <c r="DU6" s="8">
        <v>109</v>
      </c>
      <c r="DV6" s="8">
        <v>2467</v>
      </c>
      <c r="DW6" s="8">
        <v>9401</v>
      </c>
      <c r="DX6" s="8">
        <v>3227</v>
      </c>
      <c r="DY6" s="8">
        <v>64746</v>
      </c>
      <c r="DZ6" s="8">
        <v>7624</v>
      </c>
      <c r="EA6" s="8">
        <v>7634</v>
      </c>
      <c r="EB6" s="8">
        <v>207552</v>
      </c>
      <c r="EC6" s="8">
        <v>295982</v>
      </c>
      <c r="ED6" s="8">
        <v>142322</v>
      </c>
      <c r="EE6" s="8">
        <v>2026</v>
      </c>
      <c r="EF6" s="8">
        <v>65864</v>
      </c>
      <c r="EG6" s="8">
        <v>167360</v>
      </c>
      <c r="EH6" s="8">
        <v>4043</v>
      </c>
      <c r="EI6" s="8">
        <v>167</v>
      </c>
      <c r="EJ6" s="8">
        <v>1489</v>
      </c>
      <c r="EK6" s="8">
        <v>242661</v>
      </c>
      <c r="EL6" s="8">
        <v>2928</v>
      </c>
      <c r="EM6" s="8">
        <v>219766</v>
      </c>
      <c r="EN6" s="8">
        <v>161221</v>
      </c>
      <c r="EO6" s="8">
        <v>216932</v>
      </c>
      <c r="EP6" s="8">
        <v>36456</v>
      </c>
      <c r="EQ6" s="8">
        <v>148582</v>
      </c>
      <c r="ER6" s="8">
        <v>4955</v>
      </c>
      <c r="ES6" s="8">
        <v>45651</v>
      </c>
      <c r="ET6" s="8">
        <v>216614</v>
      </c>
      <c r="EU6" s="8">
        <v>18729</v>
      </c>
      <c r="EV6" s="8">
        <v>218</v>
      </c>
      <c r="EW6" s="8">
        <v>1423</v>
      </c>
      <c r="EX6" s="8">
        <v>1482</v>
      </c>
      <c r="EY6" s="8">
        <v>7050</v>
      </c>
      <c r="EZ6" s="8">
        <v>28005</v>
      </c>
      <c r="FA6" s="8">
        <v>26877</v>
      </c>
      <c r="FB6" s="8">
        <v>124</v>
      </c>
      <c r="FC6" s="8">
        <v>773</v>
      </c>
      <c r="FD6" s="8">
        <v>119486</v>
      </c>
      <c r="FE6" s="8">
        <v>180</v>
      </c>
      <c r="FF6" s="8">
        <v>1283</v>
      </c>
      <c r="FG6" s="8">
        <v>108825</v>
      </c>
      <c r="FH6" s="8">
        <v>1828</v>
      </c>
      <c r="FI6" s="8">
        <v>6124</v>
      </c>
      <c r="FJ6" s="8">
        <v>4303</v>
      </c>
      <c r="FK6" s="8">
        <v>53</v>
      </c>
      <c r="FL6" s="8">
        <v>630</v>
      </c>
      <c r="FM6" s="8">
        <v>19303</v>
      </c>
      <c r="FN6" s="8">
        <v>101742</v>
      </c>
      <c r="FO6" s="8">
        <v>132305</v>
      </c>
      <c r="FP6" s="8">
        <v>136756</v>
      </c>
      <c r="FQ6" s="8">
        <v>2629</v>
      </c>
      <c r="FR6" s="8">
        <v>95965</v>
      </c>
      <c r="FS6" s="8">
        <v>95954</v>
      </c>
      <c r="FT6" s="8">
        <v>95987</v>
      </c>
      <c r="FU6" s="8">
        <v>19983</v>
      </c>
      <c r="FV6" s="8">
        <v>935</v>
      </c>
      <c r="FW6" s="8">
        <v>772</v>
      </c>
      <c r="FX6" s="8">
        <v>1153</v>
      </c>
      <c r="FY6" s="8">
        <v>260</v>
      </c>
      <c r="FZ6" s="8">
        <v>97333</v>
      </c>
      <c r="GA6" s="8">
        <v>3264</v>
      </c>
      <c r="GB6" s="8">
        <v>705</v>
      </c>
      <c r="GC6" s="8">
        <v>4183</v>
      </c>
      <c r="GD6" s="8">
        <v>285</v>
      </c>
      <c r="GE6" s="8">
        <v>5874</v>
      </c>
      <c r="GF6" s="8">
        <v>1128</v>
      </c>
      <c r="GG6" s="8">
        <v>499</v>
      </c>
      <c r="GH6" s="8">
        <v>115</v>
      </c>
      <c r="GI6" s="8">
        <v>77</v>
      </c>
      <c r="GJ6" s="8">
        <v>1203</v>
      </c>
      <c r="GK6" s="8">
        <v>94</v>
      </c>
      <c r="GL6" s="8">
        <v>6884</v>
      </c>
      <c r="GM6" s="8">
        <v>258</v>
      </c>
      <c r="GN6" s="8">
        <v>1407</v>
      </c>
      <c r="GO6" s="8">
        <v>2479</v>
      </c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</row>
    <row r="7" spans="1:3137" s="4" customFormat="1" x14ac:dyDescent="0.25">
      <c r="A7" s="7" t="s">
        <v>493</v>
      </c>
      <c r="B7" s="8">
        <v>11834007</v>
      </c>
      <c r="C7" s="8">
        <v>11699783</v>
      </c>
      <c r="D7" s="8">
        <v>8733035</v>
      </c>
      <c r="E7" s="8">
        <v>8685423</v>
      </c>
      <c r="F7" s="8">
        <v>7466517</v>
      </c>
      <c r="G7" s="8">
        <v>6240009</v>
      </c>
      <c r="H7" s="8">
        <v>6163499</v>
      </c>
      <c r="I7" s="8">
        <v>6025316</v>
      </c>
      <c r="J7" s="8">
        <v>5967809</v>
      </c>
      <c r="K7" s="8">
        <v>5967100</v>
      </c>
      <c r="L7" s="8">
        <v>5610208</v>
      </c>
      <c r="M7" s="8">
        <v>4905943</v>
      </c>
      <c r="N7" s="8">
        <v>4767186</v>
      </c>
      <c r="O7" s="8">
        <v>4719067</v>
      </c>
      <c r="P7" s="8">
        <v>4708857</v>
      </c>
      <c r="Q7" s="8">
        <v>4697815</v>
      </c>
      <c r="R7" s="8">
        <v>4695740</v>
      </c>
      <c r="S7" s="8">
        <v>4688592</v>
      </c>
      <c r="T7" s="8">
        <v>4676557</v>
      </c>
      <c r="U7" s="8">
        <v>4661451</v>
      </c>
      <c r="V7" s="8">
        <v>4634252</v>
      </c>
      <c r="W7" s="8">
        <v>4554401</v>
      </c>
      <c r="X7" s="8">
        <v>4535130</v>
      </c>
      <c r="Y7" s="8">
        <v>4488667</v>
      </c>
      <c r="Z7" s="8">
        <v>4468619</v>
      </c>
      <c r="AA7" s="8">
        <v>4465265</v>
      </c>
      <c r="AB7" s="8">
        <v>4456184</v>
      </c>
      <c r="AC7" s="8">
        <v>4430745</v>
      </c>
      <c r="AD7" s="8">
        <v>4429942</v>
      </c>
      <c r="AE7" s="8">
        <v>4425690</v>
      </c>
      <c r="AF7" s="8">
        <v>4421850</v>
      </c>
      <c r="AG7" s="8">
        <v>4410586</v>
      </c>
      <c r="AH7" s="8">
        <v>4384505</v>
      </c>
      <c r="AI7" s="8">
        <v>4373114</v>
      </c>
      <c r="AJ7" s="8">
        <v>4372194</v>
      </c>
      <c r="AK7" s="8">
        <v>4370439</v>
      </c>
      <c r="AL7" s="8">
        <v>4361449</v>
      </c>
      <c r="AM7" s="8">
        <v>4355013</v>
      </c>
      <c r="AN7" s="8">
        <v>4347569</v>
      </c>
      <c r="AO7" s="8">
        <v>4328351</v>
      </c>
      <c r="AP7" s="8">
        <v>4297550</v>
      </c>
      <c r="AQ7" s="8">
        <v>4246842</v>
      </c>
      <c r="AR7" s="8">
        <v>4236210</v>
      </c>
      <c r="AS7" s="8">
        <v>4233074</v>
      </c>
      <c r="AT7" s="8">
        <v>4145631</v>
      </c>
      <c r="AU7" s="8">
        <v>4104915</v>
      </c>
      <c r="AV7" s="8">
        <v>4098693</v>
      </c>
      <c r="AW7" s="8">
        <v>4049984</v>
      </c>
      <c r="AX7" s="8">
        <v>4038131</v>
      </c>
      <c r="AY7" s="8">
        <v>4032895</v>
      </c>
      <c r="AZ7" s="8">
        <v>4030559</v>
      </c>
      <c r="BA7" s="8">
        <v>3977521</v>
      </c>
      <c r="BB7" s="8">
        <v>3971110</v>
      </c>
      <c r="BC7" s="8">
        <v>3960847</v>
      </c>
      <c r="BD7" s="8">
        <v>3952731</v>
      </c>
      <c r="BE7" s="8">
        <v>3932758</v>
      </c>
      <c r="BF7" s="8">
        <v>3915871</v>
      </c>
      <c r="BG7" s="8">
        <v>3895142</v>
      </c>
      <c r="BH7" s="8">
        <v>3863516</v>
      </c>
      <c r="BI7" s="8">
        <v>3848723</v>
      </c>
      <c r="BJ7" s="8">
        <v>3847119</v>
      </c>
      <c r="BK7" s="8">
        <v>3822599</v>
      </c>
      <c r="BL7" s="8">
        <v>3696729</v>
      </c>
      <c r="BM7" s="8">
        <v>3623498</v>
      </c>
      <c r="BN7" s="8">
        <v>3477380</v>
      </c>
      <c r="BO7" s="8">
        <v>2454259</v>
      </c>
      <c r="BP7" s="8">
        <v>2441248</v>
      </c>
      <c r="BQ7" s="8">
        <v>2431875</v>
      </c>
      <c r="BR7" s="8">
        <v>2419536</v>
      </c>
      <c r="BS7" s="8">
        <v>2417391</v>
      </c>
      <c r="BT7" s="8">
        <v>2413309</v>
      </c>
      <c r="BU7" s="8">
        <v>2377177</v>
      </c>
      <c r="BV7" s="8">
        <v>2341785</v>
      </c>
      <c r="BW7" s="8">
        <v>2339009</v>
      </c>
      <c r="BX7" s="8">
        <v>2331568</v>
      </c>
      <c r="BY7" s="8">
        <v>2308716</v>
      </c>
      <c r="BZ7" s="8">
        <v>2303798</v>
      </c>
      <c r="CA7" s="8">
        <v>2298843</v>
      </c>
      <c r="CB7" s="8">
        <v>2278428</v>
      </c>
      <c r="CC7" s="8">
        <v>2277799</v>
      </c>
      <c r="CD7" s="8">
        <v>2266405</v>
      </c>
      <c r="CE7" s="8">
        <v>2266197</v>
      </c>
      <c r="CF7" s="8">
        <v>2261843</v>
      </c>
      <c r="CG7" s="8">
        <v>2257227</v>
      </c>
      <c r="CH7" s="8">
        <v>2251255</v>
      </c>
      <c r="CI7" s="8">
        <v>2244661</v>
      </c>
      <c r="CJ7" s="8">
        <v>2243416</v>
      </c>
      <c r="CK7" s="8">
        <v>2237697</v>
      </c>
      <c r="CL7" s="8">
        <v>2232983</v>
      </c>
      <c r="CM7" s="8">
        <v>2206258</v>
      </c>
      <c r="CN7" s="8">
        <v>2202560</v>
      </c>
      <c r="CO7" s="8">
        <v>2196123</v>
      </c>
      <c r="CP7" s="8">
        <v>2183649</v>
      </c>
      <c r="CQ7" s="8">
        <v>2183031</v>
      </c>
      <c r="CR7" s="8">
        <v>2182392</v>
      </c>
      <c r="CS7" s="8">
        <v>2149677</v>
      </c>
      <c r="CT7" s="8">
        <v>2138468</v>
      </c>
      <c r="CU7" s="8">
        <v>2124366</v>
      </c>
      <c r="CV7" s="8">
        <v>2118486</v>
      </c>
      <c r="CW7" s="8">
        <v>2110127</v>
      </c>
      <c r="CX7" s="8">
        <v>2109358</v>
      </c>
      <c r="CY7" s="8">
        <v>1936802</v>
      </c>
      <c r="CZ7" s="8">
        <v>1889070</v>
      </c>
      <c r="DA7" s="8">
        <v>1731341</v>
      </c>
      <c r="DB7" s="8">
        <v>1246717</v>
      </c>
      <c r="DC7" s="8">
        <v>1192185</v>
      </c>
      <c r="DD7" s="8">
        <v>1189917</v>
      </c>
      <c r="DE7" s="8">
        <v>1188765</v>
      </c>
      <c r="DF7" s="8">
        <v>1186757</v>
      </c>
      <c r="DG7" s="8">
        <v>1184912</v>
      </c>
      <c r="DH7" s="8">
        <v>1182901</v>
      </c>
      <c r="DI7" s="8">
        <v>1180841</v>
      </c>
      <c r="DJ7" s="8">
        <v>1180557</v>
      </c>
      <c r="DK7" s="8">
        <v>1179272</v>
      </c>
      <c r="DL7" s="8">
        <v>1176810</v>
      </c>
      <c r="DM7" s="8">
        <v>1165582</v>
      </c>
      <c r="DN7" s="8">
        <v>1156731</v>
      </c>
      <c r="DO7" s="8">
        <v>1075265</v>
      </c>
      <c r="DP7" s="8">
        <v>626659</v>
      </c>
      <c r="DQ7" s="8">
        <v>593001</v>
      </c>
      <c r="DR7" s="8">
        <v>459132</v>
      </c>
      <c r="DS7" s="8">
        <v>420697</v>
      </c>
      <c r="DT7" s="8">
        <v>414959</v>
      </c>
      <c r="DU7" s="8">
        <v>407784</v>
      </c>
      <c r="DV7" s="8">
        <v>384827</v>
      </c>
      <c r="DW7" s="8">
        <v>322229</v>
      </c>
      <c r="DX7" s="8">
        <v>320617</v>
      </c>
      <c r="DY7" s="8">
        <v>317717</v>
      </c>
      <c r="DZ7" s="8">
        <v>308938</v>
      </c>
      <c r="EA7" s="8">
        <v>306512</v>
      </c>
      <c r="EB7" s="8">
        <v>297616</v>
      </c>
      <c r="EC7" s="8">
        <v>296052</v>
      </c>
      <c r="ED7" s="8">
        <v>285055</v>
      </c>
      <c r="EE7" s="8">
        <v>278949</v>
      </c>
      <c r="EF7" s="8">
        <v>278658</v>
      </c>
      <c r="EG7" s="8">
        <v>258934</v>
      </c>
      <c r="EH7" s="8">
        <v>258612</v>
      </c>
      <c r="EI7" s="8">
        <v>258143</v>
      </c>
      <c r="EJ7" s="8">
        <v>257633</v>
      </c>
      <c r="EK7" s="8">
        <v>250945</v>
      </c>
      <c r="EL7" s="8">
        <v>249064</v>
      </c>
      <c r="EM7" s="8">
        <v>245931</v>
      </c>
      <c r="EN7" s="8">
        <v>235214</v>
      </c>
      <c r="EO7" s="8">
        <v>229434</v>
      </c>
      <c r="EP7" s="8">
        <v>229181</v>
      </c>
      <c r="EQ7" s="8">
        <v>228598</v>
      </c>
      <c r="ER7" s="8">
        <v>218836</v>
      </c>
      <c r="ES7" s="8">
        <v>218713</v>
      </c>
      <c r="ET7" s="8">
        <v>216890</v>
      </c>
      <c r="EU7" s="8">
        <v>199213</v>
      </c>
      <c r="EV7" s="8">
        <v>196394</v>
      </c>
      <c r="EW7" s="8">
        <v>194760</v>
      </c>
      <c r="EX7" s="8">
        <v>188310</v>
      </c>
      <c r="EY7" s="8">
        <v>192451</v>
      </c>
      <c r="EZ7" s="8">
        <v>190094</v>
      </c>
      <c r="FA7" s="8">
        <v>182923</v>
      </c>
      <c r="FB7" s="8">
        <v>176303</v>
      </c>
      <c r="FC7" s="8">
        <v>174775</v>
      </c>
      <c r="FD7" s="8">
        <v>166776</v>
      </c>
      <c r="FE7" s="8">
        <v>165794</v>
      </c>
      <c r="FF7" s="8">
        <v>162620</v>
      </c>
      <c r="FG7" s="8">
        <v>161752</v>
      </c>
      <c r="FH7" s="8">
        <v>159291</v>
      </c>
      <c r="FI7" s="8">
        <v>151619</v>
      </c>
      <c r="FJ7" s="8">
        <v>150310</v>
      </c>
      <c r="FK7" s="8">
        <v>149566</v>
      </c>
      <c r="FL7" s="8">
        <v>148222</v>
      </c>
      <c r="FM7" s="8">
        <v>147178</v>
      </c>
      <c r="FN7" s="8">
        <v>146023</v>
      </c>
      <c r="FO7" s="8">
        <v>146018</v>
      </c>
      <c r="FP7" s="8">
        <v>145266</v>
      </c>
      <c r="FQ7" s="8">
        <v>144491</v>
      </c>
      <c r="FR7" s="8">
        <v>144126</v>
      </c>
      <c r="FS7" s="8">
        <v>144096</v>
      </c>
      <c r="FT7" s="8">
        <v>144057</v>
      </c>
      <c r="FU7" s="8">
        <v>141526</v>
      </c>
      <c r="FV7" s="8">
        <v>141406</v>
      </c>
      <c r="FW7" s="8">
        <v>140152</v>
      </c>
      <c r="FX7" s="8">
        <v>140038</v>
      </c>
      <c r="FY7" s="8">
        <v>139183</v>
      </c>
      <c r="FZ7" s="8">
        <v>139808</v>
      </c>
      <c r="GA7" s="8">
        <v>138528</v>
      </c>
      <c r="GB7" s="8">
        <v>137239</v>
      </c>
      <c r="GC7" s="8">
        <v>134731</v>
      </c>
      <c r="GD7" s="8">
        <v>128028</v>
      </c>
      <c r="GE7" s="8">
        <v>128002</v>
      </c>
      <c r="GF7" s="8">
        <v>127601</v>
      </c>
      <c r="GG7" s="8">
        <v>127444</v>
      </c>
      <c r="GH7" s="8">
        <v>126735</v>
      </c>
      <c r="GI7" s="8">
        <v>126509</v>
      </c>
      <c r="GJ7" s="8">
        <v>125976</v>
      </c>
      <c r="GK7" s="8">
        <v>123223</v>
      </c>
      <c r="GL7" s="8">
        <v>122559</v>
      </c>
      <c r="GM7" s="8">
        <v>119867</v>
      </c>
      <c r="GN7" s="8">
        <v>118032</v>
      </c>
      <c r="GO7" s="8">
        <v>109367</v>
      </c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</row>
    <row r="8" spans="1:3137" s="4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</row>
    <row r="9" spans="1:3137" s="4" customForma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</row>
    <row r="10" spans="1:3137" s="4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</row>
    <row r="11" spans="1:3137" s="4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</row>
    <row r="12" spans="1:3137" s="4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</row>
    <row r="13" spans="1:3137" s="4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</row>
    <row r="14" spans="1:3137" s="4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</row>
    <row r="15" spans="1:3137" s="4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</row>
    <row r="16" spans="1:3137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</row>
    <row r="17" spans="1:981" s="4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</row>
    <row r="18" spans="1:981" s="4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</row>
    <row r="19" spans="1:981" s="4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</row>
    <row r="20" spans="1:981" s="4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</row>
    <row r="21" spans="1:981" s="4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</row>
    <row r="22" spans="1:981" s="4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</row>
    <row r="23" spans="1:981" s="4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</row>
    <row r="24" spans="1:981" s="4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</row>
    <row r="25" spans="1:981" s="4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</row>
    <row r="26" spans="1:981" s="4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</row>
    <row r="27" spans="1:981" s="4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981" s="4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981" s="4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981" s="4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981" s="4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981" s="4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4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4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4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s="4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s="4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4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4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s="4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4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4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4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4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4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4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4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4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4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s="4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4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4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4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4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4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4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s="4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s="4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s="4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s="4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s="4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s="4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s="4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s="4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s="4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s="4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s="4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s="4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s="4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s="4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s="4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s="4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s="4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s="4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s="4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s="4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s="4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s="4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s="4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s="4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s="4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s="4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s="4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s="4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s="4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s="4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s="4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s="4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s="4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s="4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s="4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s="4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s="4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s="4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s="4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s="4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s="4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s="4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s="4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s="4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s="4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s="4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s="4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s="4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s="4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s="4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s="4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s="4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s="4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s="4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s="4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s="4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s="4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s="4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s="4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s="4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s="4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s="4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s="4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s="4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s="4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s="4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s="4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s="4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s="4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s="4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s="4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s="4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s="4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s="4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s="4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s="4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s="4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s="4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s="4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s="4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s="4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s="4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s="4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s="4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s="4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s="4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s="4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s="4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s="4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s="4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s="4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s="4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s="4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s="4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s="4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s="4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s="4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s="4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s="4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s="4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s="4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s="4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s="4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s="4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s="4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s="4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s="4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s="4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s="4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s="4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s="4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s="4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s="4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s="4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s="4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s="4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s="4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s="4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s="4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s="4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s="4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s="4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s="4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s="4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s="4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s="4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s="4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s="4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s="4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s="4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s="4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s="4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s="4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s="4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s="4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s="4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s="4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s="4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s="4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s="4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s="4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s="4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s="4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s="4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s="4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01"/>
  <sheetViews>
    <sheetView topLeftCell="A165" workbookViewId="0">
      <selection activeCell="A2" sqref="A2:XFD201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3" width="6.85546875" bestFit="1" customWidth="1"/>
    <col min="4" max="5" width="19.5703125" bestFit="1" customWidth="1"/>
    <col min="6" max="6" width="8" bestFit="1" customWidth="1"/>
    <col min="7" max="7" width="8.7109375" bestFit="1" customWidth="1"/>
    <col min="8" max="8" width="6.140625" bestFit="1" customWidth="1"/>
    <col min="9" max="9" width="6.42578125" bestFit="1" customWidth="1"/>
    <col min="10" max="10" width="6" bestFit="1" customWidth="1"/>
    <col min="11" max="11" width="6.7109375" bestFit="1" customWidth="1"/>
    <col min="12" max="13" width="6" bestFit="1" customWidth="1"/>
    <col min="14" max="14" width="6.28515625" bestFit="1" customWidth="1"/>
    <col min="15" max="15" width="6.140625" bestFit="1" customWidth="1"/>
    <col min="16" max="16" width="6" bestFit="1" customWidth="1"/>
    <col min="17" max="18" width="19.5703125" bestFit="1" customWidth="1"/>
    <col min="19" max="19" width="8" bestFit="1" customWidth="1"/>
    <col min="20" max="20" width="8.85546875" bestFit="1" customWidth="1"/>
    <col min="21" max="21" width="7" bestFit="1" customWidth="1"/>
    <col min="22" max="22" width="9.85546875" bestFit="1" customWidth="1"/>
    <col min="23" max="24" width="8" bestFit="1" customWidth="1"/>
    <col min="25" max="25" width="11.28515625" bestFit="1" customWidth="1"/>
    <col min="26" max="26" width="9.85546875" bestFit="1" customWidth="1"/>
    <col min="27" max="28" width="8" bestFit="1" customWidth="1"/>
    <col min="29" max="29" width="11.28515625" bestFit="1" customWidth="1"/>
    <col min="30" max="30" width="9.85546875" bestFit="1" customWidth="1"/>
    <col min="31" max="32" width="8" bestFit="1" customWidth="1"/>
    <col min="33" max="33" width="11.28515625" bestFit="1" customWidth="1"/>
    <col min="34" max="34" width="9.85546875" bestFit="1" customWidth="1"/>
    <col min="35" max="36" width="8" bestFit="1" customWidth="1"/>
    <col min="37" max="37" width="11.28515625" bestFit="1" customWidth="1"/>
    <col min="38" max="38" width="9.85546875" bestFit="1" customWidth="1"/>
    <col min="39" max="40" width="8" bestFit="1" customWidth="1"/>
    <col min="41" max="41" width="11.28515625" bestFit="1" customWidth="1"/>
    <col min="42" max="42" width="9.85546875" bestFit="1" customWidth="1"/>
    <col min="43" max="44" width="8" bestFit="1" customWidth="1"/>
    <col min="45" max="45" width="11.28515625" bestFit="1" customWidth="1"/>
    <col min="46" max="46" width="9.85546875" bestFit="1" customWidth="1"/>
    <col min="47" max="48" width="8" bestFit="1" customWidth="1"/>
    <col min="49" max="49" width="11.28515625" bestFit="1" customWidth="1"/>
    <col min="50" max="50" width="9.85546875" bestFit="1" customWidth="1"/>
    <col min="51" max="52" width="8" bestFit="1" customWidth="1"/>
    <col min="53" max="53" width="11.28515625" bestFit="1" customWidth="1"/>
    <col min="54" max="54" width="9.85546875" bestFit="1" customWidth="1"/>
    <col min="55" max="56" width="8" bestFit="1" customWidth="1"/>
    <col min="57" max="57" width="11.28515625" bestFit="1" customWidth="1"/>
    <col min="58" max="59" width="6.85546875" bestFit="1" customWidth="1"/>
    <col min="60" max="60" width="9" bestFit="1" customWidth="1"/>
    <col min="61" max="63" width="6.85546875" bestFit="1" customWidth="1"/>
    <col min="64" max="64" width="9.7109375" bestFit="1" customWidth="1"/>
    <col min="65" max="67" width="6.85546875" bestFit="1" customWidth="1"/>
    <col min="68" max="68" width="8.85546875" bestFit="1" customWidth="1"/>
    <col min="69" max="71" width="6.85546875" bestFit="1" customWidth="1"/>
    <col min="72" max="72" width="8.28515625" bestFit="1" customWidth="1"/>
    <col min="73" max="73" width="6.85546875" bestFit="1" customWidth="1"/>
    <col min="74" max="74" width="7" bestFit="1" customWidth="1"/>
    <col min="75" max="75" width="9.28515625" bestFit="1" customWidth="1"/>
    <col min="76" max="77" width="6.85546875" bestFit="1" customWidth="1"/>
    <col min="78" max="78" width="9.140625" bestFit="1" customWidth="1"/>
    <col min="79" max="80" width="6.85546875" bestFit="1" customWidth="1"/>
    <col min="81" max="81" width="8.85546875" bestFit="1" customWidth="1"/>
    <col min="82" max="83" width="6.85546875" bestFit="1" customWidth="1"/>
    <col min="84" max="84" width="9.140625" bestFit="1" customWidth="1"/>
    <col min="85" max="85" width="12.85546875" bestFit="1" customWidth="1"/>
    <col min="86" max="86" width="11.28515625" bestFit="1" customWidth="1"/>
    <col min="87" max="87" width="6.85546875" bestFit="1" customWidth="1"/>
    <col min="88" max="88" width="7" bestFit="1" customWidth="1"/>
    <col min="89" max="89" width="8.7109375" bestFit="1" customWidth="1"/>
    <col min="90" max="92" width="6.85546875" bestFit="1" customWidth="1"/>
    <col min="93" max="93" width="9.140625" bestFit="1" customWidth="1"/>
    <col min="94" max="96" width="6.85546875" bestFit="1" customWidth="1"/>
    <col min="97" max="97" width="9.42578125" bestFit="1" customWidth="1"/>
    <col min="98" max="100" width="6.85546875" bestFit="1" customWidth="1"/>
    <col min="101" max="101" width="9" bestFit="1" customWidth="1"/>
    <col min="102" max="104" width="6.85546875" bestFit="1" customWidth="1"/>
    <col min="105" max="105" width="9.7109375" bestFit="1" customWidth="1"/>
    <col min="106" max="108" width="6.85546875" bestFit="1" customWidth="1"/>
    <col min="109" max="109" width="8.85546875" bestFit="1" customWidth="1"/>
    <col min="110" max="112" width="6.85546875" bestFit="1" customWidth="1"/>
    <col min="113" max="113" width="8.28515625" bestFit="1" customWidth="1"/>
    <col min="114" max="114" width="6.85546875" bestFit="1" customWidth="1"/>
    <col min="115" max="115" width="7" bestFit="1" customWidth="1"/>
    <col min="116" max="116" width="9.28515625" bestFit="1" customWidth="1"/>
    <col min="117" max="118" width="6.85546875" bestFit="1" customWidth="1"/>
    <col min="119" max="119" width="9.140625" bestFit="1" customWidth="1"/>
    <col min="120" max="121" width="6.85546875" bestFit="1" customWidth="1"/>
    <col min="122" max="122" width="8.85546875" bestFit="1" customWidth="1"/>
    <col min="123" max="124" width="6.85546875" bestFit="1" customWidth="1"/>
    <col min="125" max="125" width="9.140625" bestFit="1" customWidth="1"/>
    <col min="126" max="126" width="12.85546875" bestFit="1" customWidth="1"/>
    <col min="127" max="127" width="11.28515625" bestFit="1" customWidth="1"/>
    <col min="128" max="128" width="7" bestFit="1" customWidth="1"/>
    <col min="129" max="129" width="8.7109375" bestFit="1" customWidth="1"/>
    <col min="130" max="132" width="6.85546875" bestFit="1" customWidth="1"/>
    <col min="133" max="133" width="9.140625" bestFit="1" customWidth="1"/>
    <col min="134" max="136" width="6.85546875" bestFit="1" customWidth="1"/>
    <col min="137" max="137" width="9.42578125" bestFit="1" customWidth="1"/>
    <col min="138" max="140" width="6.85546875" bestFit="1" customWidth="1"/>
    <col min="141" max="141" width="9" bestFit="1" customWidth="1"/>
    <col min="142" max="144" width="6.85546875" bestFit="1" customWidth="1"/>
    <col min="145" max="145" width="9.7109375" bestFit="1" customWidth="1"/>
    <col min="146" max="148" width="6.85546875" bestFit="1" customWidth="1"/>
    <col min="149" max="149" width="8.85546875" bestFit="1" customWidth="1"/>
    <col min="150" max="152" width="6.85546875" bestFit="1" customWidth="1"/>
    <col min="153" max="153" width="8.28515625" bestFit="1" customWidth="1"/>
    <col min="154" max="154" width="6.85546875" bestFit="1" customWidth="1"/>
    <col min="155" max="155" width="7" bestFit="1" customWidth="1"/>
    <col min="156" max="156" width="9.28515625" bestFit="1" customWidth="1"/>
    <col min="157" max="158" width="6.85546875" bestFit="1" customWidth="1"/>
    <col min="159" max="159" width="9.140625" bestFit="1" customWidth="1"/>
    <col min="160" max="161" width="6.85546875" bestFit="1" customWidth="1"/>
    <col min="162" max="162" width="8.85546875" bestFit="1" customWidth="1"/>
    <col min="163" max="164" width="6.85546875" bestFit="1" customWidth="1"/>
    <col min="165" max="165" width="9.140625" bestFit="1" customWidth="1"/>
    <col min="166" max="166" width="12.85546875" bestFit="1" customWidth="1"/>
    <col min="167" max="167" width="11.28515625" bestFit="1" customWidth="1"/>
    <col min="168" max="168" width="5" bestFit="1" customWidth="1"/>
    <col min="169" max="169" width="6" bestFit="1" customWidth="1"/>
    <col min="170" max="170" width="8.7109375" bestFit="1" customWidth="1"/>
    <col min="171" max="171" width="6.140625" bestFit="1" customWidth="1"/>
    <col min="172" max="173" width="6" bestFit="1" customWidth="1"/>
    <col min="174" max="174" width="9.140625" bestFit="1" customWidth="1"/>
    <col min="175" max="175" width="6.42578125" bestFit="1" customWidth="1"/>
    <col min="176" max="177" width="6" bestFit="1" customWidth="1"/>
    <col min="178" max="178" width="9.42578125" bestFit="1" customWidth="1"/>
    <col min="179" max="180" width="6" bestFit="1" customWidth="1"/>
    <col min="181" max="181" width="5" bestFit="1" customWidth="1"/>
    <col min="182" max="182" width="9" bestFit="1" customWidth="1"/>
    <col min="183" max="183" width="6.7109375" bestFit="1" customWidth="1"/>
    <col min="184" max="184" width="6" bestFit="1" customWidth="1"/>
    <col min="185" max="185" width="5" bestFit="1" customWidth="1"/>
    <col min="186" max="186" width="9.7109375" bestFit="1" customWidth="1"/>
    <col min="187" max="187" width="5.85546875" bestFit="1" customWidth="1"/>
    <col min="188" max="188" width="6" bestFit="1" customWidth="1"/>
    <col min="189" max="189" width="5" bestFit="1" customWidth="1"/>
    <col min="190" max="190" width="8.85546875" bestFit="1" customWidth="1"/>
    <col min="191" max="191" width="5.28515625" bestFit="1" customWidth="1"/>
    <col min="192" max="192" width="6" bestFit="1" customWidth="1"/>
    <col min="193" max="193" width="5" bestFit="1" customWidth="1"/>
    <col min="194" max="194" width="8.28515625" bestFit="1" customWidth="1"/>
    <col min="195" max="195" width="6.28515625" bestFit="1" customWidth="1"/>
    <col min="196" max="196" width="6" bestFit="1" customWidth="1"/>
    <col min="197" max="197" width="9.28515625" bestFit="1" customWidth="1"/>
    <col min="198" max="198" width="6.140625" bestFit="1" customWidth="1"/>
    <col min="199" max="199" width="6" bestFit="1" customWidth="1"/>
    <col min="200" max="200" width="9.140625" bestFit="1" customWidth="1"/>
    <col min="201" max="201" width="5.85546875" bestFit="1" customWidth="1"/>
    <col min="202" max="202" width="6" bestFit="1" customWidth="1"/>
    <col min="203" max="203" width="8.85546875" bestFit="1" customWidth="1"/>
    <col min="204" max="204" width="6.140625" bestFit="1" customWidth="1"/>
    <col min="205" max="205" width="6" bestFit="1" customWidth="1"/>
    <col min="206" max="206" width="9.140625" bestFit="1" customWidth="1"/>
    <col min="207" max="207" width="10.85546875" bestFit="1" customWidth="1"/>
    <col min="208" max="208" width="21.42578125" bestFit="1" customWidth="1"/>
    <col min="209" max="209" width="7" bestFit="1" customWidth="1"/>
    <col min="210" max="210" width="8" bestFit="1" customWidth="1"/>
    <col min="211" max="211" width="8.7109375" bestFit="1" customWidth="1"/>
    <col min="212" max="212" width="6.140625" bestFit="1" customWidth="1"/>
    <col min="213" max="214" width="7" bestFit="1" customWidth="1"/>
    <col min="215" max="215" width="9.140625" bestFit="1" customWidth="1"/>
    <col min="216" max="216" width="6.42578125" bestFit="1" customWidth="1"/>
    <col min="217" max="218" width="7" bestFit="1" customWidth="1"/>
    <col min="219" max="219" width="9.42578125" bestFit="1" customWidth="1"/>
    <col min="220" max="220" width="6" bestFit="1" customWidth="1"/>
    <col min="221" max="222" width="7" bestFit="1" customWidth="1"/>
    <col min="223" max="223" width="9" bestFit="1" customWidth="1"/>
    <col min="224" max="224" width="6.7109375" bestFit="1" customWidth="1"/>
    <col min="225" max="226" width="7" bestFit="1" customWidth="1"/>
    <col min="227" max="227" width="9.7109375" bestFit="1" customWidth="1"/>
    <col min="228" max="228" width="6" bestFit="1" customWidth="1"/>
    <col min="229" max="230" width="7" bestFit="1" customWidth="1"/>
    <col min="231" max="231" width="8.85546875" bestFit="1" customWidth="1"/>
    <col min="232" max="232" width="6" bestFit="1" customWidth="1"/>
    <col min="233" max="234" width="7" bestFit="1" customWidth="1"/>
    <col min="235" max="235" width="8.28515625" bestFit="1" customWidth="1"/>
    <col min="236" max="236" width="6.28515625" bestFit="1" customWidth="1"/>
    <col min="237" max="237" width="8" bestFit="1" customWidth="1"/>
    <col min="238" max="238" width="9.28515625" bestFit="1" customWidth="1"/>
    <col min="239" max="239" width="6.140625" bestFit="1" customWidth="1"/>
    <col min="240" max="240" width="7" bestFit="1" customWidth="1"/>
    <col min="241" max="241" width="9.140625" bestFit="1" customWidth="1"/>
    <col min="242" max="243" width="7" bestFit="1" customWidth="1"/>
    <col min="244" max="244" width="8.85546875" bestFit="1" customWidth="1"/>
    <col min="245" max="245" width="6.140625" bestFit="1" customWidth="1"/>
    <col min="246" max="247" width="7" bestFit="1" customWidth="1"/>
    <col min="248" max="248" width="9.140625" bestFit="1" customWidth="1"/>
    <col min="249" max="249" width="24.5703125" bestFit="1" customWidth="1"/>
    <col min="250" max="250" width="21.42578125" bestFit="1" customWidth="1"/>
    <col min="251" max="252" width="5" bestFit="1" customWidth="1"/>
    <col min="253" max="253" width="8.7109375" bestFit="1" customWidth="1"/>
    <col min="254" max="254" width="6.140625" bestFit="1" customWidth="1"/>
    <col min="255" max="256" width="5" bestFit="1" customWidth="1"/>
    <col min="257" max="257" width="9.140625" bestFit="1" customWidth="1"/>
    <col min="258" max="258" width="6.42578125" bestFit="1" customWidth="1"/>
    <col min="259" max="260" width="5" bestFit="1" customWidth="1"/>
    <col min="261" max="261" width="9.42578125" bestFit="1" customWidth="1"/>
    <col min="262" max="262" width="6" bestFit="1" customWidth="1"/>
    <col min="263" max="264" width="5" bestFit="1" customWidth="1"/>
    <col min="265" max="265" width="9" bestFit="1" customWidth="1"/>
    <col min="266" max="266" width="6.7109375" bestFit="1" customWidth="1"/>
    <col min="267" max="268" width="5" bestFit="1" customWidth="1"/>
    <col min="269" max="269" width="9.7109375" bestFit="1" customWidth="1"/>
    <col min="270" max="270" width="5.85546875" bestFit="1" customWidth="1"/>
    <col min="271" max="272" width="5" bestFit="1" customWidth="1"/>
    <col min="273" max="273" width="8.85546875" bestFit="1" customWidth="1"/>
    <col min="274" max="274" width="5.28515625" bestFit="1" customWidth="1"/>
    <col min="275" max="276" width="5" bestFit="1" customWidth="1"/>
    <col min="277" max="277" width="8.28515625" bestFit="1" customWidth="1"/>
    <col min="278" max="278" width="6.28515625" bestFit="1" customWidth="1"/>
    <col min="279" max="279" width="6" bestFit="1" customWidth="1"/>
    <col min="280" max="280" width="9.28515625" bestFit="1" customWidth="1"/>
    <col min="281" max="281" width="6.140625" bestFit="1" customWidth="1"/>
    <col min="282" max="282" width="5" bestFit="1" customWidth="1"/>
    <col min="283" max="283" width="9.140625" bestFit="1" customWidth="1"/>
    <col min="284" max="284" width="5.85546875" bestFit="1" customWidth="1"/>
    <col min="285" max="285" width="5" bestFit="1" customWidth="1"/>
    <col min="286" max="286" width="8.85546875" bestFit="1" customWidth="1"/>
    <col min="287" max="287" width="6.140625" bestFit="1" customWidth="1"/>
    <col min="288" max="288" width="6" bestFit="1" customWidth="1"/>
    <col min="289" max="289" width="9.140625" bestFit="1" customWidth="1"/>
    <col min="290" max="290" width="24.5703125" bestFit="1" customWidth="1"/>
    <col min="291" max="291" width="9.85546875" bestFit="1" customWidth="1"/>
    <col min="292" max="292" width="6" bestFit="1" customWidth="1"/>
    <col min="293" max="293" width="7" bestFit="1" customWidth="1"/>
    <col min="294" max="294" width="8.7109375" bestFit="1" customWidth="1"/>
    <col min="295" max="295" width="6.140625" bestFit="1" customWidth="1"/>
    <col min="296" max="297" width="6" bestFit="1" customWidth="1"/>
    <col min="298" max="298" width="9.140625" bestFit="1" customWidth="1"/>
    <col min="299" max="299" width="6.42578125" bestFit="1" customWidth="1"/>
    <col min="300" max="301" width="6" bestFit="1" customWidth="1"/>
    <col min="302" max="302" width="9.42578125" bestFit="1" customWidth="1"/>
    <col min="303" max="305" width="6" bestFit="1" customWidth="1"/>
    <col min="306" max="306" width="9" bestFit="1" customWidth="1"/>
    <col min="307" max="307" width="6.7109375" bestFit="1" customWidth="1"/>
    <col min="308" max="309" width="6" bestFit="1" customWidth="1"/>
    <col min="310" max="310" width="9.7109375" bestFit="1" customWidth="1"/>
    <col min="311" max="311" width="5.85546875" bestFit="1" customWidth="1"/>
    <col min="312" max="313" width="6" bestFit="1" customWidth="1"/>
    <col min="314" max="314" width="8.85546875" bestFit="1" customWidth="1"/>
    <col min="315" max="316" width="6" bestFit="1" customWidth="1"/>
    <col min="317" max="317" width="5" bestFit="1" customWidth="1"/>
    <col min="318" max="318" width="8.28515625" bestFit="1" customWidth="1"/>
    <col min="319" max="319" width="6.28515625" bestFit="1" customWidth="1"/>
    <col min="320" max="320" width="7" bestFit="1" customWidth="1"/>
    <col min="321" max="321" width="9.28515625" bestFit="1" customWidth="1"/>
    <col min="322" max="322" width="6.140625" bestFit="1" customWidth="1"/>
    <col min="323" max="323" width="6" bestFit="1" customWidth="1"/>
    <col min="324" max="324" width="9.140625" bestFit="1" customWidth="1"/>
    <col min="325" max="325" width="5.85546875" bestFit="1" customWidth="1"/>
    <col min="326" max="326" width="6" bestFit="1" customWidth="1"/>
    <col min="327" max="327" width="8.85546875" bestFit="1" customWidth="1"/>
    <col min="328" max="328" width="6.140625" bestFit="1" customWidth="1"/>
    <col min="329" max="329" width="6" bestFit="1" customWidth="1"/>
    <col min="330" max="330" width="9.140625" bestFit="1" customWidth="1"/>
    <col min="331" max="331" width="12.85546875" bestFit="1" customWidth="1"/>
    <col min="332" max="332" width="18" bestFit="1" customWidth="1"/>
    <col min="333" max="333" width="5" bestFit="1" customWidth="1"/>
    <col min="334" max="334" width="6" bestFit="1" customWidth="1"/>
    <col min="335" max="335" width="8.7109375" bestFit="1" customWidth="1"/>
    <col min="336" max="336" width="6.140625" bestFit="1" customWidth="1"/>
    <col min="337" max="337" width="5" bestFit="1" customWidth="1"/>
    <col min="338" max="338" width="6" bestFit="1" customWidth="1"/>
    <col min="339" max="339" width="9.140625" bestFit="1" customWidth="1"/>
    <col min="340" max="340" width="6.42578125" bestFit="1" customWidth="1"/>
    <col min="341" max="341" width="5" bestFit="1" customWidth="1"/>
    <col min="342" max="342" width="6" bestFit="1" customWidth="1"/>
    <col min="343" max="343" width="9.42578125" bestFit="1" customWidth="1"/>
    <col min="344" max="344" width="6" bestFit="1" customWidth="1"/>
    <col min="345" max="346" width="5" bestFit="1" customWidth="1"/>
    <col min="347" max="347" width="9" bestFit="1" customWidth="1"/>
    <col min="348" max="348" width="6.7109375" bestFit="1" customWidth="1"/>
    <col min="349" max="350" width="5" bestFit="1" customWidth="1"/>
    <col min="351" max="351" width="9.7109375" bestFit="1" customWidth="1"/>
    <col min="352" max="352" width="5.85546875" bestFit="1" customWidth="1"/>
    <col min="353" max="354" width="5" bestFit="1" customWidth="1"/>
    <col min="355" max="355" width="8.85546875" bestFit="1" customWidth="1"/>
    <col min="356" max="356" width="5.28515625" bestFit="1" customWidth="1"/>
    <col min="357" max="358" width="5" bestFit="1" customWidth="1"/>
    <col min="359" max="359" width="8.28515625" bestFit="1" customWidth="1"/>
    <col min="360" max="360" width="6.28515625" bestFit="1" customWidth="1"/>
    <col min="361" max="361" width="6" bestFit="1" customWidth="1"/>
    <col min="362" max="362" width="9.28515625" bestFit="1" customWidth="1"/>
    <col min="363" max="363" width="6.140625" bestFit="1" customWidth="1"/>
    <col min="364" max="364" width="6" bestFit="1" customWidth="1"/>
    <col min="365" max="365" width="9.140625" bestFit="1" customWidth="1"/>
    <col min="366" max="366" width="5.85546875" bestFit="1" customWidth="1"/>
    <col min="367" max="367" width="6" bestFit="1" customWidth="1"/>
    <col min="368" max="368" width="8.85546875" bestFit="1" customWidth="1"/>
    <col min="369" max="369" width="6.140625" bestFit="1" customWidth="1"/>
    <col min="370" max="370" width="6" bestFit="1" customWidth="1"/>
    <col min="371" max="371" width="9.140625" bestFit="1" customWidth="1"/>
    <col min="372" max="372" width="10.85546875" bestFit="1" customWidth="1"/>
    <col min="373" max="373" width="21.42578125" bestFit="1" customWidth="1"/>
    <col min="374" max="374" width="5" bestFit="1" customWidth="1"/>
    <col min="375" max="375" width="8" bestFit="1" customWidth="1"/>
    <col min="376" max="376" width="8.7109375" bestFit="1" customWidth="1"/>
    <col min="377" max="377" width="6.140625" bestFit="1" customWidth="1"/>
    <col min="378" max="378" width="5" bestFit="1" customWidth="1"/>
    <col min="379" max="379" width="7" bestFit="1" customWidth="1"/>
    <col min="380" max="380" width="9.140625" bestFit="1" customWidth="1"/>
    <col min="381" max="381" width="6.42578125" bestFit="1" customWidth="1"/>
    <col min="382" max="382" width="6" bestFit="1" customWidth="1"/>
    <col min="383" max="383" width="7" bestFit="1" customWidth="1"/>
    <col min="384" max="384" width="9.42578125" bestFit="1" customWidth="1"/>
    <col min="385" max="385" width="6" bestFit="1" customWidth="1"/>
    <col min="386" max="386" width="5" bestFit="1" customWidth="1"/>
    <col min="387" max="387" width="7" bestFit="1" customWidth="1"/>
    <col min="388" max="388" width="9" bestFit="1" customWidth="1"/>
    <col min="389" max="389" width="6.7109375" bestFit="1" customWidth="1"/>
    <col min="390" max="390" width="6" bestFit="1" customWidth="1"/>
    <col min="391" max="391" width="7" bestFit="1" customWidth="1"/>
    <col min="392" max="392" width="9.7109375" bestFit="1" customWidth="1"/>
    <col min="393" max="393" width="5.85546875" bestFit="1" customWidth="1"/>
    <col min="394" max="395" width="7" bestFit="1" customWidth="1"/>
    <col min="396" max="396" width="8.85546875" bestFit="1" customWidth="1"/>
    <col min="397" max="397" width="5.28515625" bestFit="1" customWidth="1"/>
    <col min="398" max="399" width="7" bestFit="1" customWidth="1"/>
    <col min="400" max="400" width="8.28515625" bestFit="1" customWidth="1"/>
    <col min="401" max="401" width="6.28515625" bestFit="1" customWidth="1"/>
    <col min="402" max="402" width="8" bestFit="1" customWidth="1"/>
    <col min="403" max="403" width="9.28515625" bestFit="1" customWidth="1"/>
    <col min="404" max="404" width="6.140625" bestFit="1" customWidth="1"/>
    <col min="405" max="405" width="7" bestFit="1" customWidth="1"/>
    <col min="406" max="406" width="9.140625" bestFit="1" customWidth="1"/>
    <col min="407" max="407" width="5.85546875" bestFit="1" customWidth="1"/>
    <col min="408" max="408" width="7" bestFit="1" customWidth="1"/>
    <col min="409" max="409" width="8.85546875" bestFit="1" customWidth="1"/>
    <col min="410" max="410" width="6.140625" bestFit="1" customWidth="1"/>
    <col min="411" max="411" width="5" bestFit="1" customWidth="1"/>
    <col min="412" max="412" width="7" bestFit="1" customWidth="1"/>
    <col min="413" max="413" width="9.140625" bestFit="1" customWidth="1"/>
    <col min="414" max="414" width="24.5703125" bestFit="1" customWidth="1"/>
    <col min="415" max="415" width="21.42578125" bestFit="1" customWidth="1"/>
    <col min="416" max="417" width="5" bestFit="1" customWidth="1"/>
    <col min="418" max="418" width="8.7109375" bestFit="1" customWidth="1"/>
    <col min="419" max="419" width="6.140625" bestFit="1" customWidth="1"/>
    <col min="420" max="421" width="5" bestFit="1" customWidth="1"/>
    <col min="422" max="422" width="9.140625" bestFit="1" customWidth="1"/>
    <col min="423" max="423" width="6.42578125" bestFit="1" customWidth="1"/>
    <col min="424" max="425" width="5" bestFit="1" customWidth="1"/>
    <col min="426" max="426" width="9.42578125" bestFit="1" customWidth="1"/>
    <col min="427" max="427" width="6" bestFit="1" customWidth="1"/>
    <col min="428" max="429" width="5" bestFit="1" customWidth="1"/>
    <col min="430" max="430" width="9" bestFit="1" customWidth="1"/>
    <col min="431" max="431" width="6.7109375" bestFit="1" customWidth="1"/>
    <col min="432" max="433" width="5" bestFit="1" customWidth="1"/>
    <col min="434" max="434" width="9.7109375" bestFit="1" customWidth="1"/>
    <col min="435" max="435" width="5.85546875" bestFit="1" customWidth="1"/>
    <col min="436" max="437" width="5" bestFit="1" customWidth="1"/>
    <col min="438" max="438" width="8.85546875" bestFit="1" customWidth="1"/>
    <col min="439" max="439" width="5.28515625" bestFit="1" customWidth="1"/>
    <col min="440" max="441" width="5" bestFit="1" customWidth="1"/>
    <col min="442" max="442" width="8.28515625" bestFit="1" customWidth="1"/>
    <col min="443" max="443" width="6.28515625" bestFit="1" customWidth="1"/>
    <col min="444" max="444" width="6" bestFit="1" customWidth="1"/>
    <col min="445" max="445" width="9.28515625" bestFit="1" customWidth="1"/>
    <col min="446" max="446" width="6.140625" bestFit="1" customWidth="1"/>
    <col min="447" max="447" width="5" bestFit="1" customWidth="1"/>
    <col min="448" max="448" width="9.140625" bestFit="1" customWidth="1"/>
    <col min="449" max="449" width="5.85546875" bestFit="1" customWidth="1"/>
    <col min="450" max="450" width="5" bestFit="1" customWidth="1"/>
    <col min="451" max="451" width="8.85546875" bestFit="1" customWidth="1"/>
    <col min="452" max="452" width="6.140625" bestFit="1" customWidth="1"/>
    <col min="453" max="453" width="6" bestFit="1" customWidth="1"/>
    <col min="454" max="454" width="9.140625" bestFit="1" customWidth="1"/>
    <col min="455" max="455" width="24.5703125" bestFit="1" customWidth="1"/>
    <col min="456" max="456" width="9.85546875" bestFit="1" customWidth="1"/>
    <col min="457" max="457" width="5" bestFit="1" customWidth="1"/>
    <col min="458" max="458" width="7" bestFit="1" customWidth="1"/>
    <col min="459" max="459" width="8.7109375" bestFit="1" customWidth="1"/>
    <col min="460" max="460" width="6.140625" bestFit="1" customWidth="1"/>
    <col min="461" max="461" width="5" bestFit="1" customWidth="1"/>
    <col min="462" max="462" width="6" bestFit="1" customWidth="1"/>
    <col min="463" max="463" width="9.140625" bestFit="1" customWidth="1"/>
    <col min="464" max="464" width="6.42578125" bestFit="1" customWidth="1"/>
    <col min="465" max="465" width="5" bestFit="1" customWidth="1"/>
    <col min="466" max="466" width="6" bestFit="1" customWidth="1"/>
    <col min="467" max="467" width="9.42578125" bestFit="1" customWidth="1"/>
    <col min="468" max="468" width="6" bestFit="1" customWidth="1"/>
    <col min="469" max="469" width="5" bestFit="1" customWidth="1"/>
    <col min="470" max="470" width="6" bestFit="1" customWidth="1"/>
    <col min="471" max="471" width="9" bestFit="1" customWidth="1"/>
    <col min="472" max="472" width="6.7109375" bestFit="1" customWidth="1"/>
    <col min="473" max="473" width="5" bestFit="1" customWidth="1"/>
    <col min="474" max="474" width="6" bestFit="1" customWidth="1"/>
    <col min="475" max="475" width="9.7109375" bestFit="1" customWidth="1"/>
    <col min="476" max="476" width="5.85546875" bestFit="1" customWidth="1"/>
    <col min="477" max="478" width="6" bestFit="1" customWidth="1"/>
    <col min="479" max="479" width="8.85546875" bestFit="1" customWidth="1"/>
    <col min="480" max="480" width="5.28515625" bestFit="1" customWidth="1"/>
    <col min="481" max="481" width="6" bestFit="1" customWidth="1"/>
    <col min="482" max="482" width="5" bestFit="1" customWidth="1"/>
    <col min="483" max="483" width="8.28515625" bestFit="1" customWidth="1"/>
    <col min="484" max="484" width="6.28515625" bestFit="1" customWidth="1"/>
    <col min="485" max="485" width="6" bestFit="1" customWidth="1"/>
    <col min="486" max="486" width="9.28515625" bestFit="1" customWidth="1"/>
    <col min="487" max="487" width="6.140625" bestFit="1" customWidth="1"/>
    <col min="488" max="488" width="6" bestFit="1" customWidth="1"/>
    <col min="489" max="489" width="9.140625" bestFit="1" customWidth="1"/>
    <col min="490" max="490" width="5.85546875" bestFit="1" customWidth="1"/>
    <col min="491" max="491" width="6" bestFit="1" customWidth="1"/>
    <col min="492" max="492" width="8.85546875" bestFit="1" customWidth="1"/>
    <col min="493" max="493" width="6.140625" bestFit="1" customWidth="1"/>
    <col min="494" max="494" width="6" bestFit="1" customWidth="1"/>
    <col min="495" max="495" width="9.140625" bestFit="1" customWidth="1"/>
    <col min="496" max="496" width="12.85546875" bestFit="1" customWidth="1"/>
    <col min="497" max="497" width="18.85546875" bestFit="1" customWidth="1"/>
    <col min="498" max="498" width="5" bestFit="1" customWidth="1"/>
    <col min="499" max="499" width="6" bestFit="1" customWidth="1"/>
    <col min="500" max="500" width="8.7109375" bestFit="1" customWidth="1"/>
    <col min="501" max="501" width="6.140625" bestFit="1" customWidth="1"/>
    <col min="502" max="502" width="5" bestFit="1" customWidth="1"/>
    <col min="503" max="503" width="6" bestFit="1" customWidth="1"/>
    <col min="504" max="504" width="9.140625" bestFit="1" customWidth="1"/>
    <col min="505" max="505" width="6.42578125" bestFit="1" customWidth="1"/>
    <col min="506" max="506" width="5" bestFit="1" customWidth="1"/>
    <col min="507" max="507" width="6" bestFit="1" customWidth="1"/>
    <col min="508" max="508" width="9.42578125" bestFit="1" customWidth="1"/>
    <col min="509" max="509" width="6" bestFit="1" customWidth="1"/>
    <col min="510" max="511" width="5" bestFit="1" customWidth="1"/>
    <col min="512" max="512" width="9" bestFit="1" customWidth="1"/>
    <col min="513" max="513" width="6.7109375" bestFit="1" customWidth="1"/>
    <col min="514" max="515" width="5" bestFit="1" customWidth="1"/>
    <col min="516" max="516" width="9.7109375" bestFit="1" customWidth="1"/>
    <col min="517" max="517" width="5.85546875" bestFit="1" customWidth="1"/>
    <col min="518" max="519" width="5" bestFit="1" customWidth="1"/>
    <col min="520" max="520" width="8.85546875" bestFit="1" customWidth="1"/>
    <col min="521" max="521" width="5.28515625" bestFit="1" customWidth="1"/>
    <col min="522" max="522" width="6" bestFit="1" customWidth="1"/>
    <col min="523" max="523" width="5" bestFit="1" customWidth="1"/>
    <col min="524" max="524" width="8.28515625" bestFit="1" customWidth="1"/>
    <col min="525" max="525" width="6.28515625" bestFit="1" customWidth="1"/>
    <col min="526" max="526" width="6" bestFit="1" customWidth="1"/>
    <col min="527" max="527" width="9.28515625" bestFit="1" customWidth="1"/>
    <col min="528" max="528" width="6.140625" bestFit="1" customWidth="1"/>
    <col min="529" max="529" width="6" bestFit="1" customWidth="1"/>
    <col min="530" max="530" width="9.140625" bestFit="1" customWidth="1"/>
    <col min="531" max="531" width="5.85546875" bestFit="1" customWidth="1"/>
    <col min="532" max="532" width="6" bestFit="1" customWidth="1"/>
    <col min="533" max="533" width="8.85546875" bestFit="1" customWidth="1"/>
    <col min="534" max="534" width="6.140625" bestFit="1" customWidth="1"/>
    <col min="535" max="535" width="6" bestFit="1" customWidth="1"/>
    <col min="536" max="536" width="9.140625" bestFit="1" customWidth="1"/>
    <col min="537" max="537" width="10.85546875" bestFit="1" customWidth="1"/>
    <col min="538" max="538" width="21.42578125" bestFit="1" customWidth="1"/>
    <col min="539" max="539" width="5" bestFit="1" customWidth="1"/>
    <col min="540" max="540" width="8" bestFit="1" customWidth="1"/>
    <col min="541" max="541" width="8.7109375" bestFit="1" customWidth="1"/>
    <col min="542" max="542" width="6.140625" bestFit="1" customWidth="1"/>
    <col min="543" max="543" width="5" bestFit="1" customWidth="1"/>
    <col min="544" max="544" width="7" bestFit="1" customWidth="1"/>
    <col min="545" max="545" width="9.140625" bestFit="1" customWidth="1"/>
    <col min="546" max="546" width="6.42578125" bestFit="1" customWidth="1"/>
    <col min="547" max="547" width="5" bestFit="1" customWidth="1"/>
    <col min="548" max="548" width="7" bestFit="1" customWidth="1"/>
    <col min="549" max="549" width="9.42578125" bestFit="1" customWidth="1"/>
    <col min="550" max="550" width="6" bestFit="1" customWidth="1"/>
    <col min="551" max="551" width="5" bestFit="1" customWidth="1"/>
    <col min="552" max="552" width="7" bestFit="1" customWidth="1"/>
    <col min="553" max="553" width="9" bestFit="1" customWidth="1"/>
    <col min="554" max="554" width="6.7109375" bestFit="1" customWidth="1"/>
    <col min="555" max="555" width="6" bestFit="1" customWidth="1"/>
    <col min="556" max="556" width="7" bestFit="1" customWidth="1"/>
    <col min="557" max="557" width="9.7109375" bestFit="1" customWidth="1"/>
    <col min="558" max="558" width="5.85546875" bestFit="1" customWidth="1"/>
    <col min="559" max="560" width="7" bestFit="1" customWidth="1"/>
    <col min="561" max="561" width="8.85546875" bestFit="1" customWidth="1"/>
    <col min="562" max="562" width="5.28515625" bestFit="1" customWidth="1"/>
    <col min="563" max="564" width="7" bestFit="1" customWidth="1"/>
    <col min="565" max="565" width="8.28515625" bestFit="1" customWidth="1"/>
    <col min="566" max="566" width="6.28515625" bestFit="1" customWidth="1"/>
    <col min="567" max="567" width="8" bestFit="1" customWidth="1"/>
    <col min="568" max="568" width="9.28515625" bestFit="1" customWidth="1"/>
    <col min="569" max="569" width="6.140625" bestFit="1" customWidth="1"/>
    <col min="570" max="570" width="7" bestFit="1" customWidth="1"/>
    <col min="571" max="571" width="9.140625" bestFit="1" customWidth="1"/>
    <col min="572" max="572" width="5.85546875" bestFit="1" customWidth="1"/>
    <col min="573" max="573" width="7" bestFit="1" customWidth="1"/>
    <col min="574" max="574" width="8.85546875" bestFit="1" customWidth="1"/>
    <col min="575" max="575" width="6.140625" bestFit="1" customWidth="1"/>
    <col min="576" max="576" width="5" bestFit="1" customWidth="1"/>
    <col min="577" max="577" width="7" bestFit="1" customWidth="1"/>
    <col min="578" max="578" width="9.140625" bestFit="1" customWidth="1"/>
    <col min="579" max="579" width="24.5703125" bestFit="1" customWidth="1"/>
    <col min="580" max="580" width="21.42578125" bestFit="1" customWidth="1"/>
    <col min="581" max="582" width="5" bestFit="1" customWidth="1"/>
    <col min="583" max="583" width="8.7109375" bestFit="1" customWidth="1"/>
    <col min="584" max="584" width="6.140625" bestFit="1" customWidth="1"/>
    <col min="585" max="586" width="5" bestFit="1" customWidth="1"/>
    <col min="587" max="587" width="9.140625" bestFit="1" customWidth="1"/>
    <col min="588" max="588" width="6.42578125" bestFit="1" customWidth="1"/>
    <col min="589" max="590" width="5" bestFit="1" customWidth="1"/>
    <col min="591" max="591" width="9.42578125" bestFit="1" customWidth="1"/>
    <col min="592" max="592" width="6" bestFit="1" customWidth="1"/>
    <col min="593" max="594" width="5" bestFit="1" customWidth="1"/>
    <col min="595" max="595" width="9" bestFit="1" customWidth="1"/>
    <col min="596" max="596" width="6.7109375" bestFit="1" customWidth="1"/>
    <col min="597" max="598" width="5" bestFit="1" customWidth="1"/>
    <col min="599" max="599" width="9.7109375" bestFit="1" customWidth="1"/>
    <col min="600" max="600" width="5.85546875" bestFit="1" customWidth="1"/>
    <col min="601" max="602" width="5" bestFit="1" customWidth="1"/>
    <col min="603" max="603" width="8.85546875" bestFit="1" customWidth="1"/>
    <col min="604" max="604" width="5.28515625" bestFit="1" customWidth="1"/>
    <col min="605" max="606" width="5" bestFit="1" customWidth="1"/>
    <col min="607" max="607" width="8.28515625" bestFit="1" customWidth="1"/>
    <col min="608" max="608" width="6.28515625" bestFit="1" customWidth="1"/>
    <col min="609" max="609" width="5" bestFit="1" customWidth="1"/>
    <col min="610" max="610" width="9.28515625" bestFit="1" customWidth="1"/>
    <col min="611" max="611" width="6.140625" bestFit="1" customWidth="1"/>
    <col min="612" max="612" width="5" bestFit="1" customWidth="1"/>
    <col min="613" max="613" width="9.140625" bestFit="1" customWidth="1"/>
    <col min="614" max="614" width="5.85546875" bestFit="1" customWidth="1"/>
    <col min="615" max="615" width="5" bestFit="1" customWidth="1"/>
    <col min="616" max="616" width="8.85546875" bestFit="1" customWidth="1"/>
    <col min="617" max="617" width="6.140625" bestFit="1" customWidth="1"/>
    <col min="618" max="618" width="5" bestFit="1" customWidth="1"/>
    <col min="619" max="619" width="9.140625" bestFit="1" customWidth="1"/>
    <col min="620" max="620" width="24.5703125" bestFit="1" customWidth="1"/>
    <col min="621" max="621" width="9.85546875" bestFit="1" customWidth="1"/>
    <col min="622" max="622" width="5" bestFit="1" customWidth="1"/>
    <col min="623" max="623" width="6" bestFit="1" customWidth="1"/>
    <col min="624" max="624" width="8.7109375" bestFit="1" customWidth="1"/>
    <col min="625" max="625" width="6.140625" bestFit="1" customWidth="1"/>
    <col min="626" max="626" width="5" bestFit="1" customWidth="1"/>
    <col min="627" max="627" width="6" bestFit="1" customWidth="1"/>
    <col min="628" max="628" width="9.140625" bestFit="1" customWidth="1"/>
    <col min="629" max="629" width="6.42578125" bestFit="1" customWidth="1"/>
    <col min="630" max="630" width="5" bestFit="1" customWidth="1"/>
    <col min="631" max="631" width="6" bestFit="1" customWidth="1"/>
    <col min="632" max="632" width="9.42578125" bestFit="1" customWidth="1"/>
    <col min="633" max="635" width="6" bestFit="1" customWidth="1"/>
    <col min="636" max="636" width="9" bestFit="1" customWidth="1"/>
    <col min="637" max="637" width="6.7109375" bestFit="1" customWidth="1"/>
    <col min="638" max="639" width="6" bestFit="1" customWidth="1"/>
    <col min="640" max="640" width="9.7109375" bestFit="1" customWidth="1"/>
    <col min="641" max="641" width="5.85546875" bestFit="1" customWidth="1"/>
    <col min="642" max="643" width="6" bestFit="1" customWidth="1"/>
    <col min="644" max="644" width="8.85546875" bestFit="1" customWidth="1"/>
    <col min="645" max="645" width="5.28515625" bestFit="1" customWidth="1"/>
    <col min="646" max="646" width="6" bestFit="1" customWidth="1"/>
    <col min="647" max="647" width="5" bestFit="1" customWidth="1"/>
    <col min="648" max="648" width="8.28515625" bestFit="1" customWidth="1"/>
    <col min="649" max="649" width="6.28515625" bestFit="1" customWidth="1"/>
    <col min="650" max="650" width="6" bestFit="1" customWidth="1"/>
    <col min="651" max="651" width="9.28515625" bestFit="1" customWidth="1"/>
    <col min="652" max="652" width="6.140625" bestFit="1" customWidth="1"/>
    <col min="653" max="653" width="6" bestFit="1" customWidth="1"/>
    <col min="654" max="654" width="9.140625" bestFit="1" customWidth="1"/>
    <col min="655" max="655" width="5.85546875" bestFit="1" customWidth="1"/>
    <col min="656" max="656" width="6" bestFit="1" customWidth="1"/>
    <col min="657" max="657" width="8.85546875" bestFit="1" customWidth="1"/>
    <col min="658" max="658" width="6.140625" bestFit="1" customWidth="1"/>
    <col min="659" max="659" width="6" bestFit="1" customWidth="1"/>
    <col min="660" max="660" width="9.140625" bestFit="1" customWidth="1"/>
    <col min="661" max="661" width="12.85546875" bestFit="1" customWidth="1"/>
    <col min="662" max="662" width="19.42578125" bestFit="1" customWidth="1"/>
    <col min="663" max="663" width="5" bestFit="1" customWidth="1"/>
    <col min="664" max="664" width="6" bestFit="1" customWidth="1"/>
    <col min="665" max="665" width="8.7109375" bestFit="1" customWidth="1"/>
    <col min="666" max="666" width="6.140625" bestFit="1" customWidth="1"/>
    <col min="667" max="667" width="5" bestFit="1" customWidth="1"/>
    <col min="668" max="668" width="6" bestFit="1" customWidth="1"/>
    <col min="669" max="669" width="9.140625" bestFit="1" customWidth="1"/>
    <col min="670" max="670" width="6.42578125" bestFit="1" customWidth="1"/>
    <col min="671" max="671" width="5" bestFit="1" customWidth="1"/>
    <col min="672" max="672" width="6" bestFit="1" customWidth="1"/>
    <col min="673" max="673" width="9.42578125" bestFit="1" customWidth="1"/>
    <col min="674" max="674" width="6" bestFit="1" customWidth="1"/>
    <col min="675" max="676" width="5" bestFit="1" customWidth="1"/>
    <col min="677" max="677" width="9" bestFit="1" customWidth="1"/>
    <col min="678" max="678" width="6.7109375" bestFit="1" customWidth="1"/>
    <col min="679" max="680" width="5" bestFit="1" customWidth="1"/>
    <col min="681" max="681" width="9.7109375" bestFit="1" customWidth="1"/>
    <col min="682" max="682" width="5.85546875" bestFit="1" customWidth="1"/>
    <col min="683" max="684" width="5" bestFit="1" customWidth="1"/>
    <col min="685" max="685" width="8.85546875" bestFit="1" customWidth="1"/>
    <col min="686" max="686" width="5.28515625" bestFit="1" customWidth="1"/>
    <col min="687" max="688" width="5" bestFit="1" customWidth="1"/>
    <col min="689" max="689" width="8.28515625" bestFit="1" customWidth="1"/>
    <col min="690" max="690" width="6.28515625" bestFit="1" customWidth="1"/>
    <col min="691" max="691" width="6" bestFit="1" customWidth="1"/>
    <col min="692" max="692" width="9.28515625" bestFit="1" customWidth="1"/>
    <col min="693" max="693" width="6.140625" bestFit="1" customWidth="1"/>
    <col min="694" max="694" width="6" bestFit="1" customWidth="1"/>
    <col min="695" max="695" width="9.140625" bestFit="1" customWidth="1"/>
    <col min="696" max="696" width="5.85546875" bestFit="1" customWidth="1"/>
    <col min="697" max="697" width="6" bestFit="1" customWidth="1"/>
    <col min="698" max="698" width="8.85546875" bestFit="1" customWidth="1"/>
    <col min="699" max="699" width="6.140625" bestFit="1" customWidth="1"/>
    <col min="700" max="700" width="6" bestFit="1" customWidth="1"/>
    <col min="701" max="701" width="9.140625" bestFit="1" customWidth="1"/>
    <col min="702" max="702" width="10.85546875" bestFit="1" customWidth="1"/>
    <col min="703" max="703" width="21.42578125" bestFit="1" customWidth="1"/>
    <col min="704" max="704" width="5" bestFit="1" customWidth="1"/>
    <col min="705" max="705" width="8" bestFit="1" customWidth="1"/>
    <col min="706" max="706" width="8.7109375" bestFit="1" customWidth="1"/>
    <col min="707" max="707" width="6.140625" bestFit="1" customWidth="1"/>
    <col min="708" max="708" width="5" bestFit="1" customWidth="1"/>
    <col min="709" max="709" width="7" bestFit="1" customWidth="1"/>
    <col min="710" max="710" width="9.140625" bestFit="1" customWidth="1"/>
    <col min="711" max="711" width="6.42578125" bestFit="1" customWidth="1"/>
    <col min="712" max="712" width="5" bestFit="1" customWidth="1"/>
    <col min="713" max="713" width="7" bestFit="1" customWidth="1"/>
    <col min="714" max="714" width="9.42578125" bestFit="1" customWidth="1"/>
    <col min="715" max="715" width="6" bestFit="1" customWidth="1"/>
    <col min="716" max="716" width="5" bestFit="1" customWidth="1"/>
    <col min="717" max="717" width="7" bestFit="1" customWidth="1"/>
    <col min="718" max="718" width="9" bestFit="1" customWidth="1"/>
    <col min="719" max="719" width="6.7109375" bestFit="1" customWidth="1"/>
    <col min="720" max="720" width="6" bestFit="1" customWidth="1"/>
    <col min="721" max="721" width="7" bestFit="1" customWidth="1"/>
    <col min="722" max="722" width="9.7109375" bestFit="1" customWidth="1"/>
    <col min="723" max="723" width="5.85546875" bestFit="1" customWidth="1"/>
    <col min="724" max="724" width="6" bestFit="1" customWidth="1"/>
    <col min="725" max="725" width="7" bestFit="1" customWidth="1"/>
    <col min="726" max="726" width="8.85546875" bestFit="1" customWidth="1"/>
    <col min="727" max="727" width="5.28515625" bestFit="1" customWidth="1"/>
    <col min="728" max="729" width="7" bestFit="1" customWidth="1"/>
    <col min="730" max="730" width="8.28515625" bestFit="1" customWidth="1"/>
    <col min="731" max="731" width="6.28515625" bestFit="1" customWidth="1"/>
    <col min="732" max="732" width="7" bestFit="1" customWidth="1"/>
    <col min="733" max="733" width="9.28515625" bestFit="1" customWidth="1"/>
    <col min="734" max="734" width="6.140625" bestFit="1" customWidth="1"/>
    <col min="735" max="735" width="7" bestFit="1" customWidth="1"/>
    <col min="736" max="736" width="9.140625" bestFit="1" customWidth="1"/>
    <col min="737" max="737" width="5.85546875" bestFit="1" customWidth="1"/>
    <col min="738" max="738" width="7" bestFit="1" customWidth="1"/>
    <col min="739" max="739" width="8.85546875" bestFit="1" customWidth="1"/>
    <col min="740" max="740" width="6.140625" bestFit="1" customWidth="1"/>
    <col min="741" max="741" width="5" bestFit="1" customWidth="1"/>
    <col min="742" max="742" width="7" bestFit="1" customWidth="1"/>
    <col min="743" max="743" width="9.140625" bestFit="1" customWidth="1"/>
    <col min="744" max="744" width="24.5703125" bestFit="1" customWidth="1"/>
    <col min="745" max="745" width="21.42578125" bestFit="1" customWidth="1"/>
    <col min="746" max="747" width="5" bestFit="1" customWidth="1"/>
    <col min="748" max="748" width="8.7109375" bestFit="1" customWidth="1"/>
    <col min="749" max="749" width="6.140625" bestFit="1" customWidth="1"/>
    <col min="750" max="751" width="5" bestFit="1" customWidth="1"/>
    <col min="752" max="752" width="9.140625" bestFit="1" customWidth="1"/>
    <col min="753" max="753" width="6.42578125" bestFit="1" customWidth="1"/>
    <col min="754" max="755" width="5" bestFit="1" customWidth="1"/>
    <col min="756" max="756" width="9.42578125" bestFit="1" customWidth="1"/>
    <col min="757" max="757" width="6" bestFit="1" customWidth="1"/>
    <col min="758" max="759" width="5" bestFit="1" customWidth="1"/>
    <col min="760" max="760" width="9" bestFit="1" customWidth="1"/>
    <col min="761" max="761" width="6.7109375" bestFit="1" customWidth="1"/>
    <col min="762" max="763" width="5" bestFit="1" customWidth="1"/>
    <col min="764" max="764" width="9.7109375" bestFit="1" customWidth="1"/>
    <col min="765" max="765" width="5.85546875" bestFit="1" customWidth="1"/>
    <col min="766" max="767" width="5" bestFit="1" customWidth="1"/>
    <col min="768" max="768" width="8.85546875" bestFit="1" customWidth="1"/>
    <col min="769" max="769" width="5.28515625" bestFit="1" customWidth="1"/>
    <col min="770" max="771" width="5" bestFit="1" customWidth="1"/>
    <col min="772" max="772" width="8.28515625" bestFit="1" customWidth="1"/>
    <col min="773" max="773" width="6.28515625" bestFit="1" customWidth="1"/>
    <col min="774" max="774" width="5" bestFit="1" customWidth="1"/>
    <col min="775" max="775" width="9.28515625" bestFit="1" customWidth="1"/>
    <col min="776" max="776" width="6.140625" bestFit="1" customWidth="1"/>
    <col min="777" max="777" width="5" bestFit="1" customWidth="1"/>
    <col min="778" max="778" width="9.140625" bestFit="1" customWidth="1"/>
    <col min="779" max="779" width="5.85546875" bestFit="1" customWidth="1"/>
    <col min="780" max="780" width="5" bestFit="1" customWidth="1"/>
    <col min="781" max="781" width="8.85546875" bestFit="1" customWidth="1"/>
    <col min="782" max="782" width="6.140625" bestFit="1" customWidth="1"/>
    <col min="783" max="783" width="5" bestFit="1" customWidth="1"/>
    <col min="784" max="784" width="9.140625" bestFit="1" customWidth="1"/>
    <col min="785" max="785" width="24.5703125" bestFit="1" customWidth="1"/>
    <col min="786" max="786" width="9.85546875" bestFit="1" customWidth="1"/>
    <col min="787" max="787" width="5" bestFit="1" customWidth="1"/>
    <col min="788" max="788" width="6" bestFit="1" customWidth="1"/>
    <col min="789" max="789" width="8.7109375" bestFit="1" customWidth="1"/>
    <col min="790" max="790" width="6.140625" bestFit="1" customWidth="1"/>
    <col min="791" max="791" width="5" bestFit="1" customWidth="1"/>
    <col min="792" max="792" width="6" bestFit="1" customWidth="1"/>
    <col min="793" max="793" width="9.140625" bestFit="1" customWidth="1"/>
    <col min="794" max="794" width="6.42578125" bestFit="1" customWidth="1"/>
    <col min="795" max="795" width="5" bestFit="1" customWidth="1"/>
    <col min="796" max="796" width="6" bestFit="1" customWidth="1"/>
    <col min="797" max="797" width="9.42578125" bestFit="1" customWidth="1"/>
    <col min="798" max="798" width="6" bestFit="1" customWidth="1"/>
    <col min="799" max="799" width="5" bestFit="1" customWidth="1"/>
    <col min="800" max="800" width="6" bestFit="1" customWidth="1"/>
    <col min="801" max="801" width="9" bestFit="1" customWidth="1"/>
    <col min="802" max="802" width="6.7109375" bestFit="1" customWidth="1"/>
    <col min="803" max="803" width="5" bestFit="1" customWidth="1"/>
    <col min="804" max="804" width="6" bestFit="1" customWidth="1"/>
    <col min="805" max="805" width="9.7109375" bestFit="1" customWidth="1"/>
    <col min="806" max="806" width="5.85546875" bestFit="1" customWidth="1"/>
    <col min="807" max="807" width="5" bestFit="1" customWidth="1"/>
    <col min="808" max="808" width="6" bestFit="1" customWidth="1"/>
    <col min="809" max="809" width="8.85546875" bestFit="1" customWidth="1"/>
    <col min="810" max="810" width="5.28515625" bestFit="1" customWidth="1"/>
    <col min="811" max="811" width="6" bestFit="1" customWidth="1"/>
    <col min="812" max="812" width="5" bestFit="1" customWidth="1"/>
    <col min="813" max="813" width="8.28515625" bestFit="1" customWidth="1"/>
    <col min="814" max="814" width="6.28515625" bestFit="1" customWidth="1"/>
    <col min="815" max="815" width="6" bestFit="1" customWidth="1"/>
    <col min="816" max="816" width="9.28515625" bestFit="1" customWidth="1"/>
    <col min="817" max="817" width="6.140625" bestFit="1" customWidth="1"/>
    <col min="818" max="818" width="6" bestFit="1" customWidth="1"/>
    <col min="819" max="819" width="9.140625" bestFit="1" customWidth="1"/>
    <col min="820" max="820" width="5.85546875" bestFit="1" customWidth="1"/>
    <col min="821" max="821" width="6" bestFit="1" customWidth="1"/>
    <col min="822" max="822" width="8.85546875" bestFit="1" customWidth="1"/>
    <col min="823" max="823" width="6.140625" bestFit="1" customWidth="1"/>
    <col min="824" max="824" width="6" bestFit="1" customWidth="1"/>
    <col min="825" max="825" width="9.140625" bestFit="1" customWidth="1"/>
    <col min="826" max="826" width="12.85546875" bestFit="1" customWidth="1"/>
    <col min="827" max="827" width="15.42578125" bestFit="1" customWidth="1"/>
    <col min="828" max="828" width="5" bestFit="1" customWidth="1"/>
    <col min="829" max="829" width="6" bestFit="1" customWidth="1"/>
    <col min="830" max="830" width="8.7109375" bestFit="1" customWidth="1"/>
    <col min="831" max="831" width="6.140625" bestFit="1" customWidth="1"/>
    <col min="832" max="833" width="6" bestFit="1" customWidth="1"/>
    <col min="834" max="834" width="9.140625" bestFit="1" customWidth="1"/>
    <col min="835" max="835" width="6.42578125" bestFit="1" customWidth="1"/>
    <col min="836" max="837" width="6" bestFit="1" customWidth="1"/>
    <col min="838" max="838" width="9.42578125" bestFit="1" customWidth="1"/>
    <col min="839" max="840" width="6" bestFit="1" customWidth="1"/>
    <col min="841" max="841" width="5" bestFit="1" customWidth="1"/>
    <col min="842" max="842" width="9" bestFit="1" customWidth="1"/>
    <col min="843" max="843" width="6.7109375" bestFit="1" customWidth="1"/>
    <col min="844" max="844" width="6" bestFit="1" customWidth="1"/>
    <col min="845" max="845" width="5" bestFit="1" customWidth="1"/>
    <col min="846" max="846" width="9.7109375" bestFit="1" customWidth="1"/>
    <col min="847" max="847" width="5.85546875" bestFit="1" customWidth="1"/>
    <col min="848" max="849" width="5" bestFit="1" customWidth="1"/>
    <col min="850" max="850" width="8.85546875" bestFit="1" customWidth="1"/>
    <col min="851" max="851" width="5.28515625" bestFit="1" customWidth="1"/>
    <col min="852" max="853" width="5" bestFit="1" customWidth="1"/>
    <col min="854" max="854" width="8.28515625" bestFit="1" customWidth="1"/>
    <col min="855" max="855" width="6.28515625" bestFit="1" customWidth="1"/>
    <col min="856" max="856" width="5" bestFit="1" customWidth="1"/>
    <col min="857" max="857" width="9.28515625" bestFit="1" customWidth="1"/>
    <col min="858" max="858" width="6.140625" bestFit="1" customWidth="1"/>
    <col min="859" max="859" width="5" bestFit="1" customWidth="1"/>
    <col min="860" max="860" width="9.140625" bestFit="1" customWidth="1"/>
    <col min="861" max="861" width="5.85546875" bestFit="1" customWidth="1"/>
    <col min="862" max="862" width="5" bestFit="1" customWidth="1"/>
    <col min="863" max="863" width="8.85546875" bestFit="1" customWidth="1"/>
    <col min="864" max="864" width="6.140625" bestFit="1" customWidth="1"/>
    <col min="865" max="865" width="5" bestFit="1" customWidth="1"/>
    <col min="866" max="866" width="9.140625" bestFit="1" customWidth="1"/>
    <col min="867" max="867" width="10.85546875" bestFit="1" customWidth="1"/>
    <col min="868" max="868" width="21.42578125" bestFit="1" customWidth="1"/>
    <col min="869" max="869" width="6" bestFit="1" customWidth="1"/>
    <col min="870" max="870" width="8" bestFit="1" customWidth="1"/>
    <col min="871" max="871" width="8.7109375" bestFit="1" customWidth="1"/>
    <col min="872" max="872" width="6.140625" bestFit="1" customWidth="1"/>
    <col min="873" max="874" width="7" bestFit="1" customWidth="1"/>
    <col min="875" max="875" width="9.140625" bestFit="1" customWidth="1"/>
    <col min="876" max="876" width="6.42578125" bestFit="1" customWidth="1"/>
    <col min="877" max="878" width="7" bestFit="1" customWidth="1"/>
    <col min="879" max="879" width="9.42578125" bestFit="1" customWidth="1"/>
    <col min="880" max="880" width="6" bestFit="1" customWidth="1"/>
    <col min="881" max="882" width="7" bestFit="1" customWidth="1"/>
    <col min="883" max="883" width="9" bestFit="1" customWidth="1"/>
    <col min="884" max="884" width="6.7109375" bestFit="1" customWidth="1"/>
    <col min="885" max="886" width="7" bestFit="1" customWidth="1"/>
    <col min="887" max="887" width="9.7109375" bestFit="1" customWidth="1"/>
    <col min="888" max="889" width="6" bestFit="1" customWidth="1"/>
    <col min="890" max="890" width="7" bestFit="1" customWidth="1"/>
    <col min="891" max="891" width="8.85546875" bestFit="1" customWidth="1"/>
    <col min="892" max="893" width="6" bestFit="1" customWidth="1"/>
    <col min="894" max="894" width="7" bestFit="1" customWidth="1"/>
    <col min="895" max="895" width="8.28515625" bestFit="1" customWidth="1"/>
    <col min="896" max="896" width="6.28515625" bestFit="1" customWidth="1"/>
    <col min="897" max="897" width="5" bestFit="1" customWidth="1"/>
    <col min="898" max="898" width="9.28515625" bestFit="1" customWidth="1"/>
    <col min="899" max="899" width="6.140625" bestFit="1" customWidth="1"/>
    <col min="900" max="900" width="5" bestFit="1" customWidth="1"/>
    <col min="901" max="901" width="9.140625" bestFit="1" customWidth="1"/>
    <col min="902" max="902" width="6" bestFit="1" customWidth="1"/>
    <col min="903" max="903" width="5" bestFit="1" customWidth="1"/>
    <col min="904" max="904" width="8.85546875" bestFit="1" customWidth="1"/>
    <col min="905" max="905" width="6.140625" bestFit="1" customWidth="1"/>
    <col min="906" max="906" width="6" bestFit="1" customWidth="1"/>
    <col min="907" max="907" width="7" bestFit="1" customWidth="1"/>
    <col min="908" max="908" width="9.140625" bestFit="1" customWidth="1"/>
    <col min="909" max="909" width="24.5703125" bestFit="1" customWidth="1"/>
    <col min="910" max="910" width="21.42578125" bestFit="1" customWidth="1"/>
    <col min="911" max="912" width="5" bestFit="1" customWidth="1"/>
    <col min="913" max="913" width="8.7109375" bestFit="1" customWidth="1"/>
    <col min="914" max="914" width="6.140625" bestFit="1" customWidth="1"/>
    <col min="915" max="916" width="5" bestFit="1" customWidth="1"/>
    <col min="917" max="917" width="9.140625" bestFit="1" customWidth="1"/>
    <col min="918" max="918" width="6.42578125" bestFit="1" customWidth="1"/>
    <col min="919" max="920" width="5" bestFit="1" customWidth="1"/>
    <col min="921" max="921" width="9.42578125" bestFit="1" customWidth="1"/>
    <col min="922" max="922" width="6" bestFit="1" customWidth="1"/>
    <col min="923" max="924" width="5" bestFit="1" customWidth="1"/>
    <col min="925" max="925" width="9" bestFit="1" customWidth="1"/>
    <col min="926" max="926" width="6.7109375" bestFit="1" customWidth="1"/>
    <col min="927" max="928" width="5" bestFit="1" customWidth="1"/>
    <col min="929" max="929" width="9.7109375" bestFit="1" customWidth="1"/>
    <col min="930" max="930" width="5.85546875" bestFit="1" customWidth="1"/>
    <col min="931" max="932" width="5" bestFit="1" customWidth="1"/>
    <col min="933" max="933" width="8.85546875" bestFit="1" customWidth="1"/>
    <col min="934" max="934" width="5.28515625" bestFit="1" customWidth="1"/>
    <col min="935" max="936" width="5" bestFit="1" customWidth="1"/>
    <col min="937" max="937" width="8.28515625" bestFit="1" customWidth="1"/>
    <col min="938" max="938" width="6.28515625" bestFit="1" customWidth="1"/>
    <col min="939" max="939" width="5" bestFit="1" customWidth="1"/>
    <col min="940" max="940" width="9.28515625" bestFit="1" customWidth="1"/>
    <col min="941" max="941" width="6.140625" bestFit="1" customWidth="1"/>
    <col min="942" max="942" width="5" bestFit="1" customWidth="1"/>
    <col min="943" max="943" width="9.140625" bestFit="1" customWidth="1"/>
    <col min="944" max="944" width="5.85546875" bestFit="1" customWidth="1"/>
    <col min="945" max="945" width="5" bestFit="1" customWidth="1"/>
    <col min="946" max="946" width="8.85546875" bestFit="1" customWidth="1"/>
    <col min="947" max="947" width="6.140625" bestFit="1" customWidth="1"/>
    <col min="948" max="948" width="5" bestFit="1" customWidth="1"/>
    <col min="949" max="949" width="9.140625" bestFit="1" customWidth="1"/>
    <col min="950" max="950" width="24.5703125" bestFit="1" customWidth="1"/>
    <col min="951" max="951" width="9.85546875" bestFit="1" customWidth="1"/>
    <col min="952" max="952" width="5" bestFit="1" customWidth="1"/>
    <col min="953" max="953" width="6" bestFit="1" customWidth="1"/>
    <col min="954" max="954" width="8.7109375" bestFit="1" customWidth="1"/>
    <col min="955" max="955" width="6.140625" bestFit="1" customWidth="1"/>
    <col min="956" max="956" width="5" bestFit="1" customWidth="1"/>
    <col min="957" max="957" width="6" bestFit="1" customWidth="1"/>
    <col min="958" max="958" width="9.140625" bestFit="1" customWidth="1"/>
    <col min="959" max="959" width="6.42578125" bestFit="1" customWidth="1"/>
    <col min="960" max="961" width="6" bestFit="1" customWidth="1"/>
    <col min="962" max="962" width="9.42578125" bestFit="1" customWidth="1"/>
    <col min="963" max="965" width="6" bestFit="1" customWidth="1"/>
    <col min="966" max="966" width="9" bestFit="1" customWidth="1"/>
    <col min="967" max="967" width="6.7109375" bestFit="1" customWidth="1"/>
    <col min="968" max="969" width="6" bestFit="1" customWidth="1"/>
    <col min="970" max="970" width="9.7109375" bestFit="1" customWidth="1"/>
    <col min="971" max="971" width="5.85546875" bestFit="1" customWidth="1"/>
    <col min="972" max="973" width="6" bestFit="1" customWidth="1"/>
    <col min="974" max="974" width="8.85546875" bestFit="1" customWidth="1"/>
    <col min="975" max="976" width="6" bestFit="1" customWidth="1"/>
    <col min="977" max="977" width="5" bestFit="1" customWidth="1"/>
    <col min="978" max="978" width="8.28515625" bestFit="1" customWidth="1"/>
    <col min="979" max="979" width="6.28515625" bestFit="1" customWidth="1"/>
    <col min="980" max="980" width="6" bestFit="1" customWidth="1"/>
    <col min="981" max="981" width="9.28515625" bestFit="1" customWidth="1"/>
    <col min="982" max="982" width="6.140625" bestFit="1" customWidth="1"/>
    <col min="983" max="983" width="5" bestFit="1" customWidth="1"/>
    <col min="984" max="984" width="9.140625" bestFit="1" customWidth="1"/>
    <col min="985" max="985" width="5.85546875" bestFit="1" customWidth="1"/>
    <col min="986" max="986" width="5" bestFit="1" customWidth="1"/>
    <col min="987" max="987" width="8.85546875" bestFit="1" customWidth="1"/>
    <col min="988" max="988" width="6.140625" bestFit="1" customWidth="1"/>
    <col min="989" max="989" width="6" bestFit="1" customWidth="1"/>
    <col min="990" max="990" width="9.140625" bestFit="1" customWidth="1"/>
    <col min="991" max="991" width="12.85546875" bestFit="1" customWidth="1"/>
    <col min="992" max="992" width="15.7109375" bestFit="1" customWidth="1"/>
    <col min="993" max="993" width="5" bestFit="1" customWidth="1"/>
    <col min="994" max="994" width="6" bestFit="1" customWidth="1"/>
    <col min="995" max="995" width="8.7109375" bestFit="1" customWidth="1"/>
    <col min="996" max="996" width="6.140625" bestFit="1" customWidth="1"/>
    <col min="997" max="998" width="6" bestFit="1" customWidth="1"/>
    <col min="999" max="999" width="9.140625" bestFit="1" customWidth="1"/>
    <col min="1000" max="1000" width="6.42578125" bestFit="1" customWidth="1"/>
    <col min="1001" max="1002" width="6" bestFit="1" customWidth="1"/>
    <col min="1003" max="1003" width="9.42578125" bestFit="1" customWidth="1"/>
    <col min="1004" max="1005" width="6" bestFit="1" customWidth="1"/>
    <col min="1006" max="1006" width="5" bestFit="1" customWidth="1"/>
    <col min="1007" max="1007" width="9" bestFit="1" customWidth="1"/>
    <col min="1008" max="1008" width="6.7109375" bestFit="1" customWidth="1"/>
    <col min="1009" max="1009" width="6" bestFit="1" customWidth="1"/>
    <col min="1010" max="1010" width="5" bestFit="1" customWidth="1"/>
    <col min="1011" max="1011" width="9.7109375" bestFit="1" customWidth="1"/>
    <col min="1012" max="1012" width="5.85546875" bestFit="1" customWidth="1"/>
    <col min="1013" max="1014" width="5" bestFit="1" customWidth="1"/>
    <col min="1015" max="1015" width="8.85546875" bestFit="1" customWidth="1"/>
    <col min="1016" max="1016" width="5.28515625" bestFit="1" customWidth="1"/>
    <col min="1017" max="1018" width="5" bestFit="1" customWidth="1"/>
    <col min="1019" max="1019" width="8.28515625" bestFit="1" customWidth="1"/>
    <col min="1020" max="1020" width="6.28515625" bestFit="1" customWidth="1"/>
    <col min="1021" max="1021" width="5" bestFit="1" customWidth="1"/>
    <col min="1022" max="1022" width="9.28515625" bestFit="1" customWidth="1"/>
    <col min="1023" max="1023" width="6.140625" bestFit="1" customWidth="1"/>
    <col min="1024" max="1024" width="5" bestFit="1" customWidth="1"/>
    <col min="1025" max="1025" width="9.140625" bestFit="1" customWidth="1"/>
    <col min="1026" max="1026" width="5.85546875" bestFit="1" customWidth="1"/>
    <col min="1027" max="1027" width="5" bestFit="1" customWidth="1"/>
    <col min="1028" max="1028" width="8.85546875" bestFit="1" customWidth="1"/>
    <col min="1029" max="1029" width="6.140625" bestFit="1" customWidth="1"/>
    <col min="1030" max="1030" width="5" bestFit="1" customWidth="1"/>
    <col min="1031" max="1031" width="9.140625" bestFit="1" customWidth="1"/>
    <col min="1032" max="1032" width="10.85546875" bestFit="1" customWidth="1"/>
    <col min="1033" max="1033" width="21.42578125" bestFit="1" customWidth="1"/>
    <col min="1034" max="1034" width="6" bestFit="1" customWidth="1"/>
    <col min="1035" max="1035" width="8" bestFit="1" customWidth="1"/>
    <col min="1036" max="1036" width="8.7109375" bestFit="1" customWidth="1"/>
    <col min="1037" max="1037" width="6.140625" bestFit="1" customWidth="1"/>
    <col min="1038" max="1039" width="7" bestFit="1" customWidth="1"/>
    <col min="1040" max="1040" width="9.140625" bestFit="1" customWidth="1"/>
    <col min="1041" max="1041" width="6.42578125" bestFit="1" customWidth="1"/>
    <col min="1042" max="1043" width="7" bestFit="1" customWidth="1"/>
    <col min="1044" max="1044" width="9.42578125" bestFit="1" customWidth="1"/>
    <col min="1045" max="1045" width="6" bestFit="1" customWidth="1"/>
    <col min="1046" max="1047" width="7" bestFit="1" customWidth="1"/>
    <col min="1048" max="1048" width="9" bestFit="1" customWidth="1"/>
    <col min="1049" max="1049" width="6.7109375" bestFit="1" customWidth="1"/>
    <col min="1050" max="1051" width="7" bestFit="1" customWidth="1"/>
    <col min="1052" max="1052" width="9.7109375" bestFit="1" customWidth="1"/>
    <col min="1053" max="1054" width="6" bestFit="1" customWidth="1"/>
    <col min="1055" max="1055" width="7" bestFit="1" customWidth="1"/>
    <col min="1056" max="1056" width="8.85546875" bestFit="1" customWidth="1"/>
    <col min="1057" max="1058" width="6" bestFit="1" customWidth="1"/>
    <col min="1059" max="1059" width="7" bestFit="1" customWidth="1"/>
    <col min="1060" max="1060" width="8.28515625" bestFit="1" customWidth="1"/>
    <col min="1061" max="1061" width="6.28515625" bestFit="1" customWidth="1"/>
    <col min="1062" max="1062" width="5" bestFit="1" customWidth="1"/>
    <col min="1063" max="1063" width="9.28515625" bestFit="1" customWidth="1"/>
    <col min="1064" max="1064" width="6.140625" bestFit="1" customWidth="1"/>
    <col min="1065" max="1065" width="5" bestFit="1" customWidth="1"/>
    <col min="1066" max="1066" width="9.140625" bestFit="1" customWidth="1"/>
    <col min="1067" max="1067" width="6" bestFit="1" customWidth="1"/>
    <col min="1068" max="1068" width="5" bestFit="1" customWidth="1"/>
    <col min="1069" max="1069" width="8.85546875" bestFit="1" customWidth="1"/>
    <col min="1070" max="1070" width="6.140625" bestFit="1" customWidth="1"/>
    <col min="1071" max="1071" width="6" bestFit="1" customWidth="1"/>
    <col min="1072" max="1072" width="7" bestFit="1" customWidth="1"/>
    <col min="1073" max="1073" width="9.140625" bestFit="1" customWidth="1"/>
    <col min="1074" max="1074" width="24.5703125" bestFit="1" customWidth="1"/>
    <col min="1075" max="1075" width="21.42578125" bestFit="1" customWidth="1"/>
    <col min="1076" max="1077" width="5" bestFit="1" customWidth="1"/>
    <col min="1078" max="1078" width="8.7109375" bestFit="1" customWidth="1"/>
    <col min="1079" max="1079" width="6.140625" bestFit="1" customWidth="1"/>
    <col min="1080" max="1081" width="5" bestFit="1" customWidth="1"/>
    <col min="1082" max="1082" width="9.140625" bestFit="1" customWidth="1"/>
    <col min="1083" max="1083" width="6.42578125" bestFit="1" customWidth="1"/>
    <col min="1084" max="1085" width="5" bestFit="1" customWidth="1"/>
    <col min="1086" max="1086" width="9.42578125" bestFit="1" customWidth="1"/>
    <col min="1087" max="1087" width="6" bestFit="1" customWidth="1"/>
    <col min="1088" max="1089" width="5" bestFit="1" customWidth="1"/>
    <col min="1090" max="1090" width="9" bestFit="1" customWidth="1"/>
    <col min="1091" max="1091" width="6.7109375" bestFit="1" customWidth="1"/>
    <col min="1092" max="1093" width="5" bestFit="1" customWidth="1"/>
    <col min="1094" max="1094" width="9.7109375" bestFit="1" customWidth="1"/>
    <col min="1095" max="1095" width="5.85546875" bestFit="1" customWidth="1"/>
    <col min="1096" max="1097" width="5" bestFit="1" customWidth="1"/>
    <col min="1098" max="1098" width="8.85546875" bestFit="1" customWidth="1"/>
    <col min="1099" max="1099" width="5.28515625" bestFit="1" customWidth="1"/>
    <col min="1100" max="1101" width="5" bestFit="1" customWidth="1"/>
    <col min="1102" max="1102" width="8.28515625" bestFit="1" customWidth="1"/>
    <col min="1103" max="1103" width="6.28515625" bestFit="1" customWidth="1"/>
    <col min="1104" max="1104" width="5" bestFit="1" customWidth="1"/>
    <col min="1105" max="1105" width="9.28515625" bestFit="1" customWidth="1"/>
    <col min="1106" max="1106" width="6.140625" bestFit="1" customWidth="1"/>
    <col min="1107" max="1107" width="5" bestFit="1" customWidth="1"/>
    <col min="1108" max="1108" width="9.140625" bestFit="1" customWidth="1"/>
    <col min="1109" max="1109" width="5.85546875" bestFit="1" customWidth="1"/>
    <col min="1110" max="1110" width="5" bestFit="1" customWidth="1"/>
    <col min="1111" max="1111" width="8.85546875" bestFit="1" customWidth="1"/>
    <col min="1112" max="1112" width="6.140625" bestFit="1" customWidth="1"/>
    <col min="1113" max="1113" width="5" bestFit="1" customWidth="1"/>
    <col min="1114" max="1114" width="9.140625" bestFit="1" customWidth="1"/>
    <col min="1115" max="1115" width="24.5703125" bestFit="1" customWidth="1"/>
    <col min="1116" max="1116" width="9.85546875" bestFit="1" customWidth="1"/>
    <col min="1117" max="1117" width="5" bestFit="1" customWidth="1"/>
    <col min="1118" max="1118" width="6" bestFit="1" customWidth="1"/>
    <col min="1119" max="1119" width="8.7109375" bestFit="1" customWidth="1"/>
    <col min="1120" max="1120" width="6.140625" bestFit="1" customWidth="1"/>
    <col min="1121" max="1121" width="5" bestFit="1" customWidth="1"/>
    <col min="1122" max="1122" width="6" bestFit="1" customWidth="1"/>
    <col min="1123" max="1123" width="9.140625" bestFit="1" customWidth="1"/>
    <col min="1124" max="1124" width="6.42578125" bestFit="1" customWidth="1"/>
    <col min="1125" max="1126" width="6" bestFit="1" customWidth="1"/>
    <col min="1127" max="1127" width="9.42578125" bestFit="1" customWidth="1"/>
    <col min="1128" max="1130" width="6" bestFit="1" customWidth="1"/>
    <col min="1131" max="1131" width="9" bestFit="1" customWidth="1"/>
    <col min="1132" max="1132" width="6.7109375" bestFit="1" customWidth="1"/>
    <col min="1133" max="1134" width="6" bestFit="1" customWidth="1"/>
    <col min="1135" max="1135" width="9.7109375" bestFit="1" customWidth="1"/>
    <col min="1136" max="1136" width="5.85546875" bestFit="1" customWidth="1"/>
    <col min="1137" max="1138" width="6" bestFit="1" customWidth="1"/>
    <col min="1139" max="1139" width="8.85546875" bestFit="1" customWidth="1"/>
    <col min="1140" max="1141" width="6" bestFit="1" customWidth="1"/>
    <col min="1142" max="1142" width="5" bestFit="1" customWidth="1"/>
    <col min="1143" max="1143" width="8.28515625" bestFit="1" customWidth="1"/>
    <col min="1144" max="1144" width="6.28515625" bestFit="1" customWidth="1"/>
    <col min="1145" max="1145" width="5" bestFit="1" customWidth="1"/>
    <col min="1146" max="1146" width="9.28515625" bestFit="1" customWidth="1"/>
    <col min="1147" max="1147" width="6.140625" bestFit="1" customWidth="1"/>
    <col min="1148" max="1148" width="5" bestFit="1" customWidth="1"/>
    <col min="1149" max="1149" width="9.140625" bestFit="1" customWidth="1"/>
    <col min="1150" max="1150" width="5.85546875" bestFit="1" customWidth="1"/>
    <col min="1151" max="1151" width="5" bestFit="1" customWidth="1"/>
    <col min="1152" max="1152" width="8.85546875" bestFit="1" customWidth="1"/>
    <col min="1153" max="1153" width="6.140625" bestFit="1" customWidth="1"/>
    <col min="1154" max="1154" width="6" bestFit="1" customWidth="1"/>
    <col min="1155" max="1155" width="9.140625" bestFit="1" customWidth="1"/>
    <col min="1156" max="1156" width="12.85546875" bestFit="1" customWidth="1"/>
    <col min="1157" max="1157" width="19.140625" bestFit="1" customWidth="1"/>
    <col min="1158" max="1158" width="5" bestFit="1" customWidth="1"/>
    <col min="1159" max="1159" width="6" bestFit="1" customWidth="1"/>
    <col min="1160" max="1160" width="8.7109375" bestFit="1" customWidth="1"/>
    <col min="1161" max="1161" width="6.140625" bestFit="1" customWidth="1"/>
    <col min="1162" max="1163" width="6" bestFit="1" customWidth="1"/>
    <col min="1164" max="1164" width="9.140625" bestFit="1" customWidth="1"/>
    <col min="1165" max="1165" width="6.42578125" bestFit="1" customWidth="1"/>
    <col min="1166" max="1167" width="6" bestFit="1" customWidth="1"/>
    <col min="1168" max="1168" width="9.42578125" bestFit="1" customWidth="1"/>
    <col min="1169" max="1170" width="6" bestFit="1" customWidth="1"/>
    <col min="1171" max="1171" width="5" bestFit="1" customWidth="1"/>
    <col min="1172" max="1172" width="9" bestFit="1" customWidth="1"/>
    <col min="1173" max="1173" width="6.7109375" bestFit="1" customWidth="1"/>
    <col min="1174" max="1174" width="6" bestFit="1" customWidth="1"/>
    <col min="1175" max="1175" width="5" bestFit="1" customWidth="1"/>
    <col min="1176" max="1176" width="9.7109375" bestFit="1" customWidth="1"/>
    <col min="1177" max="1177" width="5.85546875" bestFit="1" customWidth="1"/>
    <col min="1178" max="1179" width="5" bestFit="1" customWidth="1"/>
    <col min="1180" max="1180" width="8.85546875" bestFit="1" customWidth="1"/>
    <col min="1181" max="1181" width="5.28515625" bestFit="1" customWidth="1"/>
    <col min="1182" max="1183" width="5" bestFit="1" customWidth="1"/>
    <col min="1184" max="1184" width="8.28515625" bestFit="1" customWidth="1"/>
    <col min="1185" max="1185" width="6.28515625" bestFit="1" customWidth="1"/>
    <col min="1186" max="1186" width="5" bestFit="1" customWidth="1"/>
    <col min="1187" max="1187" width="9.28515625" bestFit="1" customWidth="1"/>
    <col min="1188" max="1188" width="6.140625" bestFit="1" customWidth="1"/>
    <col min="1189" max="1189" width="5" bestFit="1" customWidth="1"/>
    <col min="1190" max="1190" width="9.140625" bestFit="1" customWidth="1"/>
    <col min="1191" max="1191" width="5.85546875" bestFit="1" customWidth="1"/>
    <col min="1192" max="1192" width="5" bestFit="1" customWidth="1"/>
    <col min="1193" max="1193" width="8.85546875" bestFit="1" customWidth="1"/>
    <col min="1194" max="1194" width="6.140625" bestFit="1" customWidth="1"/>
    <col min="1195" max="1195" width="5" bestFit="1" customWidth="1"/>
    <col min="1196" max="1196" width="9.140625" bestFit="1" customWidth="1"/>
    <col min="1197" max="1197" width="10.85546875" bestFit="1" customWidth="1"/>
    <col min="1198" max="1198" width="21.42578125" bestFit="1" customWidth="1"/>
    <col min="1199" max="1199" width="6" bestFit="1" customWidth="1"/>
    <col min="1200" max="1200" width="8" bestFit="1" customWidth="1"/>
    <col min="1201" max="1201" width="8.7109375" bestFit="1" customWidth="1"/>
    <col min="1202" max="1202" width="6.140625" bestFit="1" customWidth="1"/>
    <col min="1203" max="1204" width="7" bestFit="1" customWidth="1"/>
    <col min="1205" max="1205" width="9.140625" bestFit="1" customWidth="1"/>
    <col min="1206" max="1206" width="6.42578125" bestFit="1" customWidth="1"/>
    <col min="1207" max="1208" width="7" bestFit="1" customWidth="1"/>
    <col min="1209" max="1209" width="9.42578125" bestFit="1" customWidth="1"/>
    <col min="1210" max="1210" width="6" bestFit="1" customWidth="1"/>
    <col min="1211" max="1212" width="7" bestFit="1" customWidth="1"/>
    <col min="1213" max="1213" width="9" bestFit="1" customWidth="1"/>
    <col min="1214" max="1214" width="6.7109375" bestFit="1" customWidth="1"/>
    <col min="1215" max="1216" width="7" bestFit="1" customWidth="1"/>
    <col min="1217" max="1217" width="9.7109375" bestFit="1" customWidth="1"/>
    <col min="1218" max="1218" width="5.85546875" bestFit="1" customWidth="1"/>
    <col min="1219" max="1219" width="6" bestFit="1" customWidth="1"/>
    <col min="1220" max="1220" width="7" bestFit="1" customWidth="1"/>
    <col min="1221" max="1221" width="8.85546875" bestFit="1" customWidth="1"/>
    <col min="1222" max="1222" width="5.28515625" bestFit="1" customWidth="1"/>
    <col min="1223" max="1223" width="6" bestFit="1" customWidth="1"/>
    <col min="1224" max="1224" width="7" bestFit="1" customWidth="1"/>
    <col min="1225" max="1225" width="8.28515625" bestFit="1" customWidth="1"/>
    <col min="1226" max="1226" width="6.28515625" bestFit="1" customWidth="1"/>
    <col min="1227" max="1227" width="5" bestFit="1" customWidth="1"/>
    <col min="1228" max="1228" width="9.28515625" bestFit="1" customWidth="1"/>
    <col min="1229" max="1229" width="6.140625" bestFit="1" customWidth="1"/>
    <col min="1230" max="1230" width="5" bestFit="1" customWidth="1"/>
    <col min="1231" max="1231" width="9.140625" bestFit="1" customWidth="1"/>
    <col min="1232" max="1232" width="5.85546875" bestFit="1" customWidth="1"/>
    <col min="1233" max="1233" width="5" bestFit="1" customWidth="1"/>
    <col min="1234" max="1234" width="8.85546875" bestFit="1" customWidth="1"/>
    <col min="1235" max="1235" width="6.140625" bestFit="1" customWidth="1"/>
    <col min="1236" max="1236" width="6" bestFit="1" customWidth="1"/>
    <col min="1237" max="1237" width="7" bestFit="1" customWidth="1"/>
    <col min="1238" max="1238" width="9.140625" bestFit="1" customWidth="1"/>
    <col min="1239" max="1239" width="24.5703125" bestFit="1" customWidth="1"/>
    <col min="1240" max="1240" width="21.42578125" bestFit="1" customWidth="1"/>
    <col min="1241" max="1242" width="5" bestFit="1" customWidth="1"/>
    <col min="1243" max="1243" width="8.7109375" bestFit="1" customWidth="1"/>
    <col min="1244" max="1244" width="6.140625" bestFit="1" customWidth="1"/>
    <col min="1245" max="1246" width="5" bestFit="1" customWidth="1"/>
    <col min="1247" max="1247" width="9.140625" bestFit="1" customWidth="1"/>
    <col min="1248" max="1248" width="6.42578125" bestFit="1" customWidth="1"/>
    <col min="1249" max="1250" width="5" bestFit="1" customWidth="1"/>
    <col min="1251" max="1251" width="9.42578125" bestFit="1" customWidth="1"/>
    <col min="1252" max="1252" width="6" bestFit="1" customWidth="1"/>
    <col min="1253" max="1254" width="5" bestFit="1" customWidth="1"/>
    <col min="1255" max="1255" width="9" bestFit="1" customWidth="1"/>
    <col min="1256" max="1256" width="6.7109375" bestFit="1" customWidth="1"/>
    <col min="1257" max="1258" width="5" bestFit="1" customWidth="1"/>
    <col min="1259" max="1259" width="9.7109375" bestFit="1" customWidth="1"/>
    <col min="1260" max="1260" width="5.85546875" bestFit="1" customWidth="1"/>
    <col min="1261" max="1262" width="5" bestFit="1" customWidth="1"/>
    <col min="1263" max="1263" width="8.85546875" bestFit="1" customWidth="1"/>
    <col min="1264" max="1264" width="5.28515625" bestFit="1" customWidth="1"/>
    <col min="1265" max="1266" width="5" bestFit="1" customWidth="1"/>
    <col min="1267" max="1267" width="8.28515625" bestFit="1" customWidth="1"/>
    <col min="1268" max="1268" width="6.28515625" bestFit="1" customWidth="1"/>
    <col min="1269" max="1269" width="5" bestFit="1" customWidth="1"/>
    <col min="1270" max="1270" width="9.28515625" bestFit="1" customWidth="1"/>
    <col min="1271" max="1271" width="6.140625" bestFit="1" customWidth="1"/>
    <col min="1272" max="1272" width="5" bestFit="1" customWidth="1"/>
    <col min="1273" max="1273" width="9.140625" bestFit="1" customWidth="1"/>
    <col min="1274" max="1274" width="5.85546875" bestFit="1" customWidth="1"/>
    <col min="1275" max="1275" width="5" bestFit="1" customWidth="1"/>
    <col min="1276" max="1276" width="8.85546875" bestFit="1" customWidth="1"/>
    <col min="1277" max="1277" width="6.140625" bestFit="1" customWidth="1"/>
    <col min="1278" max="1278" width="5" bestFit="1" customWidth="1"/>
    <col min="1279" max="1279" width="9.140625" bestFit="1" customWidth="1"/>
    <col min="1280" max="1280" width="24.5703125" bestFit="1" customWidth="1"/>
    <col min="1281" max="1281" width="9.85546875" bestFit="1" customWidth="1"/>
    <col min="1282" max="1282" width="5" bestFit="1" customWidth="1"/>
    <col min="1283" max="1283" width="7" bestFit="1" customWidth="1"/>
    <col min="1284" max="1284" width="8.7109375" bestFit="1" customWidth="1"/>
    <col min="1285" max="1285" width="6.140625" bestFit="1" customWidth="1"/>
    <col min="1286" max="1286" width="5" bestFit="1" customWidth="1"/>
    <col min="1287" max="1287" width="6" bestFit="1" customWidth="1"/>
    <col min="1288" max="1288" width="9.140625" bestFit="1" customWidth="1"/>
    <col min="1289" max="1289" width="6.42578125" bestFit="1" customWidth="1"/>
    <col min="1290" max="1290" width="5" bestFit="1" customWidth="1"/>
    <col min="1291" max="1291" width="6" bestFit="1" customWidth="1"/>
    <col min="1292" max="1292" width="9.42578125" bestFit="1" customWidth="1"/>
    <col min="1293" max="1293" width="6" bestFit="1" customWidth="1"/>
    <col min="1294" max="1294" width="5" bestFit="1" customWidth="1"/>
    <col min="1295" max="1295" width="6" bestFit="1" customWidth="1"/>
    <col min="1296" max="1296" width="9" bestFit="1" customWidth="1"/>
    <col min="1297" max="1297" width="6.7109375" bestFit="1" customWidth="1"/>
    <col min="1298" max="1298" width="5" bestFit="1" customWidth="1"/>
    <col min="1299" max="1299" width="6" bestFit="1" customWidth="1"/>
    <col min="1300" max="1300" width="9.7109375" bestFit="1" customWidth="1"/>
    <col min="1301" max="1301" width="5.85546875" bestFit="1" customWidth="1"/>
    <col min="1302" max="1302" width="5" bestFit="1" customWidth="1"/>
    <col min="1303" max="1303" width="6" bestFit="1" customWidth="1"/>
    <col min="1304" max="1304" width="8.85546875" bestFit="1" customWidth="1"/>
    <col min="1305" max="1305" width="5.28515625" bestFit="1" customWidth="1"/>
    <col min="1306" max="1307" width="5" bestFit="1" customWidth="1"/>
    <col min="1308" max="1308" width="8.28515625" bestFit="1" customWidth="1"/>
    <col min="1309" max="1309" width="6.28515625" bestFit="1" customWidth="1"/>
    <col min="1310" max="1310" width="5" bestFit="1" customWidth="1"/>
    <col min="1311" max="1311" width="9.28515625" bestFit="1" customWidth="1"/>
    <col min="1312" max="1312" width="6.140625" bestFit="1" customWidth="1"/>
    <col min="1313" max="1313" width="5" bestFit="1" customWidth="1"/>
    <col min="1314" max="1314" width="9.140625" bestFit="1" customWidth="1"/>
    <col min="1315" max="1315" width="5.85546875" bestFit="1" customWidth="1"/>
    <col min="1316" max="1316" width="5" bestFit="1" customWidth="1"/>
    <col min="1317" max="1317" width="8.85546875" bestFit="1" customWidth="1"/>
    <col min="1318" max="1318" width="6.140625" bestFit="1" customWidth="1"/>
    <col min="1319" max="1319" width="6" bestFit="1" customWidth="1"/>
    <col min="1320" max="1320" width="9.140625" bestFit="1" customWidth="1"/>
    <col min="1321" max="1321" width="12.85546875" bestFit="1" customWidth="1"/>
    <col min="1322" max="1322" width="20.7109375" bestFit="1" customWidth="1"/>
    <col min="1323" max="1323" width="5" bestFit="1" customWidth="1"/>
    <col min="1324" max="1324" width="6" bestFit="1" customWidth="1"/>
    <col min="1325" max="1325" width="8.7109375" bestFit="1" customWidth="1"/>
    <col min="1326" max="1326" width="6.140625" bestFit="1" customWidth="1"/>
    <col min="1327" max="1328" width="6" bestFit="1" customWidth="1"/>
    <col min="1329" max="1329" width="9.140625" bestFit="1" customWidth="1"/>
    <col min="1330" max="1330" width="6.42578125" bestFit="1" customWidth="1"/>
    <col min="1331" max="1332" width="6" bestFit="1" customWidth="1"/>
    <col min="1333" max="1333" width="9.42578125" bestFit="1" customWidth="1"/>
    <col min="1334" max="1335" width="6" bestFit="1" customWidth="1"/>
    <col min="1336" max="1336" width="5" bestFit="1" customWidth="1"/>
    <col min="1337" max="1337" width="9" bestFit="1" customWidth="1"/>
    <col min="1338" max="1338" width="6.7109375" bestFit="1" customWidth="1"/>
    <col min="1339" max="1339" width="6" bestFit="1" customWidth="1"/>
    <col min="1340" max="1340" width="5" bestFit="1" customWidth="1"/>
    <col min="1341" max="1341" width="9.7109375" bestFit="1" customWidth="1"/>
    <col min="1342" max="1342" width="5.85546875" bestFit="1" customWidth="1"/>
    <col min="1343" max="1344" width="5" bestFit="1" customWidth="1"/>
    <col min="1345" max="1345" width="8.85546875" bestFit="1" customWidth="1"/>
    <col min="1346" max="1346" width="5.28515625" bestFit="1" customWidth="1"/>
    <col min="1347" max="1348" width="5" bestFit="1" customWidth="1"/>
    <col min="1349" max="1349" width="8.28515625" bestFit="1" customWidth="1"/>
    <col min="1350" max="1350" width="6.28515625" bestFit="1" customWidth="1"/>
    <col min="1351" max="1351" width="5" bestFit="1" customWidth="1"/>
    <col min="1352" max="1352" width="9.28515625" bestFit="1" customWidth="1"/>
    <col min="1353" max="1353" width="6.140625" bestFit="1" customWidth="1"/>
    <col min="1354" max="1354" width="5" bestFit="1" customWidth="1"/>
    <col min="1355" max="1355" width="9.140625" bestFit="1" customWidth="1"/>
    <col min="1356" max="1356" width="5.85546875" bestFit="1" customWidth="1"/>
    <col min="1357" max="1357" width="5" bestFit="1" customWidth="1"/>
    <col min="1358" max="1358" width="8.85546875" bestFit="1" customWidth="1"/>
    <col min="1359" max="1359" width="6.140625" bestFit="1" customWidth="1"/>
    <col min="1360" max="1360" width="5" bestFit="1" customWidth="1"/>
    <col min="1361" max="1361" width="9.140625" bestFit="1" customWidth="1"/>
    <col min="1362" max="1362" width="10.85546875" bestFit="1" customWidth="1"/>
    <col min="1363" max="1363" width="21.42578125" bestFit="1" customWidth="1"/>
    <col min="1364" max="1364" width="6" bestFit="1" customWidth="1"/>
    <col min="1365" max="1365" width="8" bestFit="1" customWidth="1"/>
    <col min="1366" max="1366" width="8.7109375" bestFit="1" customWidth="1"/>
    <col min="1367" max="1367" width="6.140625" bestFit="1" customWidth="1"/>
    <col min="1368" max="1369" width="7" bestFit="1" customWidth="1"/>
    <col min="1370" max="1370" width="9.140625" bestFit="1" customWidth="1"/>
    <col min="1371" max="1371" width="6.42578125" bestFit="1" customWidth="1"/>
    <col min="1372" max="1373" width="7" bestFit="1" customWidth="1"/>
    <col min="1374" max="1374" width="9.42578125" bestFit="1" customWidth="1"/>
    <col min="1375" max="1375" width="6" bestFit="1" customWidth="1"/>
    <col min="1376" max="1377" width="7" bestFit="1" customWidth="1"/>
    <col min="1378" max="1378" width="9" bestFit="1" customWidth="1"/>
    <col min="1379" max="1379" width="6.7109375" bestFit="1" customWidth="1"/>
    <col min="1380" max="1381" width="7" bestFit="1" customWidth="1"/>
    <col min="1382" max="1382" width="9.7109375" bestFit="1" customWidth="1"/>
    <col min="1383" max="1383" width="5.85546875" bestFit="1" customWidth="1"/>
    <col min="1384" max="1384" width="6" bestFit="1" customWidth="1"/>
    <col min="1385" max="1385" width="7" bestFit="1" customWidth="1"/>
    <col min="1386" max="1386" width="8.85546875" bestFit="1" customWidth="1"/>
    <col min="1387" max="1387" width="5.28515625" bestFit="1" customWidth="1"/>
    <col min="1388" max="1388" width="6" bestFit="1" customWidth="1"/>
    <col min="1389" max="1389" width="7" bestFit="1" customWidth="1"/>
    <col min="1390" max="1390" width="8.28515625" bestFit="1" customWidth="1"/>
    <col min="1391" max="1391" width="6.28515625" bestFit="1" customWidth="1"/>
    <col min="1392" max="1392" width="5" bestFit="1" customWidth="1"/>
    <col min="1393" max="1393" width="9.28515625" bestFit="1" customWidth="1"/>
    <col min="1394" max="1394" width="6.140625" bestFit="1" customWidth="1"/>
    <col min="1395" max="1395" width="5" bestFit="1" customWidth="1"/>
    <col min="1396" max="1396" width="9.140625" bestFit="1" customWidth="1"/>
    <col min="1397" max="1397" width="5.85546875" bestFit="1" customWidth="1"/>
    <col min="1398" max="1398" width="5" bestFit="1" customWidth="1"/>
    <col min="1399" max="1399" width="8.85546875" bestFit="1" customWidth="1"/>
    <col min="1400" max="1400" width="6.140625" bestFit="1" customWidth="1"/>
    <col min="1401" max="1401" width="6" bestFit="1" customWidth="1"/>
    <col min="1402" max="1402" width="7" bestFit="1" customWidth="1"/>
    <col min="1403" max="1403" width="9.140625" bestFit="1" customWidth="1"/>
    <col min="1404" max="1404" width="24.5703125" bestFit="1" customWidth="1"/>
    <col min="1405" max="1405" width="21.42578125" bestFit="1" customWidth="1"/>
    <col min="1406" max="1407" width="5" bestFit="1" customWidth="1"/>
    <col min="1408" max="1408" width="8.7109375" bestFit="1" customWidth="1"/>
    <col min="1409" max="1409" width="6.140625" bestFit="1" customWidth="1"/>
    <col min="1410" max="1411" width="5" bestFit="1" customWidth="1"/>
    <col min="1412" max="1412" width="9.140625" bestFit="1" customWidth="1"/>
    <col min="1413" max="1413" width="6.42578125" bestFit="1" customWidth="1"/>
    <col min="1414" max="1415" width="5" bestFit="1" customWidth="1"/>
    <col min="1416" max="1416" width="9.42578125" bestFit="1" customWidth="1"/>
    <col min="1417" max="1417" width="6" bestFit="1" customWidth="1"/>
    <col min="1418" max="1419" width="5" bestFit="1" customWidth="1"/>
    <col min="1420" max="1420" width="9" bestFit="1" customWidth="1"/>
    <col min="1421" max="1421" width="6.7109375" bestFit="1" customWidth="1"/>
    <col min="1422" max="1423" width="5" bestFit="1" customWidth="1"/>
    <col min="1424" max="1424" width="9.7109375" bestFit="1" customWidth="1"/>
    <col min="1425" max="1425" width="5.85546875" bestFit="1" customWidth="1"/>
    <col min="1426" max="1427" width="5" bestFit="1" customWidth="1"/>
    <col min="1428" max="1428" width="8.85546875" bestFit="1" customWidth="1"/>
    <col min="1429" max="1429" width="5.28515625" bestFit="1" customWidth="1"/>
    <col min="1430" max="1431" width="5" bestFit="1" customWidth="1"/>
    <col min="1432" max="1432" width="8.28515625" bestFit="1" customWidth="1"/>
    <col min="1433" max="1433" width="6.28515625" bestFit="1" customWidth="1"/>
    <col min="1434" max="1434" width="5" bestFit="1" customWidth="1"/>
    <col min="1435" max="1435" width="9.28515625" bestFit="1" customWidth="1"/>
    <col min="1436" max="1436" width="6.140625" bestFit="1" customWidth="1"/>
    <col min="1437" max="1437" width="5" bestFit="1" customWidth="1"/>
    <col min="1438" max="1438" width="9.140625" bestFit="1" customWidth="1"/>
    <col min="1439" max="1439" width="5.85546875" bestFit="1" customWidth="1"/>
    <col min="1440" max="1440" width="5" bestFit="1" customWidth="1"/>
    <col min="1441" max="1441" width="8.85546875" bestFit="1" customWidth="1"/>
    <col min="1442" max="1442" width="6.140625" bestFit="1" customWidth="1"/>
    <col min="1443" max="1443" width="5" bestFit="1" customWidth="1"/>
    <col min="1444" max="1444" width="9.140625" bestFit="1" customWidth="1"/>
    <col min="1445" max="1445" width="24.5703125" bestFit="1" customWidth="1"/>
    <col min="1446" max="1446" width="9.85546875" bestFit="1" customWidth="1"/>
    <col min="1447" max="1447" width="5" bestFit="1" customWidth="1"/>
    <col min="1448" max="1448" width="6" bestFit="1" customWidth="1"/>
    <col min="1449" max="1449" width="8.7109375" bestFit="1" customWidth="1"/>
    <col min="1450" max="1450" width="6.140625" bestFit="1" customWidth="1"/>
    <col min="1451" max="1451" width="5" bestFit="1" customWidth="1"/>
    <col min="1452" max="1452" width="6" bestFit="1" customWidth="1"/>
    <col min="1453" max="1453" width="9.140625" bestFit="1" customWidth="1"/>
    <col min="1454" max="1454" width="6.42578125" bestFit="1" customWidth="1"/>
    <col min="1455" max="1456" width="6" bestFit="1" customWidth="1"/>
    <col min="1457" max="1457" width="9.42578125" bestFit="1" customWidth="1"/>
    <col min="1458" max="1460" width="6" bestFit="1" customWidth="1"/>
    <col min="1461" max="1461" width="9" bestFit="1" customWidth="1"/>
    <col min="1462" max="1462" width="6.7109375" bestFit="1" customWidth="1"/>
    <col min="1463" max="1464" width="6" bestFit="1" customWidth="1"/>
    <col min="1465" max="1465" width="9.7109375" bestFit="1" customWidth="1"/>
    <col min="1466" max="1466" width="5.85546875" bestFit="1" customWidth="1"/>
    <col min="1467" max="1468" width="6" bestFit="1" customWidth="1"/>
    <col min="1469" max="1469" width="8.85546875" bestFit="1" customWidth="1"/>
    <col min="1470" max="1470" width="5.28515625" bestFit="1" customWidth="1"/>
    <col min="1471" max="1471" width="6" bestFit="1" customWidth="1"/>
    <col min="1472" max="1472" width="5" bestFit="1" customWidth="1"/>
    <col min="1473" max="1473" width="8.28515625" bestFit="1" customWidth="1"/>
    <col min="1474" max="1474" width="6.28515625" bestFit="1" customWidth="1"/>
    <col min="1475" max="1475" width="6" bestFit="1" customWidth="1"/>
    <col min="1476" max="1476" width="9.28515625" bestFit="1" customWidth="1"/>
    <col min="1477" max="1477" width="6.140625" bestFit="1" customWidth="1"/>
    <col min="1478" max="1478" width="5" bestFit="1" customWidth="1"/>
    <col min="1479" max="1479" width="9.140625" bestFit="1" customWidth="1"/>
    <col min="1480" max="1480" width="5.85546875" bestFit="1" customWidth="1"/>
    <col min="1481" max="1481" width="5" bestFit="1" customWidth="1"/>
    <col min="1482" max="1482" width="8.85546875" bestFit="1" customWidth="1"/>
    <col min="1483" max="1483" width="6.140625" bestFit="1" customWidth="1"/>
    <col min="1484" max="1484" width="6" bestFit="1" customWidth="1"/>
    <col min="1485" max="1485" width="9.140625" bestFit="1" customWidth="1"/>
    <col min="1486" max="1486" width="12.85546875" bestFit="1" customWidth="1"/>
    <col min="1487" max="1487" width="20.28515625" bestFit="1" customWidth="1"/>
    <col min="1488" max="1488" width="5" bestFit="1" customWidth="1"/>
    <col min="1489" max="1489" width="6" bestFit="1" customWidth="1"/>
    <col min="1490" max="1490" width="8.7109375" bestFit="1" customWidth="1"/>
    <col min="1491" max="1491" width="6.140625" bestFit="1" customWidth="1"/>
    <col min="1492" max="1493" width="6" bestFit="1" customWidth="1"/>
    <col min="1494" max="1494" width="9.140625" bestFit="1" customWidth="1"/>
    <col min="1495" max="1495" width="6.42578125" bestFit="1" customWidth="1"/>
    <col min="1496" max="1497" width="6" bestFit="1" customWidth="1"/>
    <col min="1498" max="1498" width="9.42578125" bestFit="1" customWidth="1"/>
    <col min="1499" max="1500" width="6" bestFit="1" customWidth="1"/>
    <col min="1501" max="1501" width="5" bestFit="1" customWidth="1"/>
    <col min="1502" max="1502" width="9" bestFit="1" customWidth="1"/>
    <col min="1503" max="1503" width="6.7109375" bestFit="1" customWidth="1"/>
    <col min="1504" max="1504" width="6" bestFit="1" customWidth="1"/>
    <col min="1505" max="1505" width="5" bestFit="1" customWidth="1"/>
    <col min="1506" max="1506" width="9.7109375" bestFit="1" customWidth="1"/>
    <col min="1507" max="1507" width="5.85546875" bestFit="1" customWidth="1"/>
    <col min="1508" max="1509" width="5" bestFit="1" customWidth="1"/>
    <col min="1510" max="1510" width="8.85546875" bestFit="1" customWidth="1"/>
    <col min="1511" max="1511" width="5.28515625" bestFit="1" customWidth="1"/>
    <col min="1512" max="1513" width="5" bestFit="1" customWidth="1"/>
    <col min="1514" max="1514" width="8.28515625" bestFit="1" customWidth="1"/>
    <col min="1515" max="1515" width="6.28515625" bestFit="1" customWidth="1"/>
    <col min="1516" max="1516" width="5" bestFit="1" customWidth="1"/>
    <col min="1517" max="1517" width="9.28515625" bestFit="1" customWidth="1"/>
    <col min="1518" max="1518" width="6.140625" bestFit="1" customWidth="1"/>
    <col min="1519" max="1519" width="5" bestFit="1" customWidth="1"/>
    <col min="1520" max="1520" width="9.140625" bestFit="1" customWidth="1"/>
    <col min="1521" max="1521" width="5.85546875" bestFit="1" customWidth="1"/>
    <col min="1522" max="1522" width="5" bestFit="1" customWidth="1"/>
    <col min="1523" max="1523" width="8.85546875" bestFit="1" customWidth="1"/>
    <col min="1524" max="1524" width="6.140625" bestFit="1" customWidth="1"/>
    <col min="1525" max="1525" width="5" bestFit="1" customWidth="1"/>
    <col min="1526" max="1526" width="9.140625" bestFit="1" customWidth="1"/>
    <col min="1527" max="1527" width="10.85546875" bestFit="1" customWidth="1"/>
    <col min="1528" max="1528" width="21.42578125" bestFit="1" customWidth="1"/>
    <col min="1529" max="1529" width="6" bestFit="1" customWidth="1"/>
    <col min="1530" max="1530" width="8" bestFit="1" customWidth="1"/>
    <col min="1531" max="1531" width="8.7109375" bestFit="1" customWidth="1"/>
    <col min="1532" max="1532" width="6.140625" bestFit="1" customWidth="1"/>
    <col min="1533" max="1534" width="7" bestFit="1" customWidth="1"/>
    <col min="1535" max="1535" width="9.140625" bestFit="1" customWidth="1"/>
    <col min="1536" max="1536" width="6.42578125" bestFit="1" customWidth="1"/>
    <col min="1537" max="1538" width="7" bestFit="1" customWidth="1"/>
    <col min="1539" max="1539" width="9.42578125" bestFit="1" customWidth="1"/>
    <col min="1540" max="1540" width="6" bestFit="1" customWidth="1"/>
    <col min="1541" max="1542" width="7" bestFit="1" customWidth="1"/>
    <col min="1543" max="1543" width="9" bestFit="1" customWidth="1"/>
    <col min="1544" max="1544" width="6.7109375" bestFit="1" customWidth="1"/>
    <col min="1545" max="1546" width="7" bestFit="1" customWidth="1"/>
    <col min="1547" max="1547" width="9.7109375" bestFit="1" customWidth="1"/>
    <col min="1548" max="1548" width="5.85546875" bestFit="1" customWidth="1"/>
    <col min="1549" max="1549" width="6" bestFit="1" customWidth="1"/>
    <col min="1550" max="1550" width="7" bestFit="1" customWidth="1"/>
    <col min="1551" max="1551" width="8.85546875" bestFit="1" customWidth="1"/>
    <col min="1552" max="1552" width="5.28515625" bestFit="1" customWidth="1"/>
    <col min="1553" max="1553" width="6" bestFit="1" customWidth="1"/>
    <col min="1554" max="1554" width="7" bestFit="1" customWidth="1"/>
    <col min="1555" max="1555" width="8.28515625" bestFit="1" customWidth="1"/>
    <col min="1556" max="1556" width="6.28515625" bestFit="1" customWidth="1"/>
    <col min="1557" max="1557" width="5" bestFit="1" customWidth="1"/>
    <col min="1558" max="1558" width="9.28515625" bestFit="1" customWidth="1"/>
    <col min="1559" max="1559" width="6.140625" bestFit="1" customWidth="1"/>
    <col min="1560" max="1560" width="5" bestFit="1" customWidth="1"/>
    <col min="1561" max="1561" width="9.140625" bestFit="1" customWidth="1"/>
    <col min="1562" max="1562" width="5.85546875" bestFit="1" customWidth="1"/>
    <col min="1563" max="1563" width="5" bestFit="1" customWidth="1"/>
    <col min="1564" max="1564" width="8.85546875" bestFit="1" customWidth="1"/>
    <col min="1565" max="1565" width="6.140625" bestFit="1" customWidth="1"/>
    <col min="1566" max="1566" width="6" bestFit="1" customWidth="1"/>
    <col min="1567" max="1567" width="7" bestFit="1" customWidth="1"/>
    <col min="1568" max="1568" width="9.140625" bestFit="1" customWidth="1"/>
    <col min="1569" max="1569" width="24.5703125" bestFit="1" customWidth="1"/>
    <col min="1570" max="1570" width="21.42578125" bestFit="1" customWidth="1"/>
    <col min="1571" max="1572" width="5" bestFit="1" customWidth="1"/>
    <col min="1573" max="1573" width="8.7109375" bestFit="1" customWidth="1"/>
    <col min="1574" max="1574" width="6.140625" bestFit="1" customWidth="1"/>
    <col min="1575" max="1576" width="5" bestFit="1" customWidth="1"/>
    <col min="1577" max="1577" width="9.140625" bestFit="1" customWidth="1"/>
    <col min="1578" max="1578" width="6.42578125" bestFit="1" customWidth="1"/>
    <col min="1579" max="1580" width="5" bestFit="1" customWidth="1"/>
    <col min="1581" max="1581" width="9.42578125" bestFit="1" customWidth="1"/>
    <col min="1582" max="1582" width="6" bestFit="1" customWidth="1"/>
    <col min="1583" max="1584" width="5" bestFit="1" customWidth="1"/>
    <col min="1585" max="1585" width="9" bestFit="1" customWidth="1"/>
    <col min="1586" max="1586" width="6.7109375" bestFit="1" customWidth="1"/>
    <col min="1587" max="1588" width="5" bestFit="1" customWidth="1"/>
    <col min="1589" max="1589" width="9.7109375" bestFit="1" customWidth="1"/>
    <col min="1590" max="1590" width="5.85546875" bestFit="1" customWidth="1"/>
    <col min="1591" max="1592" width="5" bestFit="1" customWidth="1"/>
    <col min="1593" max="1593" width="8.85546875" bestFit="1" customWidth="1"/>
    <col min="1594" max="1594" width="5.28515625" bestFit="1" customWidth="1"/>
    <col min="1595" max="1596" width="5" bestFit="1" customWidth="1"/>
    <col min="1597" max="1597" width="8.28515625" bestFit="1" customWidth="1"/>
    <col min="1598" max="1598" width="6.28515625" bestFit="1" customWidth="1"/>
    <col min="1599" max="1599" width="5" bestFit="1" customWidth="1"/>
    <col min="1600" max="1600" width="9.28515625" bestFit="1" customWidth="1"/>
    <col min="1601" max="1601" width="6.140625" bestFit="1" customWidth="1"/>
    <col min="1602" max="1602" width="5" bestFit="1" customWidth="1"/>
    <col min="1603" max="1603" width="9.140625" bestFit="1" customWidth="1"/>
    <col min="1604" max="1604" width="5.85546875" bestFit="1" customWidth="1"/>
    <col min="1605" max="1605" width="5" bestFit="1" customWidth="1"/>
    <col min="1606" max="1606" width="8.85546875" bestFit="1" customWidth="1"/>
    <col min="1607" max="1607" width="6.140625" bestFit="1" customWidth="1"/>
    <col min="1608" max="1608" width="5" bestFit="1" customWidth="1"/>
    <col min="1609" max="1609" width="9.140625" bestFit="1" customWidth="1"/>
    <col min="1610" max="1610" width="24.5703125" bestFit="1" customWidth="1"/>
    <col min="1611" max="1611" width="9.85546875" bestFit="1" customWidth="1"/>
    <col min="1612" max="1612" width="5" bestFit="1" customWidth="1"/>
    <col min="1613" max="1613" width="6" bestFit="1" customWidth="1"/>
    <col min="1614" max="1614" width="8.7109375" bestFit="1" customWidth="1"/>
    <col min="1615" max="1615" width="6.140625" bestFit="1" customWidth="1"/>
    <col min="1616" max="1616" width="5" bestFit="1" customWidth="1"/>
    <col min="1617" max="1617" width="6" bestFit="1" customWidth="1"/>
    <col min="1618" max="1618" width="9.140625" bestFit="1" customWidth="1"/>
    <col min="1619" max="1619" width="6.42578125" bestFit="1" customWidth="1"/>
    <col min="1620" max="1621" width="6" bestFit="1" customWidth="1"/>
    <col min="1622" max="1622" width="9.42578125" bestFit="1" customWidth="1"/>
    <col min="1623" max="1625" width="6" bestFit="1" customWidth="1"/>
    <col min="1626" max="1626" width="9" bestFit="1" customWidth="1"/>
    <col min="1627" max="1627" width="6.7109375" bestFit="1" customWidth="1"/>
    <col min="1628" max="1629" width="6" bestFit="1" customWidth="1"/>
    <col min="1630" max="1630" width="9.7109375" bestFit="1" customWidth="1"/>
    <col min="1631" max="1631" width="5.85546875" bestFit="1" customWidth="1"/>
    <col min="1632" max="1633" width="6" bestFit="1" customWidth="1"/>
    <col min="1634" max="1634" width="8.85546875" bestFit="1" customWidth="1"/>
    <col min="1635" max="1635" width="5.28515625" bestFit="1" customWidth="1"/>
    <col min="1636" max="1636" width="6" bestFit="1" customWidth="1"/>
    <col min="1637" max="1637" width="5" bestFit="1" customWidth="1"/>
    <col min="1638" max="1638" width="8.28515625" bestFit="1" customWidth="1"/>
    <col min="1639" max="1639" width="6.28515625" bestFit="1" customWidth="1"/>
    <col min="1640" max="1640" width="6" bestFit="1" customWidth="1"/>
    <col min="1641" max="1641" width="9.28515625" bestFit="1" customWidth="1"/>
    <col min="1642" max="1642" width="6.140625" bestFit="1" customWidth="1"/>
    <col min="1643" max="1643" width="5" bestFit="1" customWidth="1"/>
    <col min="1644" max="1644" width="9.140625" bestFit="1" customWidth="1"/>
    <col min="1645" max="1645" width="5.85546875" bestFit="1" customWidth="1"/>
    <col min="1646" max="1646" width="5" bestFit="1" customWidth="1"/>
    <col min="1647" max="1647" width="8.85546875" bestFit="1" customWidth="1"/>
    <col min="1648" max="1648" width="6.140625" bestFit="1" customWidth="1"/>
    <col min="1649" max="1649" width="6" bestFit="1" customWidth="1"/>
    <col min="1650" max="1650" width="9.140625" bestFit="1" customWidth="1"/>
    <col min="1651" max="1651" width="12.85546875" bestFit="1" customWidth="1"/>
    <col min="1652" max="1652" width="19.28515625" bestFit="1" customWidth="1"/>
    <col min="1653" max="1653" width="5" bestFit="1" customWidth="1"/>
    <col min="1654" max="1654" width="6" bestFit="1" customWidth="1"/>
    <col min="1655" max="1655" width="8.7109375" bestFit="1" customWidth="1"/>
    <col min="1656" max="1656" width="6.140625" bestFit="1" customWidth="1"/>
    <col min="1657" max="1658" width="6" bestFit="1" customWidth="1"/>
    <col min="1659" max="1659" width="9.140625" bestFit="1" customWidth="1"/>
    <col min="1660" max="1660" width="6.42578125" bestFit="1" customWidth="1"/>
    <col min="1661" max="1662" width="6" bestFit="1" customWidth="1"/>
    <col min="1663" max="1663" width="9.42578125" bestFit="1" customWidth="1"/>
    <col min="1664" max="1665" width="6" bestFit="1" customWidth="1"/>
    <col min="1666" max="1666" width="5" bestFit="1" customWidth="1"/>
    <col min="1667" max="1667" width="9" bestFit="1" customWidth="1"/>
    <col min="1668" max="1668" width="6.7109375" bestFit="1" customWidth="1"/>
    <col min="1669" max="1669" width="6" bestFit="1" customWidth="1"/>
    <col min="1670" max="1670" width="5" bestFit="1" customWidth="1"/>
    <col min="1671" max="1671" width="9.7109375" bestFit="1" customWidth="1"/>
    <col min="1672" max="1672" width="5.85546875" bestFit="1" customWidth="1"/>
    <col min="1673" max="1674" width="5" bestFit="1" customWidth="1"/>
    <col min="1675" max="1675" width="8.85546875" bestFit="1" customWidth="1"/>
    <col min="1676" max="1676" width="5.28515625" bestFit="1" customWidth="1"/>
    <col min="1677" max="1678" width="5" bestFit="1" customWidth="1"/>
    <col min="1679" max="1679" width="8.28515625" bestFit="1" customWidth="1"/>
    <col min="1680" max="1680" width="6.28515625" bestFit="1" customWidth="1"/>
    <col min="1681" max="1681" width="5" bestFit="1" customWidth="1"/>
    <col min="1682" max="1682" width="9.28515625" bestFit="1" customWidth="1"/>
    <col min="1683" max="1683" width="6.140625" bestFit="1" customWidth="1"/>
    <col min="1684" max="1684" width="5" bestFit="1" customWidth="1"/>
    <col min="1685" max="1685" width="9.140625" bestFit="1" customWidth="1"/>
    <col min="1686" max="1686" width="5.85546875" bestFit="1" customWidth="1"/>
    <col min="1687" max="1687" width="5" bestFit="1" customWidth="1"/>
    <col min="1688" max="1688" width="8.85546875" bestFit="1" customWidth="1"/>
    <col min="1689" max="1689" width="6.140625" bestFit="1" customWidth="1"/>
    <col min="1690" max="1690" width="5" bestFit="1" customWidth="1"/>
    <col min="1691" max="1691" width="9.140625" bestFit="1" customWidth="1"/>
    <col min="1692" max="1692" width="10.85546875" bestFit="1" customWidth="1"/>
    <col min="1693" max="1693" width="21.42578125" bestFit="1" customWidth="1"/>
    <col min="1694" max="1694" width="6" bestFit="1" customWidth="1"/>
    <col min="1695" max="1695" width="7" bestFit="1" customWidth="1"/>
    <col min="1696" max="1696" width="8.7109375" bestFit="1" customWidth="1"/>
    <col min="1697" max="1697" width="6.140625" bestFit="1" customWidth="1"/>
    <col min="1698" max="1699" width="7" bestFit="1" customWidth="1"/>
    <col min="1700" max="1700" width="9.140625" bestFit="1" customWidth="1"/>
    <col min="1701" max="1701" width="6.42578125" bestFit="1" customWidth="1"/>
    <col min="1702" max="1703" width="7" bestFit="1" customWidth="1"/>
    <col min="1704" max="1704" width="9.42578125" bestFit="1" customWidth="1"/>
    <col min="1705" max="1705" width="6" bestFit="1" customWidth="1"/>
    <col min="1706" max="1707" width="7" bestFit="1" customWidth="1"/>
    <col min="1708" max="1708" width="9" bestFit="1" customWidth="1"/>
    <col min="1709" max="1709" width="6.7109375" bestFit="1" customWidth="1"/>
    <col min="1710" max="1711" width="7" bestFit="1" customWidth="1"/>
    <col min="1712" max="1712" width="9.7109375" bestFit="1" customWidth="1"/>
    <col min="1713" max="1713" width="5.85546875" bestFit="1" customWidth="1"/>
    <col min="1714" max="1714" width="6" bestFit="1" customWidth="1"/>
    <col min="1715" max="1715" width="7" bestFit="1" customWidth="1"/>
    <col min="1716" max="1716" width="8.85546875" bestFit="1" customWidth="1"/>
    <col min="1717" max="1717" width="5.28515625" bestFit="1" customWidth="1"/>
    <col min="1718" max="1718" width="6" bestFit="1" customWidth="1"/>
    <col min="1719" max="1719" width="7" bestFit="1" customWidth="1"/>
    <col min="1720" max="1720" width="8.28515625" bestFit="1" customWidth="1"/>
    <col min="1721" max="1721" width="6.28515625" bestFit="1" customWidth="1"/>
    <col min="1722" max="1722" width="6" bestFit="1" customWidth="1"/>
    <col min="1723" max="1723" width="9.28515625" bestFit="1" customWidth="1"/>
    <col min="1724" max="1724" width="6.140625" bestFit="1" customWidth="1"/>
    <col min="1725" max="1725" width="5" bestFit="1" customWidth="1"/>
    <col min="1726" max="1726" width="9.140625" bestFit="1" customWidth="1"/>
    <col min="1727" max="1727" width="5.85546875" bestFit="1" customWidth="1"/>
    <col min="1728" max="1728" width="5" bestFit="1" customWidth="1"/>
    <col min="1729" max="1729" width="8.85546875" bestFit="1" customWidth="1"/>
    <col min="1730" max="1730" width="6.140625" bestFit="1" customWidth="1"/>
    <col min="1731" max="1731" width="6" bestFit="1" customWidth="1"/>
    <col min="1732" max="1732" width="7" bestFit="1" customWidth="1"/>
    <col min="1733" max="1733" width="9.140625" bestFit="1" customWidth="1"/>
    <col min="1734" max="1734" width="24.5703125" bestFit="1" customWidth="1"/>
    <col min="1735" max="1735" width="21.42578125" bestFit="1" customWidth="1"/>
    <col min="1736" max="1737" width="5" bestFit="1" customWidth="1"/>
    <col min="1738" max="1738" width="8.7109375" bestFit="1" customWidth="1"/>
    <col min="1739" max="1739" width="6.140625" bestFit="1" customWidth="1"/>
    <col min="1740" max="1741" width="5" bestFit="1" customWidth="1"/>
    <col min="1742" max="1742" width="9.140625" bestFit="1" customWidth="1"/>
    <col min="1743" max="1743" width="6.42578125" bestFit="1" customWidth="1"/>
    <col min="1744" max="1745" width="5" bestFit="1" customWidth="1"/>
    <col min="1746" max="1746" width="9.42578125" bestFit="1" customWidth="1"/>
    <col min="1747" max="1747" width="6" bestFit="1" customWidth="1"/>
    <col min="1748" max="1749" width="5" bestFit="1" customWidth="1"/>
    <col min="1750" max="1750" width="9" bestFit="1" customWidth="1"/>
    <col min="1751" max="1751" width="6.7109375" bestFit="1" customWidth="1"/>
    <col min="1752" max="1753" width="5" bestFit="1" customWidth="1"/>
    <col min="1754" max="1754" width="9.7109375" bestFit="1" customWidth="1"/>
    <col min="1755" max="1755" width="5.85546875" bestFit="1" customWidth="1"/>
    <col min="1756" max="1757" width="5" bestFit="1" customWidth="1"/>
    <col min="1758" max="1758" width="8.85546875" bestFit="1" customWidth="1"/>
    <col min="1759" max="1759" width="5.28515625" bestFit="1" customWidth="1"/>
    <col min="1760" max="1761" width="5" bestFit="1" customWidth="1"/>
    <col min="1762" max="1762" width="8.28515625" bestFit="1" customWidth="1"/>
    <col min="1763" max="1763" width="6.28515625" bestFit="1" customWidth="1"/>
    <col min="1764" max="1764" width="5" bestFit="1" customWidth="1"/>
    <col min="1765" max="1765" width="9.28515625" bestFit="1" customWidth="1"/>
    <col min="1766" max="1766" width="6.140625" bestFit="1" customWidth="1"/>
    <col min="1767" max="1767" width="5" bestFit="1" customWidth="1"/>
    <col min="1768" max="1768" width="9.140625" bestFit="1" customWidth="1"/>
    <col min="1769" max="1769" width="5.85546875" bestFit="1" customWidth="1"/>
    <col min="1770" max="1770" width="5" bestFit="1" customWidth="1"/>
    <col min="1771" max="1771" width="8.85546875" bestFit="1" customWidth="1"/>
    <col min="1772" max="1772" width="6.140625" bestFit="1" customWidth="1"/>
    <col min="1773" max="1773" width="5" bestFit="1" customWidth="1"/>
    <col min="1774" max="1774" width="9.140625" bestFit="1" customWidth="1"/>
    <col min="1775" max="1775" width="24.5703125" bestFit="1" customWidth="1"/>
    <col min="1776" max="1776" width="9.85546875" bestFit="1" customWidth="1"/>
    <col min="1777" max="1777" width="5" bestFit="1" customWidth="1"/>
    <col min="1778" max="1778" width="6" bestFit="1" customWidth="1"/>
    <col min="1779" max="1779" width="8.7109375" bestFit="1" customWidth="1"/>
    <col min="1780" max="1780" width="6.140625" bestFit="1" customWidth="1"/>
    <col min="1781" max="1781" width="5" bestFit="1" customWidth="1"/>
    <col min="1782" max="1782" width="6" bestFit="1" customWidth="1"/>
    <col min="1783" max="1783" width="9.140625" bestFit="1" customWidth="1"/>
    <col min="1784" max="1784" width="6.42578125" bestFit="1" customWidth="1"/>
    <col min="1785" max="1786" width="6" bestFit="1" customWidth="1"/>
    <col min="1787" max="1787" width="9.42578125" bestFit="1" customWidth="1"/>
    <col min="1788" max="1790" width="6" bestFit="1" customWidth="1"/>
    <col min="1791" max="1791" width="9" bestFit="1" customWidth="1"/>
    <col min="1792" max="1792" width="6.7109375" bestFit="1" customWidth="1"/>
    <col min="1793" max="1794" width="6" bestFit="1" customWidth="1"/>
    <col min="1795" max="1795" width="9.7109375" bestFit="1" customWidth="1"/>
    <col min="1796" max="1796" width="5.85546875" bestFit="1" customWidth="1"/>
    <col min="1797" max="1798" width="6" bestFit="1" customWidth="1"/>
    <col min="1799" max="1799" width="8.85546875" bestFit="1" customWidth="1"/>
    <col min="1800" max="1800" width="5.28515625" bestFit="1" customWidth="1"/>
    <col min="1801" max="1801" width="6" bestFit="1" customWidth="1"/>
    <col min="1802" max="1802" width="5" bestFit="1" customWidth="1"/>
    <col min="1803" max="1803" width="8.28515625" bestFit="1" customWidth="1"/>
    <col min="1804" max="1804" width="6.28515625" bestFit="1" customWidth="1"/>
    <col min="1805" max="1805" width="6" bestFit="1" customWidth="1"/>
    <col min="1806" max="1806" width="9.28515625" bestFit="1" customWidth="1"/>
    <col min="1807" max="1807" width="6.140625" bestFit="1" customWidth="1"/>
    <col min="1808" max="1808" width="5" bestFit="1" customWidth="1"/>
    <col min="1809" max="1809" width="9.140625" bestFit="1" customWidth="1"/>
    <col min="1810" max="1810" width="5.85546875" bestFit="1" customWidth="1"/>
    <col min="1811" max="1811" width="5" bestFit="1" customWidth="1"/>
    <col min="1812" max="1812" width="8.85546875" bestFit="1" customWidth="1"/>
    <col min="1813" max="1813" width="6.140625" bestFit="1" customWidth="1"/>
    <col min="1814" max="1814" width="6" bestFit="1" customWidth="1"/>
    <col min="1815" max="1815" width="9.140625" bestFit="1" customWidth="1"/>
    <col min="1816" max="1816" width="12.85546875" bestFit="1" customWidth="1"/>
    <col min="1817" max="1817" width="19.140625" bestFit="1" customWidth="1"/>
    <col min="1818" max="1818" width="5" bestFit="1" customWidth="1"/>
    <col min="1819" max="1819" width="6" bestFit="1" customWidth="1"/>
    <col min="1820" max="1820" width="8.7109375" bestFit="1" customWidth="1"/>
    <col min="1821" max="1821" width="6.140625" bestFit="1" customWidth="1"/>
    <col min="1822" max="1822" width="5" bestFit="1" customWidth="1"/>
    <col min="1823" max="1823" width="6" bestFit="1" customWidth="1"/>
    <col min="1824" max="1824" width="9.140625" bestFit="1" customWidth="1"/>
    <col min="1825" max="1825" width="6.42578125" bestFit="1" customWidth="1"/>
    <col min="1826" max="1826" width="5" bestFit="1" customWidth="1"/>
    <col min="1827" max="1827" width="6" bestFit="1" customWidth="1"/>
    <col min="1828" max="1828" width="9.42578125" bestFit="1" customWidth="1"/>
    <col min="1829" max="1829" width="6" bestFit="1" customWidth="1"/>
    <col min="1830" max="1831" width="5" bestFit="1" customWidth="1"/>
    <col min="1832" max="1832" width="9" bestFit="1" customWidth="1"/>
    <col min="1833" max="1833" width="6.7109375" bestFit="1" customWidth="1"/>
    <col min="1834" max="1835" width="5" bestFit="1" customWidth="1"/>
    <col min="1836" max="1836" width="9.7109375" bestFit="1" customWidth="1"/>
    <col min="1837" max="1837" width="5.85546875" bestFit="1" customWidth="1"/>
    <col min="1838" max="1839" width="5" bestFit="1" customWidth="1"/>
    <col min="1840" max="1840" width="8.85546875" bestFit="1" customWidth="1"/>
    <col min="1841" max="1841" width="5.28515625" bestFit="1" customWidth="1"/>
    <col min="1842" max="1843" width="5" bestFit="1" customWidth="1"/>
    <col min="1844" max="1844" width="8.28515625" bestFit="1" customWidth="1"/>
    <col min="1845" max="1845" width="6.28515625" bestFit="1" customWidth="1"/>
    <col min="1846" max="1846" width="5" bestFit="1" customWidth="1"/>
    <col min="1847" max="1847" width="9.28515625" bestFit="1" customWidth="1"/>
    <col min="1848" max="1848" width="6.140625" bestFit="1" customWidth="1"/>
    <col min="1849" max="1849" width="5" bestFit="1" customWidth="1"/>
    <col min="1850" max="1850" width="9.140625" bestFit="1" customWidth="1"/>
    <col min="1851" max="1851" width="5.85546875" bestFit="1" customWidth="1"/>
    <col min="1852" max="1852" width="5" bestFit="1" customWidth="1"/>
    <col min="1853" max="1853" width="8.85546875" bestFit="1" customWidth="1"/>
    <col min="1854" max="1854" width="6.140625" bestFit="1" customWidth="1"/>
    <col min="1855" max="1855" width="5" bestFit="1" customWidth="1"/>
    <col min="1856" max="1856" width="9.140625" bestFit="1" customWidth="1"/>
    <col min="1857" max="1857" width="10.85546875" bestFit="1" customWidth="1"/>
    <col min="1858" max="1858" width="21.42578125" bestFit="1" customWidth="1"/>
    <col min="1859" max="1859" width="5" bestFit="1" customWidth="1"/>
    <col min="1860" max="1860" width="8" bestFit="1" customWidth="1"/>
    <col min="1861" max="1861" width="8.7109375" bestFit="1" customWidth="1"/>
    <col min="1862" max="1862" width="6.140625" bestFit="1" customWidth="1"/>
    <col min="1863" max="1863" width="5" bestFit="1" customWidth="1"/>
    <col min="1864" max="1864" width="7" bestFit="1" customWidth="1"/>
    <col min="1865" max="1865" width="9.140625" bestFit="1" customWidth="1"/>
    <col min="1866" max="1866" width="6.42578125" bestFit="1" customWidth="1"/>
    <col min="1867" max="1867" width="5" bestFit="1" customWidth="1"/>
    <col min="1868" max="1868" width="7" bestFit="1" customWidth="1"/>
    <col min="1869" max="1869" width="9.42578125" bestFit="1" customWidth="1"/>
    <col min="1870" max="1871" width="6" bestFit="1" customWidth="1"/>
    <col min="1872" max="1872" width="7" bestFit="1" customWidth="1"/>
    <col min="1873" max="1873" width="9" bestFit="1" customWidth="1"/>
    <col min="1874" max="1874" width="6.7109375" bestFit="1" customWidth="1"/>
    <col min="1875" max="1875" width="6" bestFit="1" customWidth="1"/>
    <col min="1876" max="1876" width="7" bestFit="1" customWidth="1"/>
    <col min="1877" max="1877" width="9.7109375" bestFit="1" customWidth="1"/>
    <col min="1878" max="1878" width="5.85546875" bestFit="1" customWidth="1"/>
    <col min="1879" max="1879" width="5" bestFit="1" customWidth="1"/>
    <col min="1880" max="1880" width="7" bestFit="1" customWidth="1"/>
    <col min="1881" max="1881" width="8.85546875" bestFit="1" customWidth="1"/>
    <col min="1882" max="1882" width="5.28515625" bestFit="1" customWidth="1"/>
    <col min="1883" max="1883" width="6" bestFit="1" customWidth="1"/>
    <col min="1884" max="1884" width="7" bestFit="1" customWidth="1"/>
    <col min="1885" max="1885" width="8.28515625" bestFit="1" customWidth="1"/>
    <col min="1886" max="1886" width="6.28515625" bestFit="1" customWidth="1"/>
    <col min="1887" max="1887" width="5" bestFit="1" customWidth="1"/>
    <col min="1888" max="1888" width="9.28515625" bestFit="1" customWidth="1"/>
    <col min="1889" max="1889" width="6.140625" bestFit="1" customWidth="1"/>
    <col min="1890" max="1890" width="5" bestFit="1" customWidth="1"/>
    <col min="1891" max="1891" width="9.140625" bestFit="1" customWidth="1"/>
    <col min="1892" max="1892" width="5.85546875" bestFit="1" customWidth="1"/>
    <col min="1893" max="1893" width="5" bestFit="1" customWidth="1"/>
    <col min="1894" max="1894" width="8.85546875" bestFit="1" customWidth="1"/>
    <col min="1895" max="1895" width="6.140625" bestFit="1" customWidth="1"/>
    <col min="1896" max="1896" width="5" bestFit="1" customWidth="1"/>
    <col min="1897" max="1897" width="7" bestFit="1" customWidth="1"/>
    <col min="1898" max="1898" width="9.140625" bestFit="1" customWidth="1"/>
    <col min="1899" max="1899" width="24.5703125" bestFit="1" customWidth="1"/>
    <col min="1900" max="1900" width="21.42578125" bestFit="1" customWidth="1"/>
    <col min="1901" max="1902" width="5" bestFit="1" customWidth="1"/>
    <col min="1903" max="1903" width="8.7109375" bestFit="1" customWidth="1"/>
    <col min="1904" max="1904" width="6.140625" bestFit="1" customWidth="1"/>
    <col min="1905" max="1906" width="5" bestFit="1" customWidth="1"/>
    <col min="1907" max="1907" width="9.140625" bestFit="1" customWidth="1"/>
    <col min="1908" max="1908" width="6.42578125" bestFit="1" customWidth="1"/>
    <col min="1909" max="1910" width="5" bestFit="1" customWidth="1"/>
    <col min="1911" max="1911" width="9.42578125" bestFit="1" customWidth="1"/>
    <col min="1912" max="1912" width="6" bestFit="1" customWidth="1"/>
    <col min="1913" max="1914" width="5" bestFit="1" customWidth="1"/>
    <col min="1915" max="1915" width="9" bestFit="1" customWidth="1"/>
    <col min="1916" max="1916" width="6.7109375" bestFit="1" customWidth="1"/>
    <col min="1917" max="1918" width="5" bestFit="1" customWidth="1"/>
    <col min="1919" max="1919" width="9.7109375" bestFit="1" customWidth="1"/>
    <col min="1920" max="1920" width="5.85546875" bestFit="1" customWidth="1"/>
    <col min="1921" max="1922" width="5" bestFit="1" customWidth="1"/>
    <col min="1923" max="1923" width="8.85546875" bestFit="1" customWidth="1"/>
    <col min="1924" max="1924" width="5.28515625" bestFit="1" customWidth="1"/>
    <col min="1925" max="1926" width="5" bestFit="1" customWidth="1"/>
    <col min="1927" max="1927" width="8.28515625" bestFit="1" customWidth="1"/>
    <col min="1928" max="1928" width="6.28515625" bestFit="1" customWidth="1"/>
    <col min="1929" max="1929" width="5" bestFit="1" customWidth="1"/>
    <col min="1930" max="1930" width="9.28515625" bestFit="1" customWidth="1"/>
    <col min="1931" max="1931" width="6.140625" bestFit="1" customWidth="1"/>
    <col min="1932" max="1932" width="5" bestFit="1" customWidth="1"/>
    <col min="1933" max="1933" width="9.140625" bestFit="1" customWidth="1"/>
    <col min="1934" max="1934" width="5.85546875" bestFit="1" customWidth="1"/>
    <col min="1935" max="1935" width="5" bestFit="1" customWidth="1"/>
    <col min="1936" max="1936" width="8.85546875" bestFit="1" customWidth="1"/>
    <col min="1937" max="1937" width="6.140625" bestFit="1" customWidth="1"/>
    <col min="1938" max="1938" width="5" bestFit="1" customWidth="1"/>
    <col min="1939" max="1939" width="9.140625" bestFit="1" customWidth="1"/>
    <col min="1940" max="1940" width="24.5703125" bestFit="1" customWidth="1"/>
    <col min="1941" max="1941" width="9.85546875" bestFit="1" customWidth="1"/>
    <col min="1942" max="1942" width="5" bestFit="1" customWidth="1"/>
    <col min="1943" max="1943" width="7" bestFit="1" customWidth="1"/>
    <col min="1944" max="1944" width="8.7109375" bestFit="1" customWidth="1"/>
    <col min="1945" max="1945" width="6.140625" bestFit="1" customWidth="1"/>
    <col min="1946" max="1946" width="5" bestFit="1" customWidth="1"/>
    <col min="1947" max="1947" width="6" bestFit="1" customWidth="1"/>
    <col min="1948" max="1948" width="9.140625" bestFit="1" customWidth="1"/>
    <col min="1949" max="1949" width="6.42578125" bestFit="1" customWidth="1"/>
    <col min="1950" max="1950" width="5" bestFit="1" customWidth="1"/>
    <col min="1951" max="1951" width="6" bestFit="1" customWidth="1"/>
    <col min="1952" max="1952" width="9.42578125" bestFit="1" customWidth="1"/>
    <col min="1953" max="1953" width="6" bestFit="1" customWidth="1"/>
    <col min="1954" max="1954" width="5" bestFit="1" customWidth="1"/>
    <col min="1955" max="1955" width="6" bestFit="1" customWidth="1"/>
    <col min="1956" max="1956" width="9" bestFit="1" customWidth="1"/>
    <col min="1957" max="1957" width="6.7109375" bestFit="1" customWidth="1"/>
    <col min="1958" max="1958" width="5" bestFit="1" customWidth="1"/>
    <col min="1959" max="1959" width="6" bestFit="1" customWidth="1"/>
    <col min="1960" max="1960" width="9.7109375" bestFit="1" customWidth="1"/>
    <col min="1961" max="1961" width="5.85546875" bestFit="1" customWidth="1"/>
    <col min="1962" max="1963" width="6" bestFit="1" customWidth="1"/>
    <col min="1964" max="1964" width="8.85546875" bestFit="1" customWidth="1"/>
    <col min="1965" max="1965" width="5.28515625" bestFit="1" customWidth="1"/>
    <col min="1966" max="1966" width="6" bestFit="1" customWidth="1"/>
    <col min="1967" max="1967" width="5" bestFit="1" customWidth="1"/>
    <col min="1968" max="1968" width="8.28515625" bestFit="1" customWidth="1"/>
    <col min="1969" max="1969" width="6.28515625" bestFit="1" customWidth="1"/>
    <col min="1970" max="1970" width="5" bestFit="1" customWidth="1"/>
    <col min="1971" max="1971" width="9.28515625" bestFit="1" customWidth="1"/>
    <col min="1972" max="1972" width="6.140625" bestFit="1" customWidth="1"/>
    <col min="1973" max="1973" width="5" bestFit="1" customWidth="1"/>
    <col min="1974" max="1974" width="9.140625" bestFit="1" customWidth="1"/>
    <col min="1975" max="1975" width="5.85546875" bestFit="1" customWidth="1"/>
    <col min="1976" max="1976" width="5" bestFit="1" customWidth="1"/>
    <col min="1977" max="1977" width="8.85546875" bestFit="1" customWidth="1"/>
    <col min="1978" max="1978" width="6.140625" bestFit="1" customWidth="1"/>
    <col min="1979" max="1979" width="6" bestFit="1" customWidth="1"/>
    <col min="1980" max="1980" width="9.140625" bestFit="1" customWidth="1"/>
    <col min="1981" max="1981" width="12.85546875" bestFit="1" customWidth="1"/>
    <col min="1982" max="1982" width="19.28515625" bestFit="1" customWidth="1"/>
    <col min="1983" max="1983" width="5" bestFit="1" customWidth="1"/>
    <col min="1984" max="1984" width="6" bestFit="1" customWidth="1"/>
    <col min="1985" max="1985" width="8.7109375" bestFit="1" customWidth="1"/>
    <col min="1986" max="1986" width="6.140625" bestFit="1" customWidth="1"/>
    <col min="1987" max="1987" width="5" bestFit="1" customWidth="1"/>
    <col min="1988" max="1988" width="6" bestFit="1" customWidth="1"/>
    <col min="1989" max="1989" width="9.140625" bestFit="1" customWidth="1"/>
    <col min="1990" max="1990" width="6.42578125" bestFit="1" customWidth="1"/>
    <col min="1991" max="1991" width="5" bestFit="1" customWidth="1"/>
    <col min="1992" max="1992" width="6" bestFit="1" customWidth="1"/>
    <col min="1993" max="1993" width="9.42578125" bestFit="1" customWidth="1"/>
    <col min="1994" max="1994" width="6" bestFit="1" customWidth="1"/>
    <col min="1995" max="1996" width="5" bestFit="1" customWidth="1"/>
    <col min="1997" max="1997" width="9" bestFit="1" customWidth="1"/>
    <col min="1998" max="1998" width="6.7109375" bestFit="1" customWidth="1"/>
    <col min="1999" max="2000" width="5" bestFit="1" customWidth="1"/>
    <col min="2001" max="2001" width="9.7109375" bestFit="1" customWidth="1"/>
    <col min="2002" max="2002" width="5.85546875" bestFit="1" customWidth="1"/>
    <col min="2003" max="2004" width="5" bestFit="1" customWidth="1"/>
    <col min="2005" max="2005" width="8.85546875" bestFit="1" customWidth="1"/>
    <col min="2006" max="2006" width="5.28515625" bestFit="1" customWidth="1"/>
    <col min="2007" max="2008" width="5" bestFit="1" customWidth="1"/>
    <col min="2009" max="2009" width="8.28515625" bestFit="1" customWidth="1"/>
    <col min="2010" max="2010" width="6.28515625" bestFit="1" customWidth="1"/>
    <col min="2011" max="2011" width="5" bestFit="1" customWidth="1"/>
    <col min="2012" max="2012" width="9.28515625" bestFit="1" customWidth="1"/>
    <col min="2013" max="2013" width="6.140625" bestFit="1" customWidth="1"/>
    <col min="2014" max="2014" width="5" bestFit="1" customWidth="1"/>
    <col min="2015" max="2015" width="9.140625" bestFit="1" customWidth="1"/>
    <col min="2016" max="2016" width="5.85546875" bestFit="1" customWidth="1"/>
    <col min="2017" max="2017" width="5" bestFit="1" customWidth="1"/>
    <col min="2018" max="2018" width="8.85546875" bestFit="1" customWidth="1"/>
    <col min="2019" max="2019" width="6.140625" bestFit="1" customWidth="1"/>
    <col min="2020" max="2020" width="5" bestFit="1" customWidth="1"/>
    <col min="2021" max="2021" width="9.140625" bestFit="1" customWidth="1"/>
    <col min="2022" max="2022" width="10.85546875" bestFit="1" customWidth="1"/>
    <col min="2023" max="2023" width="21.42578125" bestFit="1" customWidth="1"/>
    <col min="2024" max="2024" width="5" bestFit="1" customWidth="1"/>
    <col min="2025" max="2025" width="8" bestFit="1" customWidth="1"/>
    <col min="2026" max="2026" width="8.7109375" bestFit="1" customWidth="1"/>
    <col min="2027" max="2027" width="6.140625" bestFit="1" customWidth="1"/>
    <col min="2028" max="2028" width="5" bestFit="1" customWidth="1"/>
    <col min="2029" max="2029" width="7" bestFit="1" customWidth="1"/>
    <col min="2030" max="2030" width="9.140625" bestFit="1" customWidth="1"/>
    <col min="2031" max="2031" width="6.42578125" bestFit="1" customWidth="1"/>
    <col min="2032" max="2032" width="5" bestFit="1" customWidth="1"/>
    <col min="2033" max="2033" width="7" bestFit="1" customWidth="1"/>
    <col min="2034" max="2034" width="9.42578125" bestFit="1" customWidth="1"/>
    <col min="2035" max="2035" width="6" bestFit="1" customWidth="1"/>
    <col min="2036" max="2036" width="5" bestFit="1" customWidth="1"/>
    <col min="2037" max="2037" width="7" bestFit="1" customWidth="1"/>
    <col min="2038" max="2038" width="9" bestFit="1" customWidth="1"/>
    <col min="2039" max="2039" width="6.7109375" bestFit="1" customWidth="1"/>
    <col min="2040" max="2040" width="5" bestFit="1" customWidth="1"/>
    <col min="2041" max="2041" width="7" bestFit="1" customWidth="1"/>
    <col min="2042" max="2042" width="9.7109375" bestFit="1" customWidth="1"/>
    <col min="2043" max="2043" width="5.85546875" bestFit="1" customWidth="1"/>
    <col min="2044" max="2044" width="5" bestFit="1" customWidth="1"/>
    <col min="2045" max="2045" width="7" bestFit="1" customWidth="1"/>
    <col min="2046" max="2046" width="8.85546875" bestFit="1" customWidth="1"/>
    <col min="2047" max="2047" width="5.28515625" bestFit="1" customWidth="1"/>
    <col min="2048" max="2048" width="6" bestFit="1" customWidth="1"/>
    <col min="2049" max="2049" width="7" bestFit="1" customWidth="1"/>
    <col min="2050" max="2050" width="8.28515625" bestFit="1" customWidth="1"/>
    <col min="2051" max="2051" width="6.28515625" bestFit="1" customWidth="1"/>
    <col min="2052" max="2052" width="5" bestFit="1" customWidth="1"/>
    <col min="2053" max="2053" width="9.28515625" bestFit="1" customWidth="1"/>
    <col min="2054" max="2054" width="6.140625" bestFit="1" customWidth="1"/>
    <col min="2055" max="2055" width="5" bestFit="1" customWidth="1"/>
    <col min="2056" max="2056" width="9.140625" bestFit="1" customWidth="1"/>
    <col min="2057" max="2057" width="5.85546875" bestFit="1" customWidth="1"/>
    <col min="2058" max="2058" width="5" bestFit="1" customWidth="1"/>
    <col min="2059" max="2059" width="8.85546875" bestFit="1" customWidth="1"/>
    <col min="2060" max="2060" width="6.140625" bestFit="1" customWidth="1"/>
    <col min="2061" max="2061" width="5" bestFit="1" customWidth="1"/>
    <col min="2062" max="2062" width="7" bestFit="1" customWidth="1"/>
    <col min="2063" max="2063" width="9.140625" bestFit="1" customWidth="1"/>
    <col min="2064" max="2064" width="24.5703125" bestFit="1" customWidth="1"/>
    <col min="2065" max="2065" width="21.42578125" bestFit="1" customWidth="1"/>
    <col min="2066" max="2067" width="5" bestFit="1" customWidth="1"/>
    <col min="2068" max="2068" width="8.7109375" bestFit="1" customWidth="1"/>
    <col min="2069" max="2069" width="6.140625" bestFit="1" customWidth="1"/>
    <col min="2070" max="2071" width="5" bestFit="1" customWidth="1"/>
    <col min="2072" max="2072" width="9.140625" bestFit="1" customWidth="1"/>
    <col min="2073" max="2073" width="6.42578125" bestFit="1" customWidth="1"/>
    <col min="2074" max="2075" width="5" bestFit="1" customWidth="1"/>
    <col min="2076" max="2076" width="9.42578125" bestFit="1" customWidth="1"/>
    <col min="2077" max="2077" width="6" bestFit="1" customWidth="1"/>
    <col min="2078" max="2079" width="5" bestFit="1" customWidth="1"/>
    <col min="2080" max="2080" width="9" bestFit="1" customWidth="1"/>
    <col min="2081" max="2081" width="6.7109375" bestFit="1" customWidth="1"/>
    <col min="2082" max="2083" width="5" bestFit="1" customWidth="1"/>
    <col min="2084" max="2084" width="9.7109375" bestFit="1" customWidth="1"/>
    <col min="2085" max="2085" width="5.85546875" bestFit="1" customWidth="1"/>
    <col min="2086" max="2087" width="5" bestFit="1" customWidth="1"/>
    <col min="2088" max="2088" width="8.85546875" bestFit="1" customWidth="1"/>
    <col min="2089" max="2089" width="5.28515625" bestFit="1" customWidth="1"/>
    <col min="2090" max="2091" width="5" bestFit="1" customWidth="1"/>
    <col min="2092" max="2092" width="8.28515625" bestFit="1" customWidth="1"/>
    <col min="2093" max="2093" width="6.28515625" bestFit="1" customWidth="1"/>
    <col min="2094" max="2094" width="5" bestFit="1" customWidth="1"/>
    <col min="2095" max="2095" width="9.28515625" bestFit="1" customWidth="1"/>
    <col min="2096" max="2096" width="6.140625" bestFit="1" customWidth="1"/>
    <col min="2097" max="2097" width="5" bestFit="1" customWidth="1"/>
    <col min="2098" max="2098" width="9.140625" bestFit="1" customWidth="1"/>
    <col min="2099" max="2099" width="5.85546875" bestFit="1" customWidth="1"/>
    <col min="2100" max="2100" width="5" bestFit="1" customWidth="1"/>
    <col min="2101" max="2101" width="8.85546875" bestFit="1" customWidth="1"/>
    <col min="2102" max="2102" width="6.140625" bestFit="1" customWidth="1"/>
    <col min="2103" max="2103" width="5" bestFit="1" customWidth="1"/>
    <col min="2104" max="2104" width="9.140625" bestFit="1" customWidth="1"/>
    <col min="2105" max="2105" width="24.5703125" bestFit="1" customWidth="1"/>
    <col min="2106" max="2106" width="9.85546875" bestFit="1" customWidth="1"/>
    <col min="2107" max="2107" width="5" bestFit="1" customWidth="1"/>
    <col min="2108" max="2108" width="7" bestFit="1" customWidth="1"/>
    <col min="2109" max="2109" width="8.7109375" bestFit="1" customWidth="1"/>
    <col min="2110" max="2110" width="6.140625" bestFit="1" customWidth="1"/>
    <col min="2111" max="2111" width="5" bestFit="1" customWidth="1"/>
    <col min="2112" max="2112" width="6" bestFit="1" customWidth="1"/>
    <col min="2113" max="2113" width="9.140625" bestFit="1" customWidth="1"/>
    <col min="2114" max="2114" width="6.42578125" bestFit="1" customWidth="1"/>
    <col min="2115" max="2115" width="5" bestFit="1" customWidth="1"/>
    <col min="2116" max="2116" width="6" bestFit="1" customWidth="1"/>
    <col min="2117" max="2117" width="9.42578125" bestFit="1" customWidth="1"/>
    <col min="2118" max="2118" width="6" bestFit="1" customWidth="1"/>
    <col min="2119" max="2119" width="5" bestFit="1" customWidth="1"/>
    <col min="2120" max="2120" width="6" bestFit="1" customWidth="1"/>
    <col min="2121" max="2121" width="9" bestFit="1" customWidth="1"/>
    <col min="2122" max="2122" width="6.7109375" bestFit="1" customWidth="1"/>
    <col min="2123" max="2123" width="5" bestFit="1" customWidth="1"/>
    <col min="2124" max="2124" width="6" bestFit="1" customWidth="1"/>
    <col min="2125" max="2125" width="9.7109375" bestFit="1" customWidth="1"/>
    <col min="2126" max="2126" width="5.85546875" bestFit="1" customWidth="1"/>
    <col min="2127" max="2127" width="5" bestFit="1" customWidth="1"/>
    <col min="2128" max="2128" width="6" bestFit="1" customWidth="1"/>
    <col min="2129" max="2129" width="8.85546875" bestFit="1" customWidth="1"/>
    <col min="2130" max="2130" width="5.28515625" bestFit="1" customWidth="1"/>
    <col min="2131" max="2132" width="5" bestFit="1" customWidth="1"/>
    <col min="2133" max="2133" width="8.28515625" bestFit="1" customWidth="1"/>
    <col min="2134" max="2134" width="6.28515625" bestFit="1" customWidth="1"/>
    <col min="2135" max="2135" width="5" bestFit="1" customWidth="1"/>
    <col min="2136" max="2136" width="9.28515625" bestFit="1" customWidth="1"/>
    <col min="2137" max="2137" width="6.140625" bestFit="1" customWidth="1"/>
    <col min="2138" max="2138" width="5" bestFit="1" customWidth="1"/>
    <col min="2139" max="2139" width="9.140625" bestFit="1" customWidth="1"/>
    <col min="2140" max="2140" width="5.85546875" bestFit="1" customWidth="1"/>
    <col min="2141" max="2141" width="5" bestFit="1" customWidth="1"/>
    <col min="2142" max="2142" width="8.85546875" bestFit="1" customWidth="1"/>
    <col min="2143" max="2143" width="6.140625" bestFit="1" customWidth="1"/>
    <col min="2144" max="2144" width="6" bestFit="1" customWidth="1"/>
    <col min="2145" max="2145" width="9.140625" bestFit="1" customWidth="1"/>
    <col min="2146" max="2146" width="12.85546875" bestFit="1" customWidth="1"/>
    <col min="2147" max="2147" width="19.28515625" bestFit="1" customWidth="1"/>
    <col min="2148" max="2148" width="5" bestFit="1" customWidth="1"/>
    <col min="2149" max="2149" width="6" bestFit="1" customWidth="1"/>
    <col min="2150" max="2150" width="8.7109375" bestFit="1" customWidth="1"/>
    <col min="2151" max="2151" width="6.140625" bestFit="1" customWidth="1"/>
    <col min="2152" max="2152" width="5" bestFit="1" customWidth="1"/>
    <col min="2153" max="2153" width="6" bestFit="1" customWidth="1"/>
    <col min="2154" max="2154" width="9.140625" bestFit="1" customWidth="1"/>
    <col min="2155" max="2155" width="6.42578125" bestFit="1" customWidth="1"/>
    <col min="2156" max="2156" width="5" bestFit="1" customWidth="1"/>
    <col min="2157" max="2157" width="6" bestFit="1" customWidth="1"/>
    <col min="2158" max="2158" width="9.42578125" bestFit="1" customWidth="1"/>
    <col min="2159" max="2159" width="6" bestFit="1" customWidth="1"/>
    <col min="2160" max="2161" width="5" bestFit="1" customWidth="1"/>
    <col min="2162" max="2162" width="9" bestFit="1" customWidth="1"/>
    <col min="2163" max="2163" width="6.7109375" bestFit="1" customWidth="1"/>
    <col min="2164" max="2165" width="5" bestFit="1" customWidth="1"/>
    <col min="2166" max="2166" width="9.7109375" bestFit="1" customWidth="1"/>
    <col min="2167" max="2167" width="5.85546875" bestFit="1" customWidth="1"/>
    <col min="2168" max="2169" width="5" bestFit="1" customWidth="1"/>
    <col min="2170" max="2170" width="8.85546875" bestFit="1" customWidth="1"/>
    <col min="2171" max="2171" width="5.28515625" bestFit="1" customWidth="1"/>
    <col min="2172" max="2173" width="5" bestFit="1" customWidth="1"/>
    <col min="2174" max="2174" width="8.28515625" bestFit="1" customWidth="1"/>
    <col min="2175" max="2175" width="6.28515625" bestFit="1" customWidth="1"/>
    <col min="2176" max="2176" width="5" bestFit="1" customWidth="1"/>
    <col min="2177" max="2177" width="9.28515625" bestFit="1" customWidth="1"/>
    <col min="2178" max="2178" width="6.140625" bestFit="1" customWidth="1"/>
    <col min="2179" max="2179" width="5" bestFit="1" customWidth="1"/>
    <col min="2180" max="2180" width="9.140625" bestFit="1" customWidth="1"/>
    <col min="2181" max="2181" width="5.85546875" bestFit="1" customWidth="1"/>
    <col min="2182" max="2182" width="5" bestFit="1" customWidth="1"/>
    <col min="2183" max="2183" width="8.85546875" bestFit="1" customWidth="1"/>
    <col min="2184" max="2184" width="6.140625" bestFit="1" customWidth="1"/>
    <col min="2185" max="2185" width="5" bestFit="1" customWidth="1"/>
    <col min="2186" max="2186" width="9.140625" bestFit="1" customWidth="1"/>
    <col min="2187" max="2187" width="10.85546875" bestFit="1" customWidth="1"/>
    <col min="2188" max="2188" width="21.42578125" bestFit="1" customWidth="1"/>
    <col min="2189" max="2189" width="5" bestFit="1" customWidth="1"/>
    <col min="2190" max="2190" width="8" bestFit="1" customWidth="1"/>
    <col min="2191" max="2191" width="8.7109375" bestFit="1" customWidth="1"/>
    <col min="2192" max="2192" width="6.140625" bestFit="1" customWidth="1"/>
    <col min="2193" max="2193" width="5" bestFit="1" customWidth="1"/>
    <col min="2194" max="2194" width="7" bestFit="1" customWidth="1"/>
    <col min="2195" max="2195" width="9.140625" bestFit="1" customWidth="1"/>
    <col min="2196" max="2196" width="6.42578125" bestFit="1" customWidth="1"/>
    <col min="2197" max="2197" width="5" bestFit="1" customWidth="1"/>
    <col min="2198" max="2198" width="7" bestFit="1" customWidth="1"/>
    <col min="2199" max="2199" width="9.42578125" bestFit="1" customWidth="1"/>
    <col min="2200" max="2200" width="6" bestFit="1" customWidth="1"/>
    <col min="2201" max="2201" width="5" bestFit="1" customWidth="1"/>
    <col min="2202" max="2202" width="7" bestFit="1" customWidth="1"/>
    <col min="2203" max="2203" width="9" bestFit="1" customWidth="1"/>
    <col min="2204" max="2204" width="6.7109375" bestFit="1" customWidth="1"/>
    <col min="2205" max="2205" width="5" bestFit="1" customWidth="1"/>
    <col min="2206" max="2206" width="7" bestFit="1" customWidth="1"/>
    <col min="2207" max="2207" width="9.7109375" bestFit="1" customWidth="1"/>
    <col min="2208" max="2208" width="5.85546875" bestFit="1" customWidth="1"/>
    <col min="2209" max="2209" width="5" bestFit="1" customWidth="1"/>
    <col min="2210" max="2210" width="7" bestFit="1" customWidth="1"/>
    <col min="2211" max="2211" width="8.85546875" bestFit="1" customWidth="1"/>
    <col min="2212" max="2212" width="5.28515625" bestFit="1" customWidth="1"/>
    <col min="2213" max="2213" width="6" bestFit="1" customWidth="1"/>
    <col min="2214" max="2214" width="7" bestFit="1" customWidth="1"/>
    <col min="2215" max="2215" width="8.28515625" bestFit="1" customWidth="1"/>
    <col min="2216" max="2216" width="6.28515625" bestFit="1" customWidth="1"/>
    <col min="2217" max="2217" width="5" bestFit="1" customWidth="1"/>
    <col min="2218" max="2218" width="9.28515625" bestFit="1" customWidth="1"/>
    <col min="2219" max="2219" width="6.140625" bestFit="1" customWidth="1"/>
    <col min="2220" max="2220" width="5" bestFit="1" customWidth="1"/>
    <col min="2221" max="2221" width="9.140625" bestFit="1" customWidth="1"/>
    <col min="2222" max="2222" width="5.85546875" bestFit="1" customWidth="1"/>
    <col min="2223" max="2223" width="5" bestFit="1" customWidth="1"/>
    <col min="2224" max="2224" width="8.85546875" bestFit="1" customWidth="1"/>
    <col min="2225" max="2225" width="6.140625" bestFit="1" customWidth="1"/>
    <col min="2226" max="2226" width="5" bestFit="1" customWidth="1"/>
    <col min="2227" max="2227" width="7" bestFit="1" customWidth="1"/>
    <col min="2228" max="2228" width="9.140625" bestFit="1" customWidth="1"/>
    <col min="2229" max="2229" width="24.5703125" bestFit="1" customWidth="1"/>
    <col min="2230" max="2230" width="21.42578125" bestFit="1" customWidth="1"/>
    <col min="2231" max="2232" width="5" bestFit="1" customWidth="1"/>
    <col min="2233" max="2233" width="8.7109375" bestFit="1" customWidth="1"/>
    <col min="2234" max="2234" width="6.140625" bestFit="1" customWidth="1"/>
    <col min="2235" max="2236" width="5" bestFit="1" customWidth="1"/>
    <col min="2237" max="2237" width="9.140625" bestFit="1" customWidth="1"/>
    <col min="2238" max="2238" width="6.42578125" bestFit="1" customWidth="1"/>
    <col min="2239" max="2240" width="5" bestFit="1" customWidth="1"/>
    <col min="2241" max="2241" width="9.42578125" bestFit="1" customWidth="1"/>
    <col min="2242" max="2242" width="6" bestFit="1" customWidth="1"/>
    <col min="2243" max="2244" width="5" bestFit="1" customWidth="1"/>
    <col min="2245" max="2245" width="9" bestFit="1" customWidth="1"/>
    <col min="2246" max="2246" width="6.7109375" bestFit="1" customWidth="1"/>
    <col min="2247" max="2248" width="5" bestFit="1" customWidth="1"/>
    <col min="2249" max="2249" width="9.7109375" bestFit="1" customWidth="1"/>
    <col min="2250" max="2250" width="5.85546875" bestFit="1" customWidth="1"/>
    <col min="2251" max="2252" width="5" bestFit="1" customWidth="1"/>
    <col min="2253" max="2253" width="8.85546875" bestFit="1" customWidth="1"/>
    <col min="2254" max="2254" width="5.28515625" bestFit="1" customWidth="1"/>
    <col min="2255" max="2256" width="5" bestFit="1" customWidth="1"/>
    <col min="2257" max="2257" width="8.28515625" bestFit="1" customWidth="1"/>
    <col min="2258" max="2258" width="6.28515625" bestFit="1" customWidth="1"/>
    <col min="2259" max="2259" width="5" bestFit="1" customWidth="1"/>
    <col min="2260" max="2260" width="9.28515625" bestFit="1" customWidth="1"/>
    <col min="2261" max="2261" width="6.140625" bestFit="1" customWidth="1"/>
    <col min="2262" max="2262" width="5" bestFit="1" customWidth="1"/>
    <col min="2263" max="2263" width="9.140625" bestFit="1" customWidth="1"/>
    <col min="2264" max="2264" width="5.85546875" bestFit="1" customWidth="1"/>
    <col min="2265" max="2265" width="5" bestFit="1" customWidth="1"/>
    <col min="2266" max="2266" width="8.85546875" bestFit="1" customWidth="1"/>
    <col min="2267" max="2267" width="6.140625" bestFit="1" customWidth="1"/>
    <col min="2268" max="2268" width="5" bestFit="1" customWidth="1"/>
    <col min="2269" max="2269" width="9.140625" bestFit="1" customWidth="1"/>
    <col min="2270" max="2270" width="24.5703125" bestFit="1" customWidth="1"/>
    <col min="2271" max="2271" width="9.85546875" bestFit="1" customWidth="1"/>
    <col min="2272" max="2272" width="5" bestFit="1" customWidth="1"/>
    <col min="2273" max="2273" width="7" bestFit="1" customWidth="1"/>
    <col min="2274" max="2274" width="8.7109375" bestFit="1" customWidth="1"/>
    <col min="2275" max="2275" width="6.140625" bestFit="1" customWidth="1"/>
    <col min="2276" max="2276" width="5" bestFit="1" customWidth="1"/>
    <col min="2277" max="2277" width="6" bestFit="1" customWidth="1"/>
    <col min="2278" max="2278" width="9.140625" bestFit="1" customWidth="1"/>
    <col min="2279" max="2279" width="6.42578125" bestFit="1" customWidth="1"/>
    <col min="2280" max="2280" width="5" bestFit="1" customWidth="1"/>
    <col min="2281" max="2281" width="6" bestFit="1" customWidth="1"/>
    <col min="2282" max="2282" width="9.42578125" bestFit="1" customWidth="1"/>
    <col min="2283" max="2283" width="6" bestFit="1" customWidth="1"/>
    <col min="2284" max="2284" width="5" bestFit="1" customWidth="1"/>
    <col min="2285" max="2285" width="6" bestFit="1" customWidth="1"/>
    <col min="2286" max="2286" width="9" bestFit="1" customWidth="1"/>
    <col min="2287" max="2287" width="6.7109375" bestFit="1" customWidth="1"/>
    <col min="2288" max="2288" width="5" bestFit="1" customWidth="1"/>
    <col min="2289" max="2289" width="6" bestFit="1" customWidth="1"/>
    <col min="2290" max="2290" width="9.7109375" bestFit="1" customWidth="1"/>
    <col min="2291" max="2291" width="5.85546875" bestFit="1" customWidth="1"/>
    <col min="2292" max="2292" width="5" bestFit="1" customWidth="1"/>
    <col min="2293" max="2293" width="6" bestFit="1" customWidth="1"/>
    <col min="2294" max="2294" width="8.85546875" bestFit="1" customWidth="1"/>
    <col min="2295" max="2295" width="5.28515625" bestFit="1" customWidth="1"/>
    <col min="2296" max="2297" width="5" bestFit="1" customWidth="1"/>
    <col min="2298" max="2298" width="8.28515625" bestFit="1" customWidth="1"/>
    <col min="2299" max="2299" width="6.28515625" bestFit="1" customWidth="1"/>
    <col min="2300" max="2300" width="5" bestFit="1" customWidth="1"/>
    <col min="2301" max="2301" width="9.28515625" bestFit="1" customWidth="1"/>
    <col min="2302" max="2302" width="6.140625" bestFit="1" customWidth="1"/>
    <col min="2303" max="2303" width="5" bestFit="1" customWidth="1"/>
    <col min="2304" max="2304" width="9.140625" bestFit="1" customWidth="1"/>
    <col min="2305" max="2305" width="5.85546875" bestFit="1" customWidth="1"/>
    <col min="2306" max="2306" width="5" bestFit="1" customWidth="1"/>
    <col min="2307" max="2307" width="8.85546875" bestFit="1" customWidth="1"/>
    <col min="2308" max="2308" width="6.140625" bestFit="1" customWidth="1"/>
    <col min="2309" max="2309" width="6" bestFit="1" customWidth="1"/>
    <col min="2310" max="2310" width="9.140625" bestFit="1" customWidth="1"/>
    <col min="2311" max="2311" width="12.85546875" bestFit="1" customWidth="1"/>
    <col min="2312" max="2312" width="19.42578125" bestFit="1" customWidth="1"/>
    <col min="2313" max="2313" width="5" bestFit="1" customWidth="1"/>
    <col min="2314" max="2314" width="6" bestFit="1" customWidth="1"/>
    <col min="2315" max="2315" width="8.7109375" bestFit="1" customWidth="1"/>
    <col min="2316" max="2316" width="6.140625" bestFit="1" customWidth="1"/>
    <col min="2317" max="2317" width="5" bestFit="1" customWidth="1"/>
    <col min="2318" max="2318" width="6" bestFit="1" customWidth="1"/>
    <col min="2319" max="2319" width="9.140625" bestFit="1" customWidth="1"/>
    <col min="2320" max="2320" width="6.42578125" bestFit="1" customWidth="1"/>
    <col min="2321" max="2321" width="5" bestFit="1" customWidth="1"/>
    <col min="2322" max="2322" width="6" bestFit="1" customWidth="1"/>
    <col min="2323" max="2323" width="9.42578125" bestFit="1" customWidth="1"/>
    <col min="2324" max="2324" width="6" bestFit="1" customWidth="1"/>
    <col min="2325" max="2326" width="5" bestFit="1" customWidth="1"/>
    <col min="2327" max="2327" width="9" bestFit="1" customWidth="1"/>
    <col min="2328" max="2328" width="6.7109375" bestFit="1" customWidth="1"/>
    <col min="2329" max="2330" width="5" bestFit="1" customWidth="1"/>
    <col min="2331" max="2331" width="9.7109375" bestFit="1" customWidth="1"/>
    <col min="2332" max="2332" width="5.85546875" bestFit="1" customWidth="1"/>
    <col min="2333" max="2334" width="5" bestFit="1" customWidth="1"/>
    <col min="2335" max="2335" width="8.85546875" bestFit="1" customWidth="1"/>
    <col min="2336" max="2336" width="5.28515625" bestFit="1" customWidth="1"/>
    <col min="2337" max="2338" width="5" bestFit="1" customWidth="1"/>
    <col min="2339" max="2339" width="8.28515625" bestFit="1" customWidth="1"/>
    <col min="2340" max="2340" width="6.28515625" bestFit="1" customWidth="1"/>
    <col min="2341" max="2341" width="5" bestFit="1" customWidth="1"/>
    <col min="2342" max="2342" width="9.28515625" bestFit="1" customWidth="1"/>
    <col min="2343" max="2343" width="6.140625" bestFit="1" customWidth="1"/>
    <col min="2344" max="2344" width="5" bestFit="1" customWidth="1"/>
    <col min="2345" max="2345" width="9.140625" bestFit="1" customWidth="1"/>
    <col min="2346" max="2346" width="5.85546875" bestFit="1" customWidth="1"/>
    <col min="2347" max="2347" width="5" bestFit="1" customWidth="1"/>
    <col min="2348" max="2348" width="8.85546875" bestFit="1" customWidth="1"/>
    <col min="2349" max="2349" width="6.140625" bestFit="1" customWidth="1"/>
    <col min="2350" max="2350" width="5" bestFit="1" customWidth="1"/>
    <col min="2351" max="2351" width="9.140625" bestFit="1" customWidth="1"/>
    <col min="2352" max="2352" width="10.85546875" bestFit="1" customWidth="1"/>
    <col min="2353" max="2353" width="21.42578125" bestFit="1" customWidth="1"/>
    <col min="2354" max="2354" width="5" bestFit="1" customWidth="1"/>
    <col min="2355" max="2355" width="8" bestFit="1" customWidth="1"/>
    <col min="2356" max="2356" width="8.7109375" bestFit="1" customWidth="1"/>
    <col min="2357" max="2357" width="6.140625" bestFit="1" customWidth="1"/>
    <col min="2358" max="2358" width="5" bestFit="1" customWidth="1"/>
    <col min="2359" max="2359" width="7" bestFit="1" customWidth="1"/>
    <col min="2360" max="2360" width="9.140625" bestFit="1" customWidth="1"/>
    <col min="2361" max="2361" width="6.42578125" bestFit="1" customWidth="1"/>
    <col min="2362" max="2362" width="5" bestFit="1" customWidth="1"/>
    <col min="2363" max="2363" width="7" bestFit="1" customWidth="1"/>
    <col min="2364" max="2364" width="9.42578125" bestFit="1" customWidth="1"/>
    <col min="2365" max="2365" width="6" bestFit="1" customWidth="1"/>
    <col min="2366" max="2366" width="5" bestFit="1" customWidth="1"/>
    <col min="2367" max="2367" width="7" bestFit="1" customWidth="1"/>
    <col min="2368" max="2368" width="9" bestFit="1" customWidth="1"/>
    <col min="2369" max="2369" width="6.7109375" bestFit="1" customWidth="1"/>
    <col min="2370" max="2370" width="5" bestFit="1" customWidth="1"/>
    <col min="2371" max="2371" width="7" bestFit="1" customWidth="1"/>
    <col min="2372" max="2372" width="9.7109375" bestFit="1" customWidth="1"/>
    <col min="2373" max="2373" width="5.85546875" bestFit="1" customWidth="1"/>
    <col min="2374" max="2374" width="5" bestFit="1" customWidth="1"/>
    <col min="2375" max="2375" width="7" bestFit="1" customWidth="1"/>
    <col min="2376" max="2376" width="8.85546875" bestFit="1" customWidth="1"/>
    <col min="2377" max="2377" width="5.28515625" bestFit="1" customWidth="1"/>
    <col min="2378" max="2378" width="6" bestFit="1" customWidth="1"/>
    <col min="2379" max="2379" width="7" bestFit="1" customWidth="1"/>
    <col min="2380" max="2380" width="8.28515625" bestFit="1" customWidth="1"/>
    <col min="2381" max="2381" width="6.28515625" bestFit="1" customWidth="1"/>
    <col min="2382" max="2382" width="5" bestFit="1" customWidth="1"/>
    <col min="2383" max="2383" width="9.28515625" bestFit="1" customWidth="1"/>
    <col min="2384" max="2384" width="6.140625" bestFit="1" customWidth="1"/>
    <col min="2385" max="2385" width="5" bestFit="1" customWidth="1"/>
    <col min="2386" max="2386" width="9.140625" bestFit="1" customWidth="1"/>
    <col min="2387" max="2387" width="5.85546875" bestFit="1" customWidth="1"/>
    <col min="2388" max="2388" width="5" bestFit="1" customWidth="1"/>
    <col min="2389" max="2389" width="8.85546875" bestFit="1" customWidth="1"/>
    <col min="2390" max="2390" width="6.140625" bestFit="1" customWidth="1"/>
    <col min="2391" max="2391" width="5" bestFit="1" customWidth="1"/>
    <col min="2392" max="2392" width="7" bestFit="1" customWidth="1"/>
    <col min="2393" max="2393" width="9.140625" bestFit="1" customWidth="1"/>
    <col min="2394" max="2394" width="24.5703125" bestFit="1" customWidth="1"/>
    <col min="2395" max="2395" width="21.42578125" bestFit="1" customWidth="1"/>
    <col min="2396" max="2397" width="5" bestFit="1" customWidth="1"/>
    <col min="2398" max="2398" width="8.7109375" bestFit="1" customWidth="1"/>
    <col min="2399" max="2399" width="6.140625" bestFit="1" customWidth="1"/>
    <col min="2400" max="2401" width="5" bestFit="1" customWidth="1"/>
    <col min="2402" max="2402" width="9.140625" bestFit="1" customWidth="1"/>
    <col min="2403" max="2403" width="6.42578125" bestFit="1" customWidth="1"/>
    <col min="2404" max="2405" width="5" bestFit="1" customWidth="1"/>
    <col min="2406" max="2406" width="9.42578125" bestFit="1" customWidth="1"/>
    <col min="2407" max="2407" width="6" bestFit="1" customWidth="1"/>
    <col min="2408" max="2409" width="5" bestFit="1" customWidth="1"/>
    <col min="2410" max="2410" width="9" bestFit="1" customWidth="1"/>
    <col min="2411" max="2411" width="6.7109375" bestFit="1" customWidth="1"/>
    <col min="2412" max="2413" width="5" bestFit="1" customWidth="1"/>
    <col min="2414" max="2414" width="9.7109375" bestFit="1" customWidth="1"/>
    <col min="2415" max="2415" width="5.85546875" bestFit="1" customWidth="1"/>
    <col min="2416" max="2417" width="5" bestFit="1" customWidth="1"/>
    <col min="2418" max="2418" width="8.85546875" bestFit="1" customWidth="1"/>
    <col min="2419" max="2419" width="5.28515625" bestFit="1" customWidth="1"/>
    <col min="2420" max="2421" width="5" bestFit="1" customWidth="1"/>
    <col min="2422" max="2422" width="8.28515625" bestFit="1" customWidth="1"/>
    <col min="2423" max="2423" width="6.28515625" bestFit="1" customWidth="1"/>
    <col min="2424" max="2424" width="5" bestFit="1" customWidth="1"/>
    <col min="2425" max="2425" width="9.28515625" bestFit="1" customWidth="1"/>
    <col min="2426" max="2426" width="6.140625" bestFit="1" customWidth="1"/>
    <col min="2427" max="2427" width="5" bestFit="1" customWidth="1"/>
    <col min="2428" max="2428" width="9.140625" bestFit="1" customWidth="1"/>
    <col min="2429" max="2429" width="5.85546875" bestFit="1" customWidth="1"/>
    <col min="2430" max="2430" width="5" bestFit="1" customWidth="1"/>
    <col min="2431" max="2431" width="8.85546875" bestFit="1" customWidth="1"/>
    <col min="2432" max="2432" width="6.140625" bestFit="1" customWidth="1"/>
    <col min="2433" max="2433" width="5" bestFit="1" customWidth="1"/>
    <col min="2434" max="2434" width="9.140625" bestFit="1" customWidth="1"/>
    <col min="2435" max="2435" width="24.5703125" bestFit="1" customWidth="1"/>
    <col min="2436" max="2436" width="9.85546875" bestFit="1" customWidth="1"/>
    <col min="2437" max="2437" width="5" bestFit="1" customWidth="1"/>
    <col min="2438" max="2438" width="7" bestFit="1" customWidth="1"/>
    <col min="2439" max="2439" width="8.7109375" bestFit="1" customWidth="1"/>
    <col min="2440" max="2440" width="6.140625" bestFit="1" customWidth="1"/>
    <col min="2441" max="2441" width="5" bestFit="1" customWidth="1"/>
    <col min="2442" max="2442" width="6" bestFit="1" customWidth="1"/>
    <col min="2443" max="2443" width="9.140625" bestFit="1" customWidth="1"/>
    <col min="2444" max="2444" width="6.42578125" bestFit="1" customWidth="1"/>
    <col min="2445" max="2445" width="5" bestFit="1" customWidth="1"/>
    <col min="2446" max="2446" width="6" bestFit="1" customWidth="1"/>
    <col min="2447" max="2447" width="9.42578125" bestFit="1" customWidth="1"/>
    <col min="2448" max="2448" width="6" bestFit="1" customWidth="1"/>
    <col min="2449" max="2449" width="5" bestFit="1" customWidth="1"/>
    <col min="2450" max="2450" width="6" bestFit="1" customWidth="1"/>
    <col min="2451" max="2451" width="9" bestFit="1" customWidth="1"/>
    <col min="2452" max="2452" width="6.7109375" bestFit="1" customWidth="1"/>
    <col min="2453" max="2453" width="5" bestFit="1" customWidth="1"/>
    <col min="2454" max="2454" width="6" bestFit="1" customWidth="1"/>
    <col min="2455" max="2455" width="9.7109375" bestFit="1" customWidth="1"/>
    <col min="2456" max="2456" width="5.85546875" bestFit="1" customWidth="1"/>
    <col min="2457" max="2457" width="5" bestFit="1" customWidth="1"/>
    <col min="2458" max="2458" width="6" bestFit="1" customWidth="1"/>
    <col min="2459" max="2459" width="8.85546875" bestFit="1" customWidth="1"/>
    <col min="2460" max="2460" width="5.28515625" bestFit="1" customWidth="1"/>
    <col min="2461" max="2462" width="5" bestFit="1" customWidth="1"/>
    <col min="2463" max="2463" width="8.28515625" bestFit="1" customWidth="1"/>
    <col min="2464" max="2464" width="6.28515625" bestFit="1" customWidth="1"/>
    <col min="2465" max="2465" width="5" bestFit="1" customWidth="1"/>
    <col min="2466" max="2466" width="9.28515625" bestFit="1" customWidth="1"/>
    <col min="2467" max="2467" width="6.140625" bestFit="1" customWidth="1"/>
    <col min="2468" max="2468" width="5" bestFit="1" customWidth="1"/>
    <col min="2469" max="2469" width="9.140625" bestFit="1" customWidth="1"/>
    <col min="2470" max="2470" width="5.85546875" bestFit="1" customWidth="1"/>
    <col min="2471" max="2471" width="5" bestFit="1" customWidth="1"/>
    <col min="2472" max="2472" width="8.85546875" bestFit="1" customWidth="1"/>
    <col min="2473" max="2473" width="6.140625" bestFit="1" customWidth="1"/>
    <col min="2474" max="2474" width="6" bestFit="1" customWidth="1"/>
    <col min="2475" max="2475" width="9.140625" bestFit="1" customWidth="1"/>
    <col min="2476" max="2476" width="12.85546875" bestFit="1" customWidth="1"/>
    <col min="2477" max="2477" width="18.7109375" bestFit="1" customWidth="1"/>
    <col min="2478" max="2479" width="5" bestFit="1" customWidth="1"/>
    <col min="2480" max="2480" width="8.7109375" bestFit="1" customWidth="1"/>
    <col min="2481" max="2481" width="6.140625" bestFit="1" customWidth="1"/>
    <col min="2482" max="2483" width="5" bestFit="1" customWidth="1"/>
    <col min="2484" max="2484" width="9.140625" bestFit="1" customWidth="1"/>
    <col min="2485" max="2485" width="6.42578125" bestFit="1" customWidth="1"/>
    <col min="2486" max="2487" width="5" bestFit="1" customWidth="1"/>
    <col min="2488" max="2488" width="9.42578125" bestFit="1" customWidth="1"/>
    <col min="2489" max="2489" width="6" bestFit="1" customWidth="1"/>
    <col min="2490" max="2491" width="5" bestFit="1" customWidth="1"/>
    <col min="2492" max="2492" width="9" bestFit="1" customWidth="1"/>
    <col min="2493" max="2493" width="6.7109375" bestFit="1" customWidth="1"/>
    <col min="2494" max="2495" width="5" bestFit="1" customWidth="1"/>
    <col min="2496" max="2496" width="9.7109375" bestFit="1" customWidth="1"/>
    <col min="2497" max="2497" width="5.85546875" bestFit="1" customWidth="1"/>
    <col min="2498" max="2499" width="5" bestFit="1" customWidth="1"/>
    <col min="2500" max="2500" width="8.85546875" bestFit="1" customWidth="1"/>
    <col min="2501" max="2501" width="5.28515625" bestFit="1" customWidth="1"/>
    <col min="2502" max="2502" width="6" bestFit="1" customWidth="1"/>
    <col min="2503" max="2503" width="5" bestFit="1" customWidth="1"/>
    <col min="2504" max="2504" width="8.28515625" bestFit="1" customWidth="1"/>
    <col min="2505" max="2505" width="6.28515625" bestFit="1" customWidth="1"/>
    <col min="2506" max="2506" width="6" bestFit="1" customWidth="1"/>
    <col min="2507" max="2507" width="9.28515625" bestFit="1" customWidth="1"/>
    <col min="2508" max="2508" width="6.140625" bestFit="1" customWidth="1"/>
    <col min="2509" max="2509" width="6" bestFit="1" customWidth="1"/>
    <col min="2510" max="2510" width="9.140625" bestFit="1" customWidth="1"/>
    <col min="2511" max="2511" width="5.85546875" bestFit="1" customWidth="1"/>
    <col min="2512" max="2512" width="6" bestFit="1" customWidth="1"/>
    <col min="2513" max="2513" width="8.85546875" bestFit="1" customWidth="1"/>
    <col min="2514" max="2514" width="6.140625" bestFit="1" customWidth="1"/>
    <col min="2515" max="2515" width="6" bestFit="1" customWidth="1"/>
    <col min="2516" max="2516" width="9.140625" bestFit="1" customWidth="1"/>
    <col min="2517" max="2517" width="10.85546875" bestFit="1" customWidth="1"/>
    <col min="2518" max="2518" width="21.42578125" bestFit="1" customWidth="1"/>
    <col min="2519" max="2520" width="6" bestFit="1" customWidth="1"/>
    <col min="2521" max="2521" width="8.7109375" bestFit="1" customWidth="1"/>
    <col min="2522" max="2522" width="6.140625" bestFit="1" customWidth="1"/>
    <col min="2523" max="2523" width="6" bestFit="1" customWidth="1"/>
    <col min="2524" max="2524" width="5" bestFit="1" customWidth="1"/>
    <col min="2525" max="2525" width="9.140625" bestFit="1" customWidth="1"/>
    <col min="2526" max="2526" width="6.42578125" bestFit="1" customWidth="1"/>
    <col min="2527" max="2527" width="6" bestFit="1" customWidth="1"/>
    <col min="2528" max="2528" width="5" bestFit="1" customWidth="1"/>
    <col min="2529" max="2529" width="9.42578125" bestFit="1" customWidth="1"/>
    <col min="2530" max="2531" width="6" bestFit="1" customWidth="1"/>
    <col min="2532" max="2532" width="5" bestFit="1" customWidth="1"/>
    <col min="2533" max="2533" width="9" bestFit="1" customWidth="1"/>
    <col min="2534" max="2534" width="6.7109375" bestFit="1" customWidth="1"/>
    <col min="2535" max="2536" width="6" bestFit="1" customWidth="1"/>
    <col min="2537" max="2537" width="9.7109375" bestFit="1" customWidth="1"/>
    <col min="2538" max="2538" width="5.85546875" bestFit="1" customWidth="1"/>
    <col min="2539" max="2540" width="7" bestFit="1" customWidth="1"/>
    <col min="2541" max="2541" width="8.85546875" bestFit="1" customWidth="1"/>
    <col min="2542" max="2542" width="5.28515625" bestFit="1" customWidth="1"/>
    <col min="2543" max="2543" width="7" bestFit="1" customWidth="1"/>
    <col min="2544" max="2544" width="6" bestFit="1" customWidth="1"/>
    <col min="2545" max="2545" width="8.28515625" bestFit="1" customWidth="1"/>
    <col min="2546" max="2546" width="6.28515625" bestFit="1" customWidth="1"/>
    <col min="2547" max="2547" width="8" bestFit="1" customWidth="1"/>
    <col min="2548" max="2548" width="9.28515625" bestFit="1" customWidth="1"/>
    <col min="2549" max="2549" width="6.140625" bestFit="1" customWidth="1"/>
    <col min="2550" max="2550" width="7" bestFit="1" customWidth="1"/>
    <col min="2551" max="2551" width="9.140625" bestFit="1" customWidth="1"/>
    <col min="2552" max="2552" width="5.85546875" bestFit="1" customWidth="1"/>
    <col min="2553" max="2553" width="7" bestFit="1" customWidth="1"/>
    <col min="2554" max="2554" width="8.85546875" bestFit="1" customWidth="1"/>
    <col min="2555" max="2555" width="6.140625" bestFit="1" customWidth="1"/>
    <col min="2556" max="2556" width="5" bestFit="1" customWidth="1"/>
    <col min="2557" max="2557" width="7" bestFit="1" customWidth="1"/>
    <col min="2558" max="2558" width="9.140625" bestFit="1" customWidth="1"/>
    <col min="2559" max="2559" width="24.5703125" bestFit="1" customWidth="1"/>
    <col min="2560" max="2560" width="21.42578125" bestFit="1" customWidth="1"/>
    <col min="2561" max="2562" width="5" bestFit="1" customWidth="1"/>
    <col min="2563" max="2563" width="8.7109375" bestFit="1" customWidth="1"/>
    <col min="2564" max="2564" width="6.140625" bestFit="1" customWidth="1"/>
    <col min="2565" max="2566" width="5" bestFit="1" customWidth="1"/>
    <col min="2567" max="2567" width="9.140625" bestFit="1" customWidth="1"/>
    <col min="2568" max="2568" width="6.42578125" bestFit="1" customWidth="1"/>
    <col min="2569" max="2570" width="5" bestFit="1" customWidth="1"/>
    <col min="2571" max="2571" width="9.42578125" bestFit="1" customWidth="1"/>
    <col min="2572" max="2572" width="6" bestFit="1" customWidth="1"/>
    <col min="2573" max="2574" width="5" bestFit="1" customWidth="1"/>
    <col min="2575" max="2575" width="9" bestFit="1" customWidth="1"/>
    <col min="2576" max="2576" width="6.7109375" bestFit="1" customWidth="1"/>
    <col min="2577" max="2578" width="5" bestFit="1" customWidth="1"/>
    <col min="2579" max="2579" width="9.7109375" bestFit="1" customWidth="1"/>
    <col min="2580" max="2580" width="5.85546875" bestFit="1" customWidth="1"/>
    <col min="2581" max="2582" width="5" bestFit="1" customWidth="1"/>
    <col min="2583" max="2583" width="8.85546875" bestFit="1" customWidth="1"/>
    <col min="2584" max="2584" width="5.28515625" bestFit="1" customWidth="1"/>
    <col min="2585" max="2586" width="5" bestFit="1" customWidth="1"/>
    <col min="2587" max="2587" width="8.28515625" bestFit="1" customWidth="1"/>
    <col min="2588" max="2588" width="6.28515625" bestFit="1" customWidth="1"/>
    <col min="2589" max="2589" width="5" bestFit="1" customWidth="1"/>
    <col min="2590" max="2590" width="9.28515625" bestFit="1" customWidth="1"/>
    <col min="2591" max="2591" width="6.140625" bestFit="1" customWidth="1"/>
    <col min="2592" max="2592" width="5" bestFit="1" customWidth="1"/>
    <col min="2593" max="2593" width="9.140625" bestFit="1" customWidth="1"/>
    <col min="2594" max="2594" width="5.85546875" bestFit="1" customWidth="1"/>
    <col min="2595" max="2595" width="5" bestFit="1" customWidth="1"/>
    <col min="2596" max="2596" width="8.85546875" bestFit="1" customWidth="1"/>
    <col min="2597" max="2597" width="6.140625" bestFit="1" customWidth="1"/>
    <col min="2598" max="2598" width="5" bestFit="1" customWidth="1"/>
    <col min="2599" max="2599" width="9.140625" bestFit="1" customWidth="1"/>
    <col min="2600" max="2600" width="24.5703125" bestFit="1" customWidth="1"/>
    <col min="2601" max="2601" width="9.85546875" bestFit="1" customWidth="1"/>
    <col min="2602" max="2603" width="5" bestFit="1" customWidth="1"/>
    <col min="2604" max="2604" width="8.7109375" bestFit="1" customWidth="1"/>
    <col min="2605" max="2605" width="6.140625" bestFit="1" customWidth="1"/>
    <col min="2606" max="2607" width="5" bestFit="1" customWidth="1"/>
    <col min="2608" max="2608" width="9.140625" bestFit="1" customWidth="1"/>
    <col min="2609" max="2609" width="6.42578125" bestFit="1" customWidth="1"/>
    <col min="2610" max="2611" width="5" bestFit="1" customWidth="1"/>
    <col min="2612" max="2612" width="9.42578125" bestFit="1" customWidth="1"/>
    <col min="2613" max="2614" width="6" bestFit="1" customWidth="1"/>
    <col min="2615" max="2615" width="5" bestFit="1" customWidth="1"/>
    <col min="2616" max="2616" width="9" bestFit="1" customWidth="1"/>
    <col min="2617" max="2617" width="6.7109375" bestFit="1" customWidth="1"/>
    <col min="2618" max="2618" width="6" bestFit="1" customWidth="1"/>
    <col min="2619" max="2619" width="5" bestFit="1" customWidth="1"/>
    <col min="2620" max="2620" width="9.7109375" bestFit="1" customWidth="1"/>
    <col min="2621" max="2621" width="5.85546875" bestFit="1" customWidth="1"/>
    <col min="2622" max="2623" width="6" bestFit="1" customWidth="1"/>
    <col min="2624" max="2624" width="8.85546875" bestFit="1" customWidth="1"/>
    <col min="2625" max="2625" width="5.28515625" bestFit="1" customWidth="1"/>
    <col min="2626" max="2626" width="6" bestFit="1" customWidth="1"/>
    <col min="2627" max="2627" width="5" bestFit="1" customWidth="1"/>
    <col min="2628" max="2628" width="8.28515625" bestFit="1" customWidth="1"/>
    <col min="2629" max="2629" width="6.28515625" bestFit="1" customWidth="1"/>
    <col min="2630" max="2630" width="6" bestFit="1" customWidth="1"/>
    <col min="2631" max="2631" width="9.28515625" bestFit="1" customWidth="1"/>
    <col min="2632" max="2632" width="6.140625" bestFit="1" customWidth="1"/>
    <col min="2633" max="2633" width="6" bestFit="1" customWidth="1"/>
    <col min="2634" max="2634" width="9.140625" bestFit="1" customWidth="1"/>
    <col min="2635" max="2635" width="5.85546875" bestFit="1" customWidth="1"/>
    <col min="2636" max="2636" width="6" bestFit="1" customWidth="1"/>
    <col min="2637" max="2637" width="8.85546875" bestFit="1" customWidth="1"/>
    <col min="2638" max="2638" width="6.140625" bestFit="1" customWidth="1"/>
    <col min="2639" max="2639" width="6" bestFit="1" customWidth="1"/>
    <col min="2640" max="2640" width="9.140625" bestFit="1" customWidth="1"/>
    <col min="2641" max="2641" width="12.85546875" bestFit="1" customWidth="1"/>
    <col min="2642" max="2642" width="19.140625" bestFit="1" customWidth="1"/>
    <col min="2643" max="2643" width="5" bestFit="1" customWidth="1"/>
    <col min="2644" max="2644" width="6" bestFit="1" customWidth="1"/>
    <col min="2645" max="2645" width="8.7109375" bestFit="1" customWidth="1"/>
    <col min="2646" max="2646" width="6.140625" bestFit="1" customWidth="1"/>
    <col min="2647" max="2647" width="5" bestFit="1" customWidth="1"/>
    <col min="2648" max="2648" width="6" bestFit="1" customWidth="1"/>
    <col min="2649" max="2649" width="9.140625" bestFit="1" customWidth="1"/>
    <col min="2650" max="2650" width="6.42578125" bestFit="1" customWidth="1"/>
    <col min="2651" max="2651" width="5" bestFit="1" customWidth="1"/>
    <col min="2652" max="2652" width="6" bestFit="1" customWidth="1"/>
    <col min="2653" max="2653" width="9.42578125" bestFit="1" customWidth="1"/>
    <col min="2654" max="2654" width="6" bestFit="1" customWidth="1"/>
    <col min="2655" max="2656" width="5" bestFit="1" customWidth="1"/>
    <col min="2657" max="2657" width="9" bestFit="1" customWidth="1"/>
    <col min="2658" max="2658" width="6.7109375" bestFit="1" customWidth="1"/>
    <col min="2659" max="2660" width="5" bestFit="1" customWidth="1"/>
    <col min="2661" max="2661" width="9.7109375" bestFit="1" customWidth="1"/>
    <col min="2662" max="2662" width="5.85546875" bestFit="1" customWidth="1"/>
    <col min="2663" max="2664" width="5" bestFit="1" customWidth="1"/>
    <col min="2665" max="2665" width="8.85546875" bestFit="1" customWidth="1"/>
    <col min="2666" max="2666" width="5.28515625" bestFit="1" customWidth="1"/>
    <col min="2667" max="2668" width="5" bestFit="1" customWidth="1"/>
    <col min="2669" max="2669" width="8.28515625" bestFit="1" customWidth="1"/>
    <col min="2670" max="2670" width="6.28515625" bestFit="1" customWidth="1"/>
    <col min="2671" max="2671" width="5" bestFit="1" customWidth="1"/>
    <col min="2672" max="2672" width="9.28515625" bestFit="1" customWidth="1"/>
    <col min="2673" max="2673" width="6.140625" bestFit="1" customWidth="1"/>
    <col min="2674" max="2674" width="5" bestFit="1" customWidth="1"/>
    <col min="2675" max="2675" width="9.140625" bestFit="1" customWidth="1"/>
    <col min="2676" max="2676" width="5.85546875" bestFit="1" customWidth="1"/>
    <col min="2677" max="2677" width="5" bestFit="1" customWidth="1"/>
    <col min="2678" max="2678" width="8.85546875" bestFit="1" customWidth="1"/>
    <col min="2679" max="2679" width="6.140625" bestFit="1" customWidth="1"/>
    <col min="2680" max="2680" width="5" bestFit="1" customWidth="1"/>
    <col min="2681" max="2681" width="9.140625" bestFit="1" customWidth="1"/>
    <col min="2682" max="2682" width="10.85546875" bestFit="1" customWidth="1"/>
    <col min="2683" max="2683" width="21.42578125" bestFit="1" customWidth="1"/>
    <col min="2684" max="2684" width="5" bestFit="1" customWidth="1"/>
    <col min="2685" max="2685" width="8" bestFit="1" customWidth="1"/>
    <col min="2686" max="2686" width="8.7109375" bestFit="1" customWidth="1"/>
    <col min="2687" max="2687" width="6.140625" bestFit="1" customWidth="1"/>
    <col min="2688" max="2688" width="5" bestFit="1" customWidth="1"/>
    <col min="2689" max="2689" width="7" bestFit="1" customWidth="1"/>
    <col min="2690" max="2690" width="9.140625" bestFit="1" customWidth="1"/>
    <col min="2691" max="2691" width="6.42578125" bestFit="1" customWidth="1"/>
    <col min="2692" max="2692" width="5" bestFit="1" customWidth="1"/>
    <col min="2693" max="2693" width="7" bestFit="1" customWidth="1"/>
    <col min="2694" max="2694" width="9.42578125" bestFit="1" customWidth="1"/>
    <col min="2695" max="2695" width="6" bestFit="1" customWidth="1"/>
    <col min="2696" max="2696" width="5" bestFit="1" customWidth="1"/>
    <col min="2697" max="2697" width="7" bestFit="1" customWidth="1"/>
    <col min="2698" max="2698" width="9" bestFit="1" customWidth="1"/>
    <col min="2699" max="2699" width="6.7109375" bestFit="1" customWidth="1"/>
    <col min="2700" max="2700" width="5" bestFit="1" customWidth="1"/>
    <col min="2701" max="2701" width="7" bestFit="1" customWidth="1"/>
    <col min="2702" max="2702" width="9.7109375" bestFit="1" customWidth="1"/>
    <col min="2703" max="2703" width="5.85546875" bestFit="1" customWidth="1"/>
    <col min="2704" max="2704" width="5" bestFit="1" customWidth="1"/>
    <col min="2705" max="2705" width="7" bestFit="1" customWidth="1"/>
    <col min="2706" max="2706" width="8.85546875" bestFit="1" customWidth="1"/>
    <col min="2707" max="2707" width="5.28515625" bestFit="1" customWidth="1"/>
    <col min="2708" max="2708" width="6" bestFit="1" customWidth="1"/>
    <col min="2709" max="2709" width="7" bestFit="1" customWidth="1"/>
    <col min="2710" max="2710" width="8.28515625" bestFit="1" customWidth="1"/>
    <col min="2711" max="2711" width="6.28515625" bestFit="1" customWidth="1"/>
    <col min="2712" max="2712" width="5" bestFit="1" customWidth="1"/>
    <col min="2713" max="2713" width="9.28515625" bestFit="1" customWidth="1"/>
    <col min="2714" max="2714" width="6.140625" bestFit="1" customWidth="1"/>
    <col min="2715" max="2715" width="5" bestFit="1" customWidth="1"/>
    <col min="2716" max="2716" width="9.140625" bestFit="1" customWidth="1"/>
    <col min="2717" max="2717" width="5.85546875" bestFit="1" customWidth="1"/>
    <col min="2718" max="2718" width="5" bestFit="1" customWidth="1"/>
    <col min="2719" max="2719" width="8.85546875" bestFit="1" customWidth="1"/>
    <col min="2720" max="2720" width="6.140625" bestFit="1" customWidth="1"/>
    <col min="2721" max="2721" width="5" bestFit="1" customWidth="1"/>
    <col min="2722" max="2722" width="7" bestFit="1" customWidth="1"/>
    <col min="2723" max="2723" width="9.140625" bestFit="1" customWidth="1"/>
    <col min="2724" max="2724" width="24.5703125" bestFit="1" customWidth="1"/>
    <col min="2725" max="2725" width="21.42578125" bestFit="1" customWidth="1"/>
    <col min="2726" max="2727" width="5" bestFit="1" customWidth="1"/>
    <col min="2728" max="2728" width="8.7109375" bestFit="1" customWidth="1"/>
    <col min="2729" max="2729" width="6.140625" bestFit="1" customWidth="1"/>
    <col min="2730" max="2731" width="5" bestFit="1" customWidth="1"/>
    <col min="2732" max="2732" width="9.140625" bestFit="1" customWidth="1"/>
    <col min="2733" max="2733" width="6.42578125" bestFit="1" customWidth="1"/>
    <col min="2734" max="2735" width="5" bestFit="1" customWidth="1"/>
    <col min="2736" max="2736" width="9.42578125" bestFit="1" customWidth="1"/>
    <col min="2737" max="2737" width="6" bestFit="1" customWidth="1"/>
    <col min="2738" max="2739" width="5" bestFit="1" customWidth="1"/>
    <col min="2740" max="2740" width="9" bestFit="1" customWidth="1"/>
    <col min="2741" max="2741" width="6.7109375" bestFit="1" customWidth="1"/>
    <col min="2742" max="2743" width="5" bestFit="1" customWidth="1"/>
    <col min="2744" max="2744" width="9.7109375" bestFit="1" customWidth="1"/>
    <col min="2745" max="2745" width="5.85546875" bestFit="1" customWidth="1"/>
    <col min="2746" max="2747" width="5" bestFit="1" customWidth="1"/>
    <col min="2748" max="2748" width="8.85546875" bestFit="1" customWidth="1"/>
    <col min="2749" max="2749" width="5.28515625" bestFit="1" customWidth="1"/>
    <col min="2750" max="2751" width="5" bestFit="1" customWidth="1"/>
    <col min="2752" max="2752" width="8.28515625" bestFit="1" customWidth="1"/>
    <col min="2753" max="2753" width="6.28515625" bestFit="1" customWidth="1"/>
    <col min="2754" max="2754" width="5" bestFit="1" customWidth="1"/>
    <col min="2755" max="2755" width="9.28515625" bestFit="1" customWidth="1"/>
    <col min="2756" max="2756" width="6.140625" bestFit="1" customWidth="1"/>
    <col min="2757" max="2757" width="5" bestFit="1" customWidth="1"/>
    <col min="2758" max="2758" width="9.140625" bestFit="1" customWidth="1"/>
    <col min="2759" max="2759" width="5.85546875" bestFit="1" customWidth="1"/>
    <col min="2760" max="2760" width="5" bestFit="1" customWidth="1"/>
    <col min="2761" max="2761" width="8.85546875" bestFit="1" customWidth="1"/>
    <col min="2762" max="2762" width="6.140625" bestFit="1" customWidth="1"/>
    <col min="2763" max="2763" width="5" bestFit="1" customWidth="1"/>
    <col min="2764" max="2764" width="9.140625" bestFit="1" customWidth="1"/>
    <col min="2765" max="2765" width="24.5703125" bestFit="1" customWidth="1"/>
    <col min="2766" max="2766" width="9.85546875" bestFit="1" customWidth="1"/>
    <col min="2767" max="2767" width="5" bestFit="1" customWidth="1"/>
    <col min="2768" max="2768" width="7" bestFit="1" customWidth="1"/>
    <col min="2769" max="2769" width="8.7109375" bestFit="1" customWidth="1"/>
    <col min="2770" max="2770" width="6.140625" bestFit="1" customWidth="1"/>
    <col min="2771" max="2771" width="5" bestFit="1" customWidth="1"/>
    <col min="2772" max="2772" width="6" bestFit="1" customWidth="1"/>
    <col min="2773" max="2773" width="9.140625" bestFit="1" customWidth="1"/>
    <col min="2774" max="2774" width="6.42578125" bestFit="1" customWidth="1"/>
    <col min="2775" max="2775" width="5" bestFit="1" customWidth="1"/>
    <col min="2776" max="2776" width="6" bestFit="1" customWidth="1"/>
    <col min="2777" max="2777" width="9.42578125" bestFit="1" customWidth="1"/>
    <col min="2778" max="2778" width="6" bestFit="1" customWidth="1"/>
    <col min="2779" max="2779" width="5" bestFit="1" customWidth="1"/>
    <col min="2780" max="2780" width="6" bestFit="1" customWidth="1"/>
    <col min="2781" max="2781" width="9" bestFit="1" customWidth="1"/>
    <col min="2782" max="2782" width="6.7109375" bestFit="1" customWidth="1"/>
    <col min="2783" max="2783" width="5" bestFit="1" customWidth="1"/>
    <col min="2784" max="2784" width="6" bestFit="1" customWidth="1"/>
    <col min="2785" max="2785" width="9.7109375" bestFit="1" customWidth="1"/>
    <col min="2786" max="2786" width="5.85546875" bestFit="1" customWidth="1"/>
    <col min="2787" max="2787" width="5" bestFit="1" customWidth="1"/>
    <col min="2788" max="2788" width="6" bestFit="1" customWidth="1"/>
    <col min="2789" max="2789" width="8.85546875" bestFit="1" customWidth="1"/>
    <col min="2790" max="2790" width="5.28515625" bestFit="1" customWidth="1"/>
    <col min="2791" max="2792" width="5" bestFit="1" customWidth="1"/>
    <col min="2793" max="2793" width="8.28515625" bestFit="1" customWidth="1"/>
    <col min="2794" max="2794" width="6.28515625" bestFit="1" customWidth="1"/>
    <col min="2795" max="2795" width="5" bestFit="1" customWidth="1"/>
    <col min="2796" max="2796" width="9.28515625" bestFit="1" customWidth="1"/>
    <col min="2797" max="2797" width="6.140625" bestFit="1" customWidth="1"/>
    <col min="2798" max="2798" width="5" bestFit="1" customWidth="1"/>
    <col min="2799" max="2799" width="9.140625" bestFit="1" customWidth="1"/>
    <col min="2800" max="2800" width="5.85546875" bestFit="1" customWidth="1"/>
    <col min="2801" max="2801" width="5" bestFit="1" customWidth="1"/>
    <col min="2802" max="2802" width="8.85546875" bestFit="1" customWidth="1"/>
    <col min="2803" max="2803" width="6.140625" bestFit="1" customWidth="1"/>
    <col min="2804" max="2804" width="6" bestFit="1" customWidth="1"/>
    <col min="2805" max="2805" width="9.140625" bestFit="1" customWidth="1"/>
    <col min="2806" max="2806" width="12.85546875" bestFit="1" customWidth="1"/>
    <col min="2807" max="2807" width="18.85546875" bestFit="1" customWidth="1"/>
    <col min="2808" max="2808" width="5" bestFit="1" customWidth="1"/>
    <col min="2809" max="2809" width="6" bestFit="1" customWidth="1"/>
    <col min="2810" max="2810" width="8.7109375" bestFit="1" customWidth="1"/>
    <col min="2811" max="2811" width="6.140625" bestFit="1" customWidth="1"/>
    <col min="2812" max="2812" width="5" bestFit="1" customWidth="1"/>
    <col min="2813" max="2813" width="6" bestFit="1" customWidth="1"/>
    <col min="2814" max="2814" width="9.140625" bestFit="1" customWidth="1"/>
    <col min="2815" max="2815" width="6.42578125" bestFit="1" customWidth="1"/>
    <col min="2816" max="2816" width="5" bestFit="1" customWidth="1"/>
    <col min="2817" max="2817" width="6" bestFit="1" customWidth="1"/>
    <col min="2818" max="2818" width="9.42578125" bestFit="1" customWidth="1"/>
    <col min="2819" max="2819" width="6" bestFit="1" customWidth="1"/>
    <col min="2820" max="2821" width="5" bestFit="1" customWidth="1"/>
    <col min="2822" max="2822" width="9" bestFit="1" customWidth="1"/>
    <col min="2823" max="2823" width="6.7109375" bestFit="1" customWidth="1"/>
    <col min="2824" max="2825" width="5" bestFit="1" customWidth="1"/>
    <col min="2826" max="2826" width="9.7109375" bestFit="1" customWidth="1"/>
    <col min="2827" max="2827" width="5.85546875" bestFit="1" customWidth="1"/>
    <col min="2828" max="2829" width="5" bestFit="1" customWidth="1"/>
    <col min="2830" max="2830" width="8.85546875" bestFit="1" customWidth="1"/>
    <col min="2831" max="2831" width="5.28515625" bestFit="1" customWidth="1"/>
    <col min="2832" max="2833" width="5" bestFit="1" customWidth="1"/>
    <col min="2834" max="2834" width="8.28515625" bestFit="1" customWidth="1"/>
    <col min="2835" max="2835" width="6.28515625" bestFit="1" customWidth="1"/>
    <col min="2836" max="2836" width="5" bestFit="1" customWidth="1"/>
    <col min="2837" max="2837" width="9.28515625" bestFit="1" customWidth="1"/>
    <col min="2838" max="2838" width="6.140625" bestFit="1" customWidth="1"/>
    <col min="2839" max="2839" width="5" bestFit="1" customWidth="1"/>
    <col min="2840" max="2840" width="9.140625" bestFit="1" customWidth="1"/>
    <col min="2841" max="2841" width="5.85546875" bestFit="1" customWidth="1"/>
    <col min="2842" max="2842" width="5" bestFit="1" customWidth="1"/>
    <col min="2843" max="2843" width="8.85546875" bestFit="1" customWidth="1"/>
    <col min="2844" max="2844" width="6.140625" bestFit="1" customWidth="1"/>
    <col min="2845" max="2845" width="5" bestFit="1" customWidth="1"/>
    <col min="2846" max="2846" width="9.140625" bestFit="1" customWidth="1"/>
    <col min="2847" max="2847" width="10.85546875" bestFit="1" customWidth="1"/>
    <col min="2848" max="2848" width="21.42578125" bestFit="1" customWidth="1"/>
    <col min="2849" max="2849" width="5" bestFit="1" customWidth="1"/>
    <col min="2850" max="2850" width="8" bestFit="1" customWidth="1"/>
    <col min="2851" max="2851" width="8.7109375" bestFit="1" customWidth="1"/>
    <col min="2852" max="2852" width="6.140625" bestFit="1" customWidth="1"/>
    <col min="2853" max="2853" width="5" bestFit="1" customWidth="1"/>
    <col min="2854" max="2854" width="7" bestFit="1" customWidth="1"/>
    <col min="2855" max="2855" width="9.140625" bestFit="1" customWidth="1"/>
    <col min="2856" max="2856" width="6.42578125" bestFit="1" customWidth="1"/>
    <col min="2857" max="2857" width="5" bestFit="1" customWidth="1"/>
    <col min="2858" max="2858" width="7" bestFit="1" customWidth="1"/>
    <col min="2859" max="2859" width="9.42578125" bestFit="1" customWidth="1"/>
    <col min="2860" max="2860" width="6" bestFit="1" customWidth="1"/>
    <col min="2861" max="2861" width="5" bestFit="1" customWidth="1"/>
    <col min="2862" max="2862" width="7" bestFit="1" customWidth="1"/>
    <col min="2863" max="2863" width="9" bestFit="1" customWidth="1"/>
    <col min="2864" max="2864" width="6.7109375" bestFit="1" customWidth="1"/>
    <col min="2865" max="2865" width="5" bestFit="1" customWidth="1"/>
    <col min="2866" max="2866" width="7" bestFit="1" customWidth="1"/>
    <col min="2867" max="2867" width="9.7109375" bestFit="1" customWidth="1"/>
    <col min="2868" max="2868" width="5.85546875" bestFit="1" customWidth="1"/>
    <col min="2869" max="2869" width="5" bestFit="1" customWidth="1"/>
    <col min="2870" max="2870" width="7" bestFit="1" customWidth="1"/>
    <col min="2871" max="2871" width="8.85546875" bestFit="1" customWidth="1"/>
    <col min="2872" max="2872" width="5.28515625" bestFit="1" customWidth="1"/>
    <col min="2873" max="2873" width="6" bestFit="1" customWidth="1"/>
    <col min="2874" max="2874" width="7" bestFit="1" customWidth="1"/>
    <col min="2875" max="2875" width="8.28515625" bestFit="1" customWidth="1"/>
    <col min="2876" max="2876" width="6.28515625" bestFit="1" customWidth="1"/>
    <col min="2877" max="2877" width="5" bestFit="1" customWidth="1"/>
    <col min="2878" max="2878" width="9.28515625" bestFit="1" customWidth="1"/>
    <col min="2879" max="2879" width="6.140625" bestFit="1" customWidth="1"/>
    <col min="2880" max="2880" width="5" bestFit="1" customWidth="1"/>
    <col min="2881" max="2881" width="9.140625" bestFit="1" customWidth="1"/>
    <col min="2882" max="2882" width="5.85546875" bestFit="1" customWidth="1"/>
    <col min="2883" max="2883" width="5" bestFit="1" customWidth="1"/>
    <col min="2884" max="2884" width="8.85546875" bestFit="1" customWidth="1"/>
    <col min="2885" max="2885" width="6.140625" bestFit="1" customWidth="1"/>
    <col min="2886" max="2886" width="5" bestFit="1" customWidth="1"/>
    <col min="2887" max="2887" width="7" bestFit="1" customWidth="1"/>
    <col min="2888" max="2888" width="9.140625" bestFit="1" customWidth="1"/>
    <col min="2889" max="2889" width="24.5703125" bestFit="1" customWidth="1"/>
    <col min="2890" max="2890" width="21.42578125" bestFit="1" customWidth="1"/>
    <col min="2891" max="2892" width="5" bestFit="1" customWidth="1"/>
    <col min="2893" max="2893" width="8.7109375" bestFit="1" customWidth="1"/>
    <col min="2894" max="2894" width="6.140625" bestFit="1" customWidth="1"/>
    <col min="2895" max="2896" width="5" bestFit="1" customWidth="1"/>
    <col min="2897" max="2897" width="9.140625" bestFit="1" customWidth="1"/>
    <col min="2898" max="2898" width="6.42578125" bestFit="1" customWidth="1"/>
    <col min="2899" max="2900" width="5" bestFit="1" customWidth="1"/>
    <col min="2901" max="2901" width="9.42578125" bestFit="1" customWidth="1"/>
    <col min="2902" max="2902" width="6" bestFit="1" customWidth="1"/>
    <col min="2903" max="2904" width="5" bestFit="1" customWidth="1"/>
    <col min="2905" max="2905" width="9" bestFit="1" customWidth="1"/>
    <col min="2906" max="2906" width="6.7109375" bestFit="1" customWidth="1"/>
    <col min="2907" max="2908" width="5" bestFit="1" customWidth="1"/>
    <col min="2909" max="2909" width="9.7109375" bestFit="1" customWidth="1"/>
    <col min="2910" max="2910" width="5.85546875" bestFit="1" customWidth="1"/>
    <col min="2911" max="2912" width="5" bestFit="1" customWidth="1"/>
    <col min="2913" max="2913" width="8.85546875" bestFit="1" customWidth="1"/>
    <col min="2914" max="2914" width="5.28515625" bestFit="1" customWidth="1"/>
    <col min="2915" max="2916" width="5" bestFit="1" customWidth="1"/>
    <col min="2917" max="2917" width="8.28515625" bestFit="1" customWidth="1"/>
    <col min="2918" max="2918" width="6.28515625" bestFit="1" customWidth="1"/>
    <col min="2919" max="2919" width="5" bestFit="1" customWidth="1"/>
    <col min="2920" max="2920" width="9.28515625" bestFit="1" customWidth="1"/>
    <col min="2921" max="2921" width="6.140625" bestFit="1" customWidth="1"/>
    <col min="2922" max="2922" width="5" bestFit="1" customWidth="1"/>
    <col min="2923" max="2923" width="9.140625" bestFit="1" customWidth="1"/>
    <col min="2924" max="2924" width="5.85546875" bestFit="1" customWidth="1"/>
    <col min="2925" max="2925" width="5" bestFit="1" customWidth="1"/>
    <col min="2926" max="2926" width="8.85546875" bestFit="1" customWidth="1"/>
    <col min="2927" max="2927" width="6.140625" bestFit="1" customWidth="1"/>
    <col min="2928" max="2928" width="5" bestFit="1" customWidth="1"/>
    <col min="2929" max="2929" width="9.140625" bestFit="1" customWidth="1"/>
    <col min="2930" max="2930" width="24.5703125" bestFit="1" customWidth="1"/>
    <col min="2931" max="2931" width="9.85546875" bestFit="1" customWidth="1"/>
    <col min="2932" max="2932" width="5" bestFit="1" customWidth="1"/>
    <col min="2933" max="2933" width="7" bestFit="1" customWidth="1"/>
    <col min="2934" max="2934" width="8.7109375" bestFit="1" customWidth="1"/>
    <col min="2935" max="2935" width="6.140625" bestFit="1" customWidth="1"/>
    <col min="2936" max="2936" width="5" bestFit="1" customWidth="1"/>
    <col min="2937" max="2937" width="6" bestFit="1" customWidth="1"/>
    <col min="2938" max="2938" width="9.140625" bestFit="1" customWidth="1"/>
    <col min="2939" max="2939" width="6.42578125" bestFit="1" customWidth="1"/>
    <col min="2940" max="2940" width="5" bestFit="1" customWidth="1"/>
    <col min="2941" max="2941" width="6" bestFit="1" customWidth="1"/>
    <col min="2942" max="2942" width="9.42578125" bestFit="1" customWidth="1"/>
    <col min="2943" max="2943" width="6" bestFit="1" customWidth="1"/>
    <col min="2944" max="2944" width="5" bestFit="1" customWidth="1"/>
    <col min="2945" max="2945" width="6" bestFit="1" customWidth="1"/>
    <col min="2946" max="2946" width="9" bestFit="1" customWidth="1"/>
    <col min="2947" max="2947" width="6.7109375" bestFit="1" customWidth="1"/>
    <col min="2948" max="2948" width="5" bestFit="1" customWidth="1"/>
    <col min="2949" max="2949" width="6" bestFit="1" customWidth="1"/>
    <col min="2950" max="2950" width="9.7109375" bestFit="1" customWidth="1"/>
    <col min="2951" max="2951" width="5.85546875" bestFit="1" customWidth="1"/>
    <col min="2952" max="2952" width="5" bestFit="1" customWidth="1"/>
    <col min="2953" max="2953" width="6" bestFit="1" customWidth="1"/>
    <col min="2954" max="2954" width="8.85546875" bestFit="1" customWidth="1"/>
    <col min="2955" max="2955" width="5.28515625" bestFit="1" customWidth="1"/>
    <col min="2956" max="2957" width="5" bestFit="1" customWidth="1"/>
    <col min="2958" max="2958" width="8.28515625" bestFit="1" customWidth="1"/>
    <col min="2959" max="2959" width="6.28515625" bestFit="1" customWidth="1"/>
    <col min="2960" max="2960" width="5" bestFit="1" customWidth="1"/>
    <col min="2961" max="2961" width="9.28515625" bestFit="1" customWidth="1"/>
    <col min="2962" max="2962" width="6.140625" bestFit="1" customWidth="1"/>
    <col min="2963" max="2963" width="5" bestFit="1" customWidth="1"/>
    <col min="2964" max="2964" width="9.140625" bestFit="1" customWidth="1"/>
    <col min="2965" max="2965" width="5.85546875" bestFit="1" customWidth="1"/>
    <col min="2966" max="2966" width="5" bestFit="1" customWidth="1"/>
    <col min="2967" max="2967" width="8.85546875" bestFit="1" customWidth="1"/>
    <col min="2968" max="2968" width="6.140625" bestFit="1" customWidth="1"/>
    <col min="2969" max="2969" width="6" bestFit="1" customWidth="1"/>
    <col min="2970" max="2970" width="9.140625" bestFit="1" customWidth="1"/>
    <col min="2971" max="2971" width="12.85546875" bestFit="1" customWidth="1"/>
    <col min="2972" max="2972" width="14.140625" bestFit="1" customWidth="1"/>
    <col min="2973" max="2973" width="5" bestFit="1" customWidth="1"/>
    <col min="2974" max="2974" width="6" bestFit="1" customWidth="1"/>
    <col min="2975" max="2975" width="8.7109375" bestFit="1" customWidth="1"/>
    <col min="2976" max="2976" width="6.140625" bestFit="1" customWidth="1"/>
    <col min="2977" max="2977" width="5" bestFit="1" customWidth="1"/>
    <col min="2978" max="2978" width="6" bestFit="1" customWidth="1"/>
    <col min="2979" max="2979" width="9.140625" bestFit="1" customWidth="1"/>
    <col min="2980" max="2980" width="6.42578125" bestFit="1" customWidth="1"/>
    <col min="2981" max="2981" width="5" bestFit="1" customWidth="1"/>
    <col min="2982" max="2982" width="6" bestFit="1" customWidth="1"/>
    <col min="2983" max="2983" width="9.42578125" bestFit="1" customWidth="1"/>
    <col min="2984" max="2984" width="6" bestFit="1" customWidth="1"/>
    <col min="2985" max="2986" width="5" bestFit="1" customWidth="1"/>
    <col min="2987" max="2987" width="9" bestFit="1" customWidth="1"/>
    <col min="2988" max="2988" width="6.7109375" bestFit="1" customWidth="1"/>
    <col min="2989" max="2990" width="5" bestFit="1" customWidth="1"/>
    <col min="2991" max="2991" width="9.7109375" bestFit="1" customWidth="1"/>
    <col min="2992" max="2992" width="5.85546875" bestFit="1" customWidth="1"/>
    <col min="2993" max="2994" width="5" bestFit="1" customWidth="1"/>
    <col min="2995" max="2995" width="8.85546875" bestFit="1" customWidth="1"/>
    <col min="2996" max="2996" width="5.28515625" bestFit="1" customWidth="1"/>
    <col min="2997" max="2998" width="5" bestFit="1" customWidth="1"/>
    <col min="2999" max="2999" width="8.28515625" bestFit="1" customWidth="1"/>
    <col min="3000" max="3000" width="6.28515625" bestFit="1" customWidth="1"/>
    <col min="3001" max="3001" width="5" bestFit="1" customWidth="1"/>
    <col min="3002" max="3002" width="9.28515625" bestFit="1" customWidth="1"/>
    <col min="3003" max="3003" width="6.140625" bestFit="1" customWidth="1"/>
    <col min="3004" max="3004" width="5" bestFit="1" customWidth="1"/>
    <col min="3005" max="3005" width="9.140625" bestFit="1" customWidth="1"/>
    <col min="3006" max="3006" width="5.85546875" bestFit="1" customWidth="1"/>
    <col min="3007" max="3007" width="5" bestFit="1" customWidth="1"/>
    <col min="3008" max="3008" width="8.85546875" bestFit="1" customWidth="1"/>
    <col min="3009" max="3009" width="6.140625" bestFit="1" customWidth="1"/>
    <col min="3010" max="3010" width="5" bestFit="1" customWidth="1"/>
    <col min="3011" max="3011" width="9.140625" bestFit="1" customWidth="1"/>
    <col min="3012" max="3012" width="10.85546875" bestFit="1" customWidth="1"/>
    <col min="3013" max="3013" width="21.42578125" bestFit="1" customWidth="1"/>
    <col min="3014" max="3014" width="5" bestFit="1" customWidth="1"/>
    <col min="3015" max="3015" width="8" bestFit="1" customWidth="1"/>
    <col min="3016" max="3016" width="8.7109375" bestFit="1" customWidth="1"/>
    <col min="3017" max="3017" width="6.140625" bestFit="1" customWidth="1"/>
    <col min="3018" max="3018" width="5" bestFit="1" customWidth="1"/>
    <col min="3019" max="3019" width="7" bestFit="1" customWidth="1"/>
    <col min="3020" max="3020" width="9.140625" bestFit="1" customWidth="1"/>
    <col min="3021" max="3021" width="6.42578125" bestFit="1" customWidth="1"/>
    <col min="3022" max="3022" width="5" bestFit="1" customWidth="1"/>
    <col min="3023" max="3023" width="7" bestFit="1" customWidth="1"/>
    <col min="3024" max="3024" width="9.42578125" bestFit="1" customWidth="1"/>
    <col min="3025" max="3025" width="6" bestFit="1" customWidth="1"/>
    <col min="3026" max="3026" width="5" bestFit="1" customWidth="1"/>
    <col min="3027" max="3027" width="7" bestFit="1" customWidth="1"/>
    <col min="3028" max="3028" width="9" bestFit="1" customWidth="1"/>
    <col min="3029" max="3029" width="6.7109375" bestFit="1" customWidth="1"/>
    <col min="3030" max="3030" width="5" bestFit="1" customWidth="1"/>
    <col min="3031" max="3031" width="7" bestFit="1" customWidth="1"/>
    <col min="3032" max="3032" width="9.7109375" bestFit="1" customWidth="1"/>
    <col min="3033" max="3033" width="5.85546875" bestFit="1" customWidth="1"/>
    <col min="3034" max="3034" width="5" bestFit="1" customWidth="1"/>
    <col min="3035" max="3035" width="7" bestFit="1" customWidth="1"/>
    <col min="3036" max="3036" width="8.85546875" bestFit="1" customWidth="1"/>
    <col min="3037" max="3037" width="5.28515625" bestFit="1" customWidth="1"/>
    <col min="3038" max="3038" width="6" bestFit="1" customWidth="1"/>
    <col min="3039" max="3039" width="7" bestFit="1" customWidth="1"/>
    <col min="3040" max="3040" width="8.28515625" bestFit="1" customWidth="1"/>
    <col min="3041" max="3041" width="6.28515625" bestFit="1" customWidth="1"/>
    <col min="3042" max="3042" width="5" bestFit="1" customWidth="1"/>
    <col min="3043" max="3043" width="9.28515625" bestFit="1" customWidth="1"/>
    <col min="3044" max="3044" width="6.140625" bestFit="1" customWidth="1"/>
    <col min="3045" max="3045" width="5" bestFit="1" customWidth="1"/>
    <col min="3046" max="3046" width="9.140625" bestFit="1" customWidth="1"/>
    <col min="3047" max="3047" width="5.85546875" bestFit="1" customWidth="1"/>
    <col min="3048" max="3048" width="5" bestFit="1" customWidth="1"/>
    <col min="3049" max="3049" width="8.85546875" bestFit="1" customWidth="1"/>
    <col min="3050" max="3050" width="6.140625" bestFit="1" customWidth="1"/>
    <col min="3051" max="3051" width="5" bestFit="1" customWidth="1"/>
    <col min="3052" max="3052" width="7" bestFit="1" customWidth="1"/>
    <col min="3053" max="3053" width="9.140625" bestFit="1" customWidth="1"/>
    <col min="3054" max="3054" width="24.5703125" bestFit="1" customWidth="1"/>
    <col min="3055" max="3055" width="21.42578125" bestFit="1" customWidth="1"/>
    <col min="3056" max="3057" width="5" bestFit="1" customWidth="1"/>
    <col min="3058" max="3058" width="8.7109375" bestFit="1" customWidth="1"/>
    <col min="3059" max="3059" width="6.140625" bestFit="1" customWidth="1"/>
    <col min="3060" max="3061" width="5" bestFit="1" customWidth="1"/>
    <col min="3062" max="3062" width="9.140625" bestFit="1" customWidth="1"/>
    <col min="3063" max="3063" width="6.42578125" bestFit="1" customWidth="1"/>
    <col min="3064" max="3065" width="5" bestFit="1" customWidth="1"/>
    <col min="3066" max="3066" width="9.42578125" bestFit="1" customWidth="1"/>
    <col min="3067" max="3067" width="6" bestFit="1" customWidth="1"/>
    <col min="3068" max="3069" width="5" bestFit="1" customWidth="1"/>
    <col min="3070" max="3070" width="9" bestFit="1" customWidth="1"/>
    <col min="3071" max="3071" width="6.7109375" bestFit="1" customWidth="1"/>
    <col min="3072" max="3073" width="5" bestFit="1" customWidth="1"/>
    <col min="3074" max="3074" width="9.7109375" bestFit="1" customWidth="1"/>
    <col min="3075" max="3075" width="5.85546875" bestFit="1" customWidth="1"/>
    <col min="3076" max="3077" width="5" bestFit="1" customWidth="1"/>
    <col min="3078" max="3078" width="8.85546875" bestFit="1" customWidth="1"/>
    <col min="3079" max="3079" width="5.28515625" bestFit="1" customWidth="1"/>
    <col min="3080" max="3081" width="5" bestFit="1" customWidth="1"/>
    <col min="3082" max="3082" width="8.28515625" bestFit="1" customWidth="1"/>
    <col min="3083" max="3083" width="6.28515625" bestFit="1" customWidth="1"/>
    <col min="3084" max="3084" width="5" bestFit="1" customWidth="1"/>
    <col min="3085" max="3085" width="9.28515625" bestFit="1" customWidth="1"/>
    <col min="3086" max="3086" width="6.140625" bestFit="1" customWidth="1"/>
    <col min="3087" max="3087" width="5" bestFit="1" customWidth="1"/>
    <col min="3088" max="3088" width="9.140625" bestFit="1" customWidth="1"/>
    <col min="3089" max="3089" width="5.85546875" bestFit="1" customWidth="1"/>
    <col min="3090" max="3090" width="5" bestFit="1" customWidth="1"/>
    <col min="3091" max="3091" width="8.85546875" bestFit="1" customWidth="1"/>
    <col min="3092" max="3092" width="6.140625" bestFit="1" customWidth="1"/>
    <col min="3093" max="3093" width="5" bestFit="1" customWidth="1"/>
    <col min="3094" max="3094" width="9.140625" bestFit="1" customWidth="1"/>
    <col min="3095" max="3095" width="24.5703125" bestFit="1" customWidth="1"/>
    <col min="3096" max="3096" width="9.85546875" bestFit="1" customWidth="1"/>
    <col min="3097" max="3097" width="5" bestFit="1" customWidth="1"/>
    <col min="3098" max="3098" width="6" bestFit="1" customWidth="1"/>
    <col min="3099" max="3099" width="8.7109375" bestFit="1" customWidth="1"/>
    <col min="3100" max="3100" width="6.140625" bestFit="1" customWidth="1"/>
    <col min="3101" max="3101" width="5" bestFit="1" customWidth="1"/>
    <col min="3102" max="3102" width="6" bestFit="1" customWidth="1"/>
    <col min="3103" max="3103" width="9.140625" bestFit="1" customWidth="1"/>
    <col min="3104" max="3104" width="6.42578125" bestFit="1" customWidth="1"/>
    <col min="3105" max="3105" width="5" bestFit="1" customWidth="1"/>
    <col min="3106" max="3106" width="6" bestFit="1" customWidth="1"/>
    <col min="3107" max="3107" width="9.42578125" bestFit="1" customWidth="1"/>
    <col min="3108" max="3108" width="6" bestFit="1" customWidth="1"/>
    <col min="3109" max="3109" width="5" bestFit="1" customWidth="1"/>
    <col min="3110" max="3110" width="6" bestFit="1" customWidth="1"/>
    <col min="3111" max="3111" width="9" bestFit="1" customWidth="1"/>
    <col min="3112" max="3112" width="6.7109375" bestFit="1" customWidth="1"/>
    <col min="3113" max="3113" width="5" bestFit="1" customWidth="1"/>
    <col min="3114" max="3114" width="6" bestFit="1" customWidth="1"/>
    <col min="3115" max="3115" width="9.7109375" bestFit="1" customWidth="1"/>
    <col min="3116" max="3116" width="5.85546875" bestFit="1" customWidth="1"/>
    <col min="3117" max="3117" width="5" bestFit="1" customWidth="1"/>
    <col min="3118" max="3118" width="6" bestFit="1" customWidth="1"/>
    <col min="3119" max="3119" width="8.85546875" bestFit="1" customWidth="1"/>
    <col min="3120" max="3120" width="5.28515625" bestFit="1" customWidth="1"/>
    <col min="3121" max="3122" width="5" bestFit="1" customWidth="1"/>
    <col min="3123" max="3123" width="8.28515625" bestFit="1" customWidth="1"/>
    <col min="3124" max="3124" width="6.28515625" bestFit="1" customWidth="1"/>
    <col min="3125" max="3125" width="5" bestFit="1" customWidth="1"/>
    <col min="3126" max="3126" width="9.28515625" bestFit="1" customWidth="1"/>
    <col min="3127" max="3127" width="6.140625" bestFit="1" customWidth="1"/>
    <col min="3128" max="3128" width="5" bestFit="1" customWidth="1"/>
    <col min="3129" max="3129" width="9.140625" bestFit="1" customWidth="1"/>
    <col min="3130" max="3130" width="5.85546875" bestFit="1" customWidth="1"/>
    <col min="3131" max="3131" width="5" bestFit="1" customWidth="1"/>
    <col min="3132" max="3132" width="8.85546875" bestFit="1" customWidth="1"/>
    <col min="3133" max="3133" width="6.140625" bestFit="1" customWidth="1"/>
    <col min="3134" max="3134" width="6" bestFit="1" customWidth="1"/>
    <col min="3135" max="3135" width="9.140625" bestFit="1" customWidth="1"/>
    <col min="3136" max="3136" width="12.85546875" bestFit="1" customWidth="1"/>
    <col min="3137" max="3137" width="12.140625" bestFit="1" customWidth="1"/>
    <col min="3138" max="3138" width="5" bestFit="1" customWidth="1"/>
    <col min="3139" max="3139" width="6" bestFit="1" customWidth="1"/>
    <col min="3140" max="3140" width="8.7109375" bestFit="1" customWidth="1"/>
    <col min="3141" max="3141" width="6.140625" bestFit="1" customWidth="1"/>
    <col min="3142" max="3142" width="5" bestFit="1" customWidth="1"/>
    <col min="3143" max="3143" width="6" bestFit="1" customWidth="1"/>
    <col min="3144" max="3144" width="9.140625" bestFit="1" customWidth="1"/>
    <col min="3145" max="3145" width="6.42578125" bestFit="1" customWidth="1"/>
    <col min="3146" max="3146" width="5" bestFit="1" customWidth="1"/>
    <col min="3147" max="3147" width="6" bestFit="1" customWidth="1"/>
    <col min="3148" max="3148" width="9.42578125" bestFit="1" customWidth="1"/>
    <col min="3149" max="3149" width="6" bestFit="1" customWidth="1"/>
    <col min="3150" max="3151" width="5" bestFit="1" customWidth="1"/>
    <col min="3152" max="3152" width="9" bestFit="1" customWidth="1"/>
    <col min="3153" max="3153" width="6.7109375" bestFit="1" customWidth="1"/>
    <col min="3154" max="3155" width="5" bestFit="1" customWidth="1"/>
    <col min="3156" max="3156" width="9.7109375" bestFit="1" customWidth="1"/>
    <col min="3157" max="3157" width="5.85546875" bestFit="1" customWidth="1"/>
    <col min="3158" max="3159" width="5" bestFit="1" customWidth="1"/>
    <col min="3160" max="3160" width="8.85546875" bestFit="1" customWidth="1"/>
    <col min="3161" max="3161" width="5.28515625" bestFit="1" customWidth="1"/>
    <col min="3162" max="3163" width="5" bestFit="1" customWidth="1"/>
    <col min="3164" max="3164" width="8.28515625" bestFit="1" customWidth="1"/>
    <col min="3165" max="3165" width="6.28515625" bestFit="1" customWidth="1"/>
    <col min="3166" max="3166" width="5" bestFit="1" customWidth="1"/>
    <col min="3167" max="3167" width="9.28515625" bestFit="1" customWidth="1"/>
    <col min="3168" max="3168" width="6.140625" bestFit="1" customWidth="1"/>
    <col min="3169" max="3169" width="5" bestFit="1" customWidth="1"/>
    <col min="3170" max="3170" width="9.140625" bestFit="1" customWidth="1"/>
    <col min="3171" max="3171" width="5.85546875" bestFit="1" customWidth="1"/>
    <col min="3172" max="3172" width="5" bestFit="1" customWidth="1"/>
    <col min="3173" max="3173" width="8.85546875" bestFit="1" customWidth="1"/>
    <col min="3174" max="3174" width="6.140625" bestFit="1" customWidth="1"/>
    <col min="3175" max="3175" width="5" bestFit="1" customWidth="1"/>
    <col min="3176" max="3176" width="9.140625" bestFit="1" customWidth="1"/>
    <col min="3177" max="3177" width="10.85546875" bestFit="1" customWidth="1"/>
    <col min="3178" max="3178" width="21.42578125" bestFit="1" customWidth="1"/>
    <col min="3179" max="3179" width="5" bestFit="1" customWidth="1"/>
    <col min="3180" max="3180" width="8" bestFit="1" customWidth="1"/>
    <col min="3181" max="3181" width="8.7109375" bestFit="1" customWidth="1"/>
    <col min="3182" max="3182" width="6.140625" bestFit="1" customWidth="1"/>
    <col min="3183" max="3183" width="5" bestFit="1" customWidth="1"/>
    <col min="3184" max="3184" width="7" bestFit="1" customWidth="1"/>
    <col min="3185" max="3185" width="9.140625" bestFit="1" customWidth="1"/>
    <col min="3186" max="3186" width="6.42578125" bestFit="1" customWidth="1"/>
    <col min="3187" max="3187" width="5" bestFit="1" customWidth="1"/>
    <col min="3188" max="3188" width="7" bestFit="1" customWidth="1"/>
    <col min="3189" max="3189" width="9.42578125" bestFit="1" customWidth="1"/>
    <col min="3190" max="3190" width="6" bestFit="1" customWidth="1"/>
    <col min="3191" max="3191" width="5" bestFit="1" customWidth="1"/>
    <col min="3192" max="3192" width="7" bestFit="1" customWidth="1"/>
    <col min="3193" max="3193" width="9" bestFit="1" customWidth="1"/>
    <col min="3194" max="3194" width="6.7109375" bestFit="1" customWidth="1"/>
    <col min="3195" max="3195" width="5" bestFit="1" customWidth="1"/>
    <col min="3196" max="3196" width="7" bestFit="1" customWidth="1"/>
    <col min="3197" max="3197" width="9.7109375" bestFit="1" customWidth="1"/>
    <col min="3198" max="3198" width="5.85546875" bestFit="1" customWidth="1"/>
    <col min="3199" max="3199" width="5" bestFit="1" customWidth="1"/>
    <col min="3200" max="3200" width="7" bestFit="1" customWidth="1"/>
    <col min="3201" max="3201" width="8.85546875" bestFit="1" customWidth="1"/>
    <col min="3202" max="3202" width="5.28515625" bestFit="1" customWidth="1"/>
    <col min="3203" max="3203" width="6" bestFit="1" customWidth="1"/>
    <col min="3204" max="3204" width="7" bestFit="1" customWidth="1"/>
    <col min="3205" max="3205" width="8.28515625" bestFit="1" customWidth="1"/>
    <col min="3206" max="3206" width="6.28515625" bestFit="1" customWidth="1"/>
    <col min="3207" max="3207" width="5" bestFit="1" customWidth="1"/>
    <col min="3208" max="3208" width="9.28515625" bestFit="1" customWidth="1"/>
    <col min="3209" max="3209" width="6.140625" bestFit="1" customWidth="1"/>
    <col min="3210" max="3210" width="5" bestFit="1" customWidth="1"/>
    <col min="3211" max="3211" width="9.140625" bestFit="1" customWidth="1"/>
    <col min="3212" max="3212" width="5.85546875" bestFit="1" customWidth="1"/>
    <col min="3213" max="3213" width="5" bestFit="1" customWidth="1"/>
    <col min="3214" max="3214" width="8.85546875" bestFit="1" customWidth="1"/>
    <col min="3215" max="3215" width="6.140625" bestFit="1" customWidth="1"/>
    <col min="3216" max="3216" width="5" bestFit="1" customWidth="1"/>
    <col min="3217" max="3217" width="7" bestFit="1" customWidth="1"/>
    <col min="3218" max="3218" width="9.140625" bestFit="1" customWidth="1"/>
    <col min="3219" max="3219" width="24.5703125" bestFit="1" customWidth="1"/>
    <col min="3220" max="3220" width="21.42578125" bestFit="1" customWidth="1"/>
    <col min="3221" max="3222" width="5" bestFit="1" customWidth="1"/>
    <col min="3223" max="3223" width="8.7109375" bestFit="1" customWidth="1"/>
    <col min="3224" max="3224" width="6.140625" bestFit="1" customWidth="1"/>
    <col min="3225" max="3226" width="5" bestFit="1" customWidth="1"/>
    <col min="3227" max="3227" width="9.140625" bestFit="1" customWidth="1"/>
    <col min="3228" max="3228" width="6.42578125" bestFit="1" customWidth="1"/>
    <col min="3229" max="3230" width="5" bestFit="1" customWidth="1"/>
    <col min="3231" max="3231" width="9.42578125" bestFit="1" customWidth="1"/>
    <col min="3232" max="3232" width="6" bestFit="1" customWidth="1"/>
    <col min="3233" max="3234" width="5" bestFit="1" customWidth="1"/>
    <col min="3235" max="3235" width="9" bestFit="1" customWidth="1"/>
    <col min="3236" max="3236" width="6.7109375" bestFit="1" customWidth="1"/>
    <col min="3237" max="3238" width="5" bestFit="1" customWidth="1"/>
    <col min="3239" max="3239" width="9.7109375" bestFit="1" customWidth="1"/>
    <col min="3240" max="3240" width="5.85546875" bestFit="1" customWidth="1"/>
    <col min="3241" max="3242" width="5" bestFit="1" customWidth="1"/>
    <col min="3243" max="3243" width="8.85546875" bestFit="1" customWidth="1"/>
    <col min="3244" max="3244" width="5.28515625" bestFit="1" customWidth="1"/>
    <col min="3245" max="3246" width="5" bestFit="1" customWidth="1"/>
    <col min="3247" max="3247" width="8.28515625" bestFit="1" customWidth="1"/>
    <col min="3248" max="3248" width="6.28515625" bestFit="1" customWidth="1"/>
    <col min="3249" max="3249" width="5" bestFit="1" customWidth="1"/>
    <col min="3250" max="3250" width="9.28515625" bestFit="1" customWidth="1"/>
    <col min="3251" max="3251" width="6.140625" bestFit="1" customWidth="1"/>
    <col min="3252" max="3252" width="5" bestFit="1" customWidth="1"/>
    <col min="3253" max="3253" width="9.140625" bestFit="1" customWidth="1"/>
    <col min="3254" max="3254" width="5.85546875" bestFit="1" customWidth="1"/>
    <col min="3255" max="3255" width="5" bestFit="1" customWidth="1"/>
    <col min="3256" max="3256" width="8.85546875" bestFit="1" customWidth="1"/>
    <col min="3257" max="3257" width="6.140625" bestFit="1" customWidth="1"/>
    <col min="3258" max="3258" width="5" bestFit="1" customWidth="1"/>
    <col min="3259" max="3259" width="9.140625" bestFit="1" customWidth="1"/>
    <col min="3260" max="3260" width="24.5703125" bestFit="1" customWidth="1"/>
    <col min="3261" max="3261" width="9.85546875" bestFit="1" customWidth="1"/>
    <col min="3262" max="3262" width="5" bestFit="1" customWidth="1"/>
    <col min="3263" max="3263" width="6" bestFit="1" customWidth="1"/>
    <col min="3264" max="3264" width="8.7109375" bestFit="1" customWidth="1"/>
    <col min="3265" max="3265" width="6.140625" bestFit="1" customWidth="1"/>
    <col min="3266" max="3266" width="5" bestFit="1" customWidth="1"/>
    <col min="3267" max="3267" width="6" bestFit="1" customWidth="1"/>
    <col min="3268" max="3268" width="9.140625" bestFit="1" customWidth="1"/>
    <col min="3269" max="3269" width="6.42578125" bestFit="1" customWidth="1"/>
    <col min="3270" max="3270" width="5" bestFit="1" customWidth="1"/>
    <col min="3271" max="3271" width="6" bestFit="1" customWidth="1"/>
    <col min="3272" max="3272" width="9.42578125" bestFit="1" customWidth="1"/>
    <col min="3273" max="3273" width="6" bestFit="1" customWidth="1"/>
    <col min="3274" max="3274" width="5" bestFit="1" customWidth="1"/>
    <col min="3275" max="3275" width="6" bestFit="1" customWidth="1"/>
    <col min="3276" max="3276" width="9" bestFit="1" customWidth="1"/>
    <col min="3277" max="3277" width="6.7109375" bestFit="1" customWidth="1"/>
    <col min="3278" max="3278" width="5" bestFit="1" customWidth="1"/>
    <col min="3279" max="3279" width="6" bestFit="1" customWidth="1"/>
    <col min="3280" max="3280" width="9.7109375" bestFit="1" customWidth="1"/>
    <col min="3281" max="3281" width="5.85546875" bestFit="1" customWidth="1"/>
    <col min="3282" max="3282" width="5" bestFit="1" customWidth="1"/>
    <col min="3283" max="3283" width="6" bestFit="1" customWidth="1"/>
    <col min="3284" max="3284" width="8.85546875" bestFit="1" customWidth="1"/>
    <col min="3285" max="3285" width="5.28515625" bestFit="1" customWidth="1"/>
    <col min="3286" max="3287" width="5" bestFit="1" customWidth="1"/>
    <col min="3288" max="3288" width="8.28515625" bestFit="1" customWidth="1"/>
    <col min="3289" max="3289" width="6.28515625" bestFit="1" customWidth="1"/>
    <col min="3290" max="3290" width="5" bestFit="1" customWidth="1"/>
    <col min="3291" max="3291" width="9.28515625" bestFit="1" customWidth="1"/>
    <col min="3292" max="3292" width="6.140625" bestFit="1" customWidth="1"/>
    <col min="3293" max="3293" width="5" bestFit="1" customWidth="1"/>
    <col min="3294" max="3294" width="9.140625" bestFit="1" customWidth="1"/>
    <col min="3295" max="3295" width="5.85546875" bestFit="1" customWidth="1"/>
    <col min="3296" max="3296" width="5" bestFit="1" customWidth="1"/>
    <col min="3297" max="3297" width="8.85546875" bestFit="1" customWidth="1"/>
    <col min="3298" max="3298" width="6.140625" bestFit="1" customWidth="1"/>
    <col min="3299" max="3299" width="6" bestFit="1" customWidth="1"/>
    <col min="3300" max="3300" width="9.140625" bestFit="1" customWidth="1"/>
    <col min="3301" max="3301" width="12.85546875" bestFit="1" customWidth="1"/>
    <col min="3302" max="3302" width="14.85546875" bestFit="1" customWidth="1"/>
    <col min="3303" max="3303" width="5" bestFit="1" customWidth="1"/>
    <col min="3304" max="3304" width="6" bestFit="1" customWidth="1"/>
    <col min="3305" max="3305" width="8.7109375" bestFit="1" customWidth="1"/>
    <col min="3306" max="3306" width="6.140625" bestFit="1" customWidth="1"/>
    <col min="3307" max="3307" width="5" bestFit="1" customWidth="1"/>
    <col min="3308" max="3308" width="6" bestFit="1" customWidth="1"/>
    <col min="3309" max="3309" width="9.140625" bestFit="1" customWidth="1"/>
    <col min="3310" max="3310" width="6.42578125" bestFit="1" customWidth="1"/>
    <col min="3311" max="3311" width="5" bestFit="1" customWidth="1"/>
    <col min="3312" max="3312" width="6" bestFit="1" customWidth="1"/>
    <col min="3313" max="3313" width="9.42578125" bestFit="1" customWidth="1"/>
    <col min="3314" max="3314" width="6" bestFit="1" customWidth="1"/>
    <col min="3315" max="3316" width="5" bestFit="1" customWidth="1"/>
    <col min="3317" max="3317" width="9" bestFit="1" customWidth="1"/>
    <col min="3318" max="3318" width="6.7109375" bestFit="1" customWidth="1"/>
    <col min="3319" max="3320" width="5" bestFit="1" customWidth="1"/>
    <col min="3321" max="3321" width="9.7109375" bestFit="1" customWidth="1"/>
    <col min="3322" max="3322" width="5.85546875" bestFit="1" customWidth="1"/>
    <col min="3323" max="3324" width="5" bestFit="1" customWidth="1"/>
    <col min="3325" max="3325" width="8.85546875" bestFit="1" customWidth="1"/>
    <col min="3326" max="3326" width="5.28515625" bestFit="1" customWidth="1"/>
    <col min="3327" max="3328" width="5" bestFit="1" customWidth="1"/>
    <col min="3329" max="3329" width="8.28515625" bestFit="1" customWidth="1"/>
    <col min="3330" max="3330" width="6.28515625" bestFit="1" customWidth="1"/>
    <col min="3331" max="3331" width="5" bestFit="1" customWidth="1"/>
    <col min="3332" max="3332" width="9.28515625" bestFit="1" customWidth="1"/>
    <col min="3333" max="3333" width="6.140625" bestFit="1" customWidth="1"/>
    <col min="3334" max="3334" width="5" bestFit="1" customWidth="1"/>
    <col min="3335" max="3335" width="9.140625" bestFit="1" customWidth="1"/>
    <col min="3336" max="3336" width="5.85546875" bestFit="1" customWidth="1"/>
    <col min="3337" max="3337" width="5" bestFit="1" customWidth="1"/>
    <col min="3338" max="3338" width="8.85546875" bestFit="1" customWidth="1"/>
    <col min="3339" max="3339" width="6.140625" bestFit="1" customWidth="1"/>
    <col min="3340" max="3340" width="5" bestFit="1" customWidth="1"/>
    <col min="3341" max="3341" width="9.140625" bestFit="1" customWidth="1"/>
    <col min="3342" max="3342" width="10.85546875" bestFit="1" customWidth="1"/>
    <col min="3343" max="3343" width="21.42578125" bestFit="1" customWidth="1"/>
    <col min="3344" max="3344" width="5" bestFit="1" customWidth="1"/>
    <col min="3345" max="3345" width="8" bestFit="1" customWidth="1"/>
    <col min="3346" max="3346" width="8.7109375" bestFit="1" customWidth="1"/>
    <col min="3347" max="3347" width="6.140625" bestFit="1" customWidth="1"/>
    <col min="3348" max="3348" width="5" bestFit="1" customWidth="1"/>
    <col min="3349" max="3349" width="7" bestFit="1" customWidth="1"/>
    <col min="3350" max="3350" width="9.140625" bestFit="1" customWidth="1"/>
    <col min="3351" max="3351" width="6.42578125" bestFit="1" customWidth="1"/>
    <col min="3352" max="3352" width="5" bestFit="1" customWidth="1"/>
    <col min="3353" max="3353" width="7" bestFit="1" customWidth="1"/>
    <col min="3354" max="3354" width="9.42578125" bestFit="1" customWidth="1"/>
    <col min="3355" max="3355" width="6" bestFit="1" customWidth="1"/>
    <col min="3356" max="3356" width="5" bestFit="1" customWidth="1"/>
    <col min="3357" max="3357" width="7" bestFit="1" customWidth="1"/>
    <col min="3358" max="3358" width="9" bestFit="1" customWidth="1"/>
    <col min="3359" max="3359" width="6.7109375" bestFit="1" customWidth="1"/>
    <col min="3360" max="3360" width="5" bestFit="1" customWidth="1"/>
    <col min="3361" max="3361" width="7" bestFit="1" customWidth="1"/>
    <col min="3362" max="3362" width="9.7109375" bestFit="1" customWidth="1"/>
    <col min="3363" max="3363" width="5.85546875" bestFit="1" customWidth="1"/>
    <col min="3364" max="3364" width="5" bestFit="1" customWidth="1"/>
    <col min="3365" max="3365" width="7" bestFit="1" customWidth="1"/>
    <col min="3366" max="3366" width="8.85546875" bestFit="1" customWidth="1"/>
    <col min="3367" max="3367" width="5.28515625" bestFit="1" customWidth="1"/>
    <col min="3368" max="3368" width="6" bestFit="1" customWidth="1"/>
    <col min="3369" max="3369" width="7" bestFit="1" customWidth="1"/>
    <col min="3370" max="3370" width="8.28515625" bestFit="1" customWidth="1"/>
    <col min="3371" max="3371" width="6.28515625" bestFit="1" customWidth="1"/>
    <col min="3372" max="3372" width="5" bestFit="1" customWidth="1"/>
    <col min="3373" max="3373" width="9.28515625" bestFit="1" customWidth="1"/>
    <col min="3374" max="3374" width="6.140625" bestFit="1" customWidth="1"/>
    <col min="3375" max="3375" width="5" bestFit="1" customWidth="1"/>
    <col min="3376" max="3376" width="9.140625" bestFit="1" customWidth="1"/>
    <col min="3377" max="3377" width="5.85546875" bestFit="1" customWidth="1"/>
    <col min="3378" max="3378" width="5" bestFit="1" customWidth="1"/>
    <col min="3379" max="3379" width="8.85546875" bestFit="1" customWidth="1"/>
    <col min="3380" max="3380" width="6.140625" bestFit="1" customWidth="1"/>
    <col min="3381" max="3381" width="5" bestFit="1" customWidth="1"/>
    <col min="3382" max="3382" width="7" bestFit="1" customWidth="1"/>
    <col min="3383" max="3383" width="9.140625" bestFit="1" customWidth="1"/>
    <col min="3384" max="3384" width="24.5703125" bestFit="1" customWidth="1"/>
    <col min="3385" max="3385" width="21.42578125" bestFit="1" customWidth="1"/>
    <col min="3386" max="3387" width="5" bestFit="1" customWidth="1"/>
    <col min="3388" max="3388" width="8.7109375" bestFit="1" customWidth="1"/>
    <col min="3389" max="3389" width="6.140625" bestFit="1" customWidth="1"/>
    <col min="3390" max="3391" width="5" bestFit="1" customWidth="1"/>
    <col min="3392" max="3392" width="9.140625" bestFit="1" customWidth="1"/>
    <col min="3393" max="3393" width="6.42578125" bestFit="1" customWidth="1"/>
    <col min="3394" max="3395" width="5" bestFit="1" customWidth="1"/>
    <col min="3396" max="3396" width="9.42578125" bestFit="1" customWidth="1"/>
    <col min="3397" max="3397" width="6" bestFit="1" customWidth="1"/>
    <col min="3398" max="3399" width="5" bestFit="1" customWidth="1"/>
    <col min="3400" max="3400" width="9" bestFit="1" customWidth="1"/>
    <col min="3401" max="3401" width="6.7109375" bestFit="1" customWidth="1"/>
    <col min="3402" max="3403" width="5" bestFit="1" customWidth="1"/>
    <col min="3404" max="3404" width="9.7109375" bestFit="1" customWidth="1"/>
    <col min="3405" max="3405" width="5.85546875" bestFit="1" customWidth="1"/>
    <col min="3406" max="3407" width="5" bestFit="1" customWidth="1"/>
    <col min="3408" max="3408" width="8.85546875" bestFit="1" customWidth="1"/>
    <col min="3409" max="3409" width="5.28515625" bestFit="1" customWidth="1"/>
    <col min="3410" max="3411" width="5" bestFit="1" customWidth="1"/>
    <col min="3412" max="3412" width="8.28515625" bestFit="1" customWidth="1"/>
    <col min="3413" max="3413" width="6.28515625" bestFit="1" customWidth="1"/>
    <col min="3414" max="3414" width="5" bestFit="1" customWidth="1"/>
    <col min="3415" max="3415" width="9.28515625" bestFit="1" customWidth="1"/>
    <col min="3416" max="3416" width="6.140625" bestFit="1" customWidth="1"/>
    <col min="3417" max="3417" width="5" bestFit="1" customWidth="1"/>
    <col min="3418" max="3418" width="9.140625" bestFit="1" customWidth="1"/>
    <col min="3419" max="3419" width="5.85546875" bestFit="1" customWidth="1"/>
    <col min="3420" max="3420" width="5" bestFit="1" customWidth="1"/>
    <col min="3421" max="3421" width="8.85546875" bestFit="1" customWidth="1"/>
    <col min="3422" max="3422" width="6.140625" bestFit="1" customWidth="1"/>
    <col min="3423" max="3423" width="5" bestFit="1" customWidth="1"/>
    <col min="3424" max="3424" width="9.140625" bestFit="1" customWidth="1"/>
    <col min="3425" max="3425" width="24.5703125" bestFit="1" customWidth="1"/>
    <col min="3426" max="3426" width="9.85546875" bestFit="1" customWidth="1"/>
    <col min="3427" max="3427" width="5" bestFit="1" customWidth="1"/>
    <col min="3428" max="3428" width="7" bestFit="1" customWidth="1"/>
    <col min="3429" max="3429" width="8.7109375" bestFit="1" customWidth="1"/>
    <col min="3430" max="3430" width="6.140625" bestFit="1" customWidth="1"/>
    <col min="3431" max="3431" width="5" bestFit="1" customWidth="1"/>
    <col min="3432" max="3432" width="6" bestFit="1" customWidth="1"/>
    <col min="3433" max="3433" width="9.140625" bestFit="1" customWidth="1"/>
    <col min="3434" max="3434" width="6.42578125" bestFit="1" customWidth="1"/>
    <col min="3435" max="3435" width="5" bestFit="1" customWidth="1"/>
    <col min="3436" max="3436" width="6" bestFit="1" customWidth="1"/>
    <col min="3437" max="3437" width="9.42578125" bestFit="1" customWidth="1"/>
    <col min="3438" max="3438" width="6" bestFit="1" customWidth="1"/>
    <col min="3439" max="3439" width="5" bestFit="1" customWidth="1"/>
    <col min="3440" max="3440" width="6" bestFit="1" customWidth="1"/>
    <col min="3441" max="3441" width="9" bestFit="1" customWidth="1"/>
    <col min="3442" max="3442" width="6.7109375" bestFit="1" customWidth="1"/>
    <col min="3443" max="3443" width="5" bestFit="1" customWidth="1"/>
    <col min="3444" max="3444" width="6" bestFit="1" customWidth="1"/>
    <col min="3445" max="3445" width="9.7109375" bestFit="1" customWidth="1"/>
    <col min="3446" max="3446" width="5.85546875" bestFit="1" customWidth="1"/>
    <col min="3447" max="3447" width="5" bestFit="1" customWidth="1"/>
    <col min="3448" max="3448" width="6" bestFit="1" customWidth="1"/>
    <col min="3449" max="3449" width="8.85546875" bestFit="1" customWidth="1"/>
    <col min="3450" max="3450" width="5.28515625" bestFit="1" customWidth="1"/>
    <col min="3451" max="3452" width="5" bestFit="1" customWidth="1"/>
    <col min="3453" max="3453" width="8.28515625" bestFit="1" customWidth="1"/>
    <col min="3454" max="3454" width="6.28515625" bestFit="1" customWidth="1"/>
    <col min="3455" max="3455" width="5" bestFit="1" customWidth="1"/>
    <col min="3456" max="3456" width="9.28515625" bestFit="1" customWidth="1"/>
    <col min="3457" max="3457" width="6.140625" bestFit="1" customWidth="1"/>
    <col min="3458" max="3458" width="5" bestFit="1" customWidth="1"/>
    <col min="3459" max="3459" width="9.140625" bestFit="1" customWidth="1"/>
    <col min="3460" max="3460" width="5.85546875" bestFit="1" customWidth="1"/>
    <col min="3461" max="3461" width="5" bestFit="1" customWidth="1"/>
    <col min="3462" max="3462" width="8.85546875" bestFit="1" customWidth="1"/>
    <col min="3463" max="3463" width="6.140625" bestFit="1" customWidth="1"/>
    <col min="3464" max="3464" width="6" bestFit="1" customWidth="1"/>
    <col min="3465" max="3465" width="9.140625" bestFit="1" customWidth="1"/>
    <col min="3466" max="3466" width="12.85546875" bestFit="1" customWidth="1"/>
    <col min="3467" max="3467" width="18.28515625" bestFit="1" customWidth="1"/>
    <col min="3468" max="3468" width="5" bestFit="1" customWidth="1"/>
    <col min="3469" max="3469" width="6" bestFit="1" customWidth="1"/>
    <col min="3470" max="3470" width="8.7109375" bestFit="1" customWidth="1"/>
    <col min="3471" max="3471" width="6.140625" bestFit="1" customWidth="1"/>
    <col min="3472" max="3472" width="5" bestFit="1" customWidth="1"/>
    <col min="3473" max="3473" width="6" bestFit="1" customWidth="1"/>
    <col min="3474" max="3474" width="9.140625" bestFit="1" customWidth="1"/>
    <col min="3475" max="3475" width="6.42578125" bestFit="1" customWidth="1"/>
    <col min="3476" max="3476" width="5" bestFit="1" customWidth="1"/>
    <col min="3477" max="3477" width="6" bestFit="1" customWidth="1"/>
    <col min="3478" max="3478" width="9.42578125" bestFit="1" customWidth="1"/>
    <col min="3479" max="3479" width="6" bestFit="1" customWidth="1"/>
    <col min="3480" max="3481" width="5" bestFit="1" customWidth="1"/>
    <col min="3482" max="3482" width="9" bestFit="1" customWidth="1"/>
    <col min="3483" max="3483" width="6.7109375" bestFit="1" customWidth="1"/>
    <col min="3484" max="3485" width="5" bestFit="1" customWidth="1"/>
    <col min="3486" max="3486" width="9.7109375" bestFit="1" customWidth="1"/>
    <col min="3487" max="3487" width="5.85546875" bestFit="1" customWidth="1"/>
    <col min="3488" max="3489" width="5" bestFit="1" customWidth="1"/>
    <col min="3490" max="3490" width="8.85546875" bestFit="1" customWidth="1"/>
    <col min="3491" max="3491" width="5.28515625" bestFit="1" customWidth="1"/>
    <col min="3492" max="3493" width="5" bestFit="1" customWidth="1"/>
    <col min="3494" max="3494" width="8.28515625" bestFit="1" customWidth="1"/>
    <col min="3495" max="3495" width="6.28515625" bestFit="1" customWidth="1"/>
    <col min="3496" max="3496" width="5" bestFit="1" customWidth="1"/>
    <col min="3497" max="3497" width="9.28515625" bestFit="1" customWidth="1"/>
    <col min="3498" max="3498" width="6.140625" bestFit="1" customWidth="1"/>
    <col min="3499" max="3499" width="5" bestFit="1" customWidth="1"/>
    <col min="3500" max="3500" width="9.140625" bestFit="1" customWidth="1"/>
    <col min="3501" max="3501" width="5.85546875" bestFit="1" customWidth="1"/>
    <col min="3502" max="3502" width="5" bestFit="1" customWidth="1"/>
    <col min="3503" max="3503" width="8.85546875" bestFit="1" customWidth="1"/>
    <col min="3504" max="3504" width="6.140625" bestFit="1" customWidth="1"/>
    <col min="3505" max="3505" width="5" bestFit="1" customWidth="1"/>
    <col min="3506" max="3506" width="9.140625" bestFit="1" customWidth="1"/>
    <col min="3507" max="3507" width="10.85546875" bestFit="1" customWidth="1"/>
    <col min="3508" max="3508" width="21.42578125" bestFit="1" customWidth="1"/>
    <col min="3509" max="3509" width="5" bestFit="1" customWidth="1"/>
    <col min="3510" max="3510" width="8" bestFit="1" customWidth="1"/>
    <col min="3511" max="3511" width="8.7109375" bestFit="1" customWidth="1"/>
    <col min="3512" max="3512" width="6.140625" bestFit="1" customWidth="1"/>
    <col min="3513" max="3513" width="5" bestFit="1" customWidth="1"/>
    <col min="3514" max="3514" width="7" bestFit="1" customWidth="1"/>
    <col min="3515" max="3515" width="9.140625" bestFit="1" customWidth="1"/>
    <col min="3516" max="3516" width="6.42578125" bestFit="1" customWidth="1"/>
    <col min="3517" max="3517" width="5" bestFit="1" customWidth="1"/>
    <col min="3518" max="3518" width="7" bestFit="1" customWidth="1"/>
    <col min="3519" max="3519" width="9.42578125" bestFit="1" customWidth="1"/>
    <col min="3520" max="3520" width="6" bestFit="1" customWidth="1"/>
    <col min="3521" max="3521" width="5" bestFit="1" customWidth="1"/>
    <col min="3522" max="3522" width="7" bestFit="1" customWidth="1"/>
    <col min="3523" max="3523" width="9" bestFit="1" customWidth="1"/>
    <col min="3524" max="3524" width="6.7109375" bestFit="1" customWidth="1"/>
    <col min="3525" max="3525" width="5" bestFit="1" customWidth="1"/>
    <col min="3526" max="3526" width="7" bestFit="1" customWidth="1"/>
    <col min="3527" max="3527" width="9.7109375" bestFit="1" customWidth="1"/>
    <col min="3528" max="3528" width="5.85546875" bestFit="1" customWidth="1"/>
    <col min="3529" max="3529" width="5" bestFit="1" customWidth="1"/>
    <col min="3530" max="3530" width="7" bestFit="1" customWidth="1"/>
    <col min="3531" max="3531" width="8.85546875" bestFit="1" customWidth="1"/>
    <col min="3532" max="3532" width="5.28515625" bestFit="1" customWidth="1"/>
    <col min="3533" max="3533" width="6" bestFit="1" customWidth="1"/>
    <col min="3534" max="3534" width="7" bestFit="1" customWidth="1"/>
    <col min="3535" max="3535" width="8.28515625" bestFit="1" customWidth="1"/>
    <col min="3536" max="3536" width="6.28515625" bestFit="1" customWidth="1"/>
    <col min="3537" max="3537" width="5" bestFit="1" customWidth="1"/>
    <col min="3538" max="3538" width="9.28515625" bestFit="1" customWidth="1"/>
    <col min="3539" max="3539" width="6.140625" bestFit="1" customWidth="1"/>
    <col min="3540" max="3540" width="5" bestFit="1" customWidth="1"/>
    <col min="3541" max="3541" width="9.140625" bestFit="1" customWidth="1"/>
    <col min="3542" max="3542" width="5.85546875" bestFit="1" customWidth="1"/>
    <col min="3543" max="3543" width="5" bestFit="1" customWidth="1"/>
    <col min="3544" max="3544" width="8.85546875" bestFit="1" customWidth="1"/>
    <col min="3545" max="3545" width="6.140625" bestFit="1" customWidth="1"/>
    <col min="3546" max="3546" width="5" bestFit="1" customWidth="1"/>
    <col min="3547" max="3547" width="7" bestFit="1" customWidth="1"/>
    <col min="3548" max="3548" width="9.140625" bestFit="1" customWidth="1"/>
    <col min="3549" max="3549" width="24.5703125" bestFit="1" customWidth="1"/>
    <col min="3550" max="3550" width="21.42578125" bestFit="1" customWidth="1"/>
    <col min="3551" max="3552" width="5" bestFit="1" customWidth="1"/>
    <col min="3553" max="3553" width="8.7109375" bestFit="1" customWidth="1"/>
    <col min="3554" max="3554" width="6.140625" bestFit="1" customWidth="1"/>
    <col min="3555" max="3556" width="5" bestFit="1" customWidth="1"/>
    <col min="3557" max="3557" width="9.140625" bestFit="1" customWidth="1"/>
    <col min="3558" max="3558" width="6.42578125" bestFit="1" customWidth="1"/>
    <col min="3559" max="3560" width="5" bestFit="1" customWidth="1"/>
    <col min="3561" max="3561" width="9.42578125" bestFit="1" customWidth="1"/>
    <col min="3562" max="3562" width="6" bestFit="1" customWidth="1"/>
    <col min="3563" max="3564" width="5" bestFit="1" customWidth="1"/>
    <col min="3565" max="3565" width="9" bestFit="1" customWidth="1"/>
    <col min="3566" max="3566" width="6.7109375" bestFit="1" customWidth="1"/>
    <col min="3567" max="3568" width="5" bestFit="1" customWidth="1"/>
    <col min="3569" max="3569" width="9.7109375" bestFit="1" customWidth="1"/>
    <col min="3570" max="3570" width="5.85546875" bestFit="1" customWidth="1"/>
    <col min="3571" max="3572" width="5" bestFit="1" customWidth="1"/>
    <col min="3573" max="3573" width="8.85546875" bestFit="1" customWidth="1"/>
    <col min="3574" max="3574" width="5.28515625" bestFit="1" customWidth="1"/>
    <col min="3575" max="3576" width="5" bestFit="1" customWidth="1"/>
    <col min="3577" max="3577" width="8.28515625" bestFit="1" customWidth="1"/>
    <col min="3578" max="3578" width="6.28515625" bestFit="1" customWidth="1"/>
    <col min="3579" max="3579" width="5" bestFit="1" customWidth="1"/>
    <col min="3580" max="3580" width="9.28515625" bestFit="1" customWidth="1"/>
    <col min="3581" max="3581" width="6.140625" bestFit="1" customWidth="1"/>
    <col min="3582" max="3582" width="5" bestFit="1" customWidth="1"/>
    <col min="3583" max="3583" width="9.140625" bestFit="1" customWidth="1"/>
    <col min="3584" max="3584" width="5.85546875" bestFit="1" customWidth="1"/>
    <col min="3585" max="3585" width="5" bestFit="1" customWidth="1"/>
    <col min="3586" max="3586" width="8.85546875" bestFit="1" customWidth="1"/>
    <col min="3587" max="3587" width="6.140625" bestFit="1" customWidth="1"/>
    <col min="3588" max="3588" width="5" bestFit="1" customWidth="1"/>
    <col min="3589" max="3589" width="9.140625" bestFit="1" customWidth="1"/>
    <col min="3590" max="3590" width="24.5703125" bestFit="1" customWidth="1"/>
    <col min="3591" max="3591" width="9.85546875" bestFit="1" customWidth="1"/>
    <col min="3592" max="3592" width="5" bestFit="1" customWidth="1"/>
    <col min="3593" max="3593" width="7" bestFit="1" customWidth="1"/>
    <col min="3594" max="3594" width="8.7109375" bestFit="1" customWidth="1"/>
    <col min="3595" max="3595" width="6.140625" bestFit="1" customWidth="1"/>
    <col min="3596" max="3596" width="5" bestFit="1" customWidth="1"/>
    <col min="3597" max="3597" width="6" bestFit="1" customWidth="1"/>
    <col min="3598" max="3598" width="9.140625" bestFit="1" customWidth="1"/>
    <col min="3599" max="3599" width="6.42578125" bestFit="1" customWidth="1"/>
    <col min="3600" max="3600" width="5" bestFit="1" customWidth="1"/>
    <col min="3601" max="3601" width="6" bestFit="1" customWidth="1"/>
    <col min="3602" max="3602" width="9.42578125" bestFit="1" customWidth="1"/>
    <col min="3603" max="3603" width="6" bestFit="1" customWidth="1"/>
    <col min="3604" max="3604" width="5" bestFit="1" customWidth="1"/>
    <col min="3605" max="3605" width="6" bestFit="1" customWidth="1"/>
    <col min="3606" max="3606" width="9" bestFit="1" customWidth="1"/>
    <col min="3607" max="3607" width="6.7109375" bestFit="1" customWidth="1"/>
    <col min="3608" max="3608" width="5" bestFit="1" customWidth="1"/>
    <col min="3609" max="3609" width="6" bestFit="1" customWidth="1"/>
    <col min="3610" max="3610" width="9.7109375" bestFit="1" customWidth="1"/>
    <col min="3611" max="3611" width="5.85546875" bestFit="1" customWidth="1"/>
    <col min="3612" max="3612" width="5" bestFit="1" customWidth="1"/>
    <col min="3613" max="3613" width="6" bestFit="1" customWidth="1"/>
    <col min="3614" max="3614" width="8.85546875" bestFit="1" customWidth="1"/>
    <col min="3615" max="3615" width="5.28515625" bestFit="1" customWidth="1"/>
    <col min="3616" max="3617" width="5" bestFit="1" customWidth="1"/>
    <col min="3618" max="3618" width="8.28515625" bestFit="1" customWidth="1"/>
    <col min="3619" max="3619" width="6.28515625" bestFit="1" customWidth="1"/>
    <col min="3620" max="3620" width="5" bestFit="1" customWidth="1"/>
    <col min="3621" max="3621" width="9.28515625" bestFit="1" customWidth="1"/>
    <col min="3622" max="3622" width="6.140625" bestFit="1" customWidth="1"/>
    <col min="3623" max="3623" width="5" bestFit="1" customWidth="1"/>
    <col min="3624" max="3624" width="9.140625" bestFit="1" customWidth="1"/>
    <col min="3625" max="3625" width="5.85546875" bestFit="1" customWidth="1"/>
    <col min="3626" max="3626" width="5" bestFit="1" customWidth="1"/>
    <col min="3627" max="3627" width="8.85546875" bestFit="1" customWidth="1"/>
    <col min="3628" max="3628" width="6.140625" bestFit="1" customWidth="1"/>
    <col min="3629" max="3629" width="6" bestFit="1" customWidth="1"/>
    <col min="3630" max="3630" width="9.140625" bestFit="1" customWidth="1"/>
    <col min="3631" max="3631" width="12.85546875" bestFit="1" customWidth="1"/>
    <col min="3632" max="3632" width="19.42578125" bestFit="1" customWidth="1"/>
    <col min="3633" max="3633" width="5" bestFit="1" customWidth="1"/>
    <col min="3634" max="3634" width="6" bestFit="1" customWidth="1"/>
    <col min="3635" max="3635" width="8.7109375" bestFit="1" customWidth="1"/>
    <col min="3636" max="3636" width="6.140625" bestFit="1" customWidth="1"/>
    <col min="3637" max="3637" width="5" bestFit="1" customWidth="1"/>
    <col min="3638" max="3638" width="6" bestFit="1" customWidth="1"/>
    <col min="3639" max="3639" width="9.140625" bestFit="1" customWidth="1"/>
    <col min="3640" max="3640" width="6.42578125" bestFit="1" customWidth="1"/>
    <col min="3641" max="3641" width="5" bestFit="1" customWidth="1"/>
    <col min="3642" max="3642" width="6" bestFit="1" customWidth="1"/>
    <col min="3643" max="3643" width="9.42578125" bestFit="1" customWidth="1"/>
    <col min="3644" max="3644" width="6" bestFit="1" customWidth="1"/>
    <col min="3645" max="3646" width="5" bestFit="1" customWidth="1"/>
    <col min="3647" max="3647" width="9" bestFit="1" customWidth="1"/>
    <col min="3648" max="3648" width="6.7109375" bestFit="1" customWidth="1"/>
    <col min="3649" max="3650" width="5" bestFit="1" customWidth="1"/>
    <col min="3651" max="3651" width="9.7109375" bestFit="1" customWidth="1"/>
    <col min="3652" max="3652" width="5.85546875" bestFit="1" customWidth="1"/>
    <col min="3653" max="3654" width="5" bestFit="1" customWidth="1"/>
    <col min="3655" max="3655" width="8.85546875" bestFit="1" customWidth="1"/>
    <col min="3656" max="3656" width="5.28515625" bestFit="1" customWidth="1"/>
    <col min="3657" max="3658" width="5" bestFit="1" customWidth="1"/>
    <col min="3659" max="3659" width="8.28515625" bestFit="1" customWidth="1"/>
    <col min="3660" max="3660" width="6.28515625" bestFit="1" customWidth="1"/>
    <col min="3661" max="3661" width="5" bestFit="1" customWidth="1"/>
    <col min="3662" max="3662" width="9.28515625" bestFit="1" customWidth="1"/>
    <col min="3663" max="3663" width="6.140625" bestFit="1" customWidth="1"/>
    <col min="3664" max="3664" width="5" bestFit="1" customWidth="1"/>
    <col min="3665" max="3665" width="9.140625" bestFit="1" customWidth="1"/>
    <col min="3666" max="3666" width="5.85546875" bestFit="1" customWidth="1"/>
    <col min="3667" max="3667" width="5" bestFit="1" customWidth="1"/>
    <col min="3668" max="3668" width="8.85546875" bestFit="1" customWidth="1"/>
    <col min="3669" max="3669" width="6.140625" bestFit="1" customWidth="1"/>
    <col min="3670" max="3670" width="5" bestFit="1" customWidth="1"/>
    <col min="3671" max="3671" width="9.140625" bestFit="1" customWidth="1"/>
    <col min="3672" max="3672" width="10.85546875" bestFit="1" customWidth="1"/>
    <col min="3673" max="3673" width="21.42578125" bestFit="1" customWidth="1"/>
    <col min="3674" max="3674" width="5" bestFit="1" customWidth="1"/>
    <col min="3675" max="3675" width="8" bestFit="1" customWidth="1"/>
    <col min="3676" max="3676" width="8.7109375" bestFit="1" customWidth="1"/>
    <col min="3677" max="3677" width="6.140625" bestFit="1" customWidth="1"/>
    <col min="3678" max="3678" width="5" bestFit="1" customWidth="1"/>
    <col min="3679" max="3679" width="7" bestFit="1" customWidth="1"/>
    <col min="3680" max="3680" width="9.140625" bestFit="1" customWidth="1"/>
    <col min="3681" max="3681" width="6.42578125" bestFit="1" customWidth="1"/>
    <col min="3682" max="3682" width="5" bestFit="1" customWidth="1"/>
    <col min="3683" max="3683" width="7" bestFit="1" customWidth="1"/>
    <col min="3684" max="3684" width="9.42578125" bestFit="1" customWidth="1"/>
    <col min="3685" max="3685" width="6" bestFit="1" customWidth="1"/>
    <col min="3686" max="3686" width="5" bestFit="1" customWidth="1"/>
    <col min="3687" max="3687" width="7" bestFit="1" customWidth="1"/>
    <col min="3688" max="3688" width="9" bestFit="1" customWidth="1"/>
    <col min="3689" max="3689" width="6.7109375" bestFit="1" customWidth="1"/>
    <col min="3690" max="3690" width="5" bestFit="1" customWidth="1"/>
    <col min="3691" max="3691" width="7" bestFit="1" customWidth="1"/>
    <col min="3692" max="3692" width="9.7109375" bestFit="1" customWidth="1"/>
    <col min="3693" max="3693" width="5.85546875" bestFit="1" customWidth="1"/>
    <col min="3694" max="3694" width="5" bestFit="1" customWidth="1"/>
    <col min="3695" max="3695" width="7" bestFit="1" customWidth="1"/>
    <col min="3696" max="3696" width="8.85546875" bestFit="1" customWidth="1"/>
    <col min="3697" max="3697" width="5.28515625" bestFit="1" customWidth="1"/>
    <col min="3698" max="3698" width="6" bestFit="1" customWidth="1"/>
    <col min="3699" max="3699" width="7" bestFit="1" customWidth="1"/>
    <col min="3700" max="3700" width="8.28515625" bestFit="1" customWidth="1"/>
    <col min="3701" max="3701" width="6.28515625" bestFit="1" customWidth="1"/>
    <col min="3702" max="3702" width="5" bestFit="1" customWidth="1"/>
    <col min="3703" max="3703" width="9.28515625" bestFit="1" customWidth="1"/>
    <col min="3704" max="3704" width="6.140625" bestFit="1" customWidth="1"/>
    <col min="3705" max="3705" width="5" bestFit="1" customWidth="1"/>
    <col min="3706" max="3706" width="9.140625" bestFit="1" customWidth="1"/>
    <col min="3707" max="3707" width="5.85546875" bestFit="1" customWidth="1"/>
    <col min="3708" max="3708" width="5" bestFit="1" customWidth="1"/>
    <col min="3709" max="3709" width="8.85546875" bestFit="1" customWidth="1"/>
    <col min="3710" max="3710" width="6.140625" bestFit="1" customWidth="1"/>
    <col min="3711" max="3711" width="5" bestFit="1" customWidth="1"/>
    <col min="3712" max="3712" width="7" bestFit="1" customWidth="1"/>
    <col min="3713" max="3713" width="9.140625" bestFit="1" customWidth="1"/>
    <col min="3714" max="3714" width="24.5703125" bestFit="1" customWidth="1"/>
    <col min="3715" max="3715" width="21.42578125" bestFit="1" customWidth="1"/>
    <col min="3716" max="3717" width="5" bestFit="1" customWidth="1"/>
    <col min="3718" max="3718" width="8.7109375" bestFit="1" customWidth="1"/>
    <col min="3719" max="3719" width="6.140625" bestFit="1" customWidth="1"/>
    <col min="3720" max="3721" width="5" bestFit="1" customWidth="1"/>
    <col min="3722" max="3722" width="9.140625" bestFit="1" customWidth="1"/>
    <col min="3723" max="3723" width="6.42578125" bestFit="1" customWidth="1"/>
    <col min="3724" max="3725" width="5" bestFit="1" customWidth="1"/>
    <col min="3726" max="3726" width="9.42578125" bestFit="1" customWidth="1"/>
    <col min="3727" max="3727" width="6" bestFit="1" customWidth="1"/>
    <col min="3728" max="3729" width="5" bestFit="1" customWidth="1"/>
    <col min="3730" max="3730" width="9" bestFit="1" customWidth="1"/>
    <col min="3731" max="3731" width="6.7109375" bestFit="1" customWidth="1"/>
    <col min="3732" max="3733" width="5" bestFit="1" customWidth="1"/>
    <col min="3734" max="3734" width="9.7109375" bestFit="1" customWidth="1"/>
    <col min="3735" max="3735" width="5.85546875" bestFit="1" customWidth="1"/>
    <col min="3736" max="3737" width="5" bestFit="1" customWidth="1"/>
    <col min="3738" max="3738" width="8.85546875" bestFit="1" customWidth="1"/>
    <col min="3739" max="3739" width="5.28515625" bestFit="1" customWidth="1"/>
    <col min="3740" max="3741" width="5" bestFit="1" customWidth="1"/>
    <col min="3742" max="3742" width="8.28515625" bestFit="1" customWidth="1"/>
    <col min="3743" max="3743" width="6.28515625" bestFit="1" customWidth="1"/>
    <col min="3744" max="3744" width="5" bestFit="1" customWidth="1"/>
    <col min="3745" max="3745" width="9.28515625" bestFit="1" customWidth="1"/>
    <col min="3746" max="3746" width="6.140625" bestFit="1" customWidth="1"/>
    <col min="3747" max="3747" width="5" bestFit="1" customWidth="1"/>
    <col min="3748" max="3748" width="9.140625" bestFit="1" customWidth="1"/>
    <col min="3749" max="3749" width="5.85546875" bestFit="1" customWidth="1"/>
    <col min="3750" max="3750" width="5" bestFit="1" customWidth="1"/>
    <col min="3751" max="3751" width="8.85546875" bestFit="1" customWidth="1"/>
    <col min="3752" max="3752" width="6.140625" bestFit="1" customWidth="1"/>
    <col min="3753" max="3753" width="5" bestFit="1" customWidth="1"/>
    <col min="3754" max="3754" width="9.140625" bestFit="1" customWidth="1"/>
    <col min="3755" max="3755" width="24.5703125" bestFit="1" customWidth="1"/>
    <col min="3756" max="3756" width="9.85546875" bestFit="1" customWidth="1"/>
    <col min="3757" max="3757" width="5" bestFit="1" customWidth="1"/>
    <col min="3758" max="3758" width="6" bestFit="1" customWidth="1"/>
    <col min="3759" max="3759" width="8.7109375" bestFit="1" customWidth="1"/>
    <col min="3760" max="3760" width="6.140625" bestFit="1" customWidth="1"/>
    <col min="3761" max="3761" width="5" bestFit="1" customWidth="1"/>
    <col min="3762" max="3762" width="6" bestFit="1" customWidth="1"/>
    <col min="3763" max="3763" width="9.140625" bestFit="1" customWidth="1"/>
    <col min="3764" max="3764" width="6.42578125" bestFit="1" customWidth="1"/>
    <col min="3765" max="3765" width="5" bestFit="1" customWidth="1"/>
    <col min="3766" max="3766" width="6" bestFit="1" customWidth="1"/>
    <col min="3767" max="3767" width="9.42578125" bestFit="1" customWidth="1"/>
    <col min="3768" max="3768" width="6" bestFit="1" customWidth="1"/>
    <col min="3769" max="3769" width="5" bestFit="1" customWidth="1"/>
    <col min="3770" max="3770" width="6" bestFit="1" customWidth="1"/>
    <col min="3771" max="3771" width="9" bestFit="1" customWidth="1"/>
    <col min="3772" max="3772" width="6.7109375" bestFit="1" customWidth="1"/>
    <col min="3773" max="3773" width="5" bestFit="1" customWidth="1"/>
    <col min="3774" max="3774" width="6" bestFit="1" customWidth="1"/>
    <col min="3775" max="3775" width="9.7109375" bestFit="1" customWidth="1"/>
    <col min="3776" max="3776" width="5.85546875" bestFit="1" customWidth="1"/>
    <col min="3777" max="3777" width="5" bestFit="1" customWidth="1"/>
    <col min="3778" max="3778" width="6" bestFit="1" customWidth="1"/>
    <col min="3779" max="3779" width="8.85546875" bestFit="1" customWidth="1"/>
    <col min="3780" max="3780" width="5.28515625" bestFit="1" customWidth="1"/>
    <col min="3781" max="3782" width="5" bestFit="1" customWidth="1"/>
    <col min="3783" max="3783" width="8.28515625" bestFit="1" customWidth="1"/>
    <col min="3784" max="3784" width="6.28515625" bestFit="1" customWidth="1"/>
    <col min="3785" max="3785" width="5" bestFit="1" customWidth="1"/>
    <col min="3786" max="3786" width="9.28515625" bestFit="1" customWidth="1"/>
    <col min="3787" max="3787" width="6.140625" bestFit="1" customWidth="1"/>
    <col min="3788" max="3788" width="5" bestFit="1" customWidth="1"/>
    <col min="3789" max="3789" width="9.140625" bestFit="1" customWidth="1"/>
    <col min="3790" max="3790" width="5.85546875" bestFit="1" customWidth="1"/>
    <col min="3791" max="3791" width="5" bestFit="1" customWidth="1"/>
    <col min="3792" max="3792" width="8.85546875" bestFit="1" customWidth="1"/>
    <col min="3793" max="3793" width="6.140625" bestFit="1" customWidth="1"/>
    <col min="3794" max="3794" width="6" bestFit="1" customWidth="1"/>
    <col min="3795" max="3795" width="9.140625" bestFit="1" customWidth="1"/>
    <col min="3796" max="3796" width="12.85546875" bestFit="1" customWidth="1"/>
    <col min="3797" max="3797" width="15" bestFit="1" customWidth="1"/>
    <col min="3798" max="3798" width="5" bestFit="1" customWidth="1"/>
    <col min="3799" max="3799" width="6" bestFit="1" customWidth="1"/>
    <col min="3800" max="3800" width="8.7109375" bestFit="1" customWidth="1"/>
    <col min="3801" max="3801" width="6.140625" bestFit="1" customWidth="1"/>
    <col min="3802" max="3802" width="5" bestFit="1" customWidth="1"/>
    <col min="3803" max="3803" width="6" bestFit="1" customWidth="1"/>
    <col min="3804" max="3804" width="9.140625" bestFit="1" customWidth="1"/>
    <col min="3805" max="3805" width="6.42578125" bestFit="1" customWidth="1"/>
    <col min="3806" max="3806" width="5" bestFit="1" customWidth="1"/>
    <col min="3807" max="3807" width="6" bestFit="1" customWidth="1"/>
    <col min="3808" max="3808" width="9.42578125" bestFit="1" customWidth="1"/>
    <col min="3809" max="3809" width="6" bestFit="1" customWidth="1"/>
    <col min="3810" max="3811" width="5" bestFit="1" customWidth="1"/>
    <col min="3812" max="3812" width="9" bestFit="1" customWidth="1"/>
    <col min="3813" max="3813" width="6.7109375" bestFit="1" customWidth="1"/>
    <col min="3814" max="3815" width="5" bestFit="1" customWidth="1"/>
    <col min="3816" max="3816" width="9.7109375" bestFit="1" customWidth="1"/>
    <col min="3817" max="3817" width="5.85546875" bestFit="1" customWidth="1"/>
    <col min="3818" max="3819" width="5" bestFit="1" customWidth="1"/>
    <col min="3820" max="3820" width="8.85546875" bestFit="1" customWidth="1"/>
    <col min="3821" max="3821" width="5.28515625" bestFit="1" customWidth="1"/>
    <col min="3822" max="3823" width="5" bestFit="1" customWidth="1"/>
    <col min="3824" max="3824" width="8.28515625" bestFit="1" customWidth="1"/>
    <col min="3825" max="3825" width="6.28515625" bestFit="1" customWidth="1"/>
    <col min="3826" max="3826" width="5" bestFit="1" customWidth="1"/>
    <col min="3827" max="3827" width="9.28515625" bestFit="1" customWidth="1"/>
    <col min="3828" max="3828" width="6.140625" bestFit="1" customWidth="1"/>
    <col min="3829" max="3829" width="5" bestFit="1" customWidth="1"/>
    <col min="3830" max="3830" width="9.140625" bestFit="1" customWidth="1"/>
    <col min="3831" max="3831" width="5.85546875" bestFit="1" customWidth="1"/>
    <col min="3832" max="3832" width="5" bestFit="1" customWidth="1"/>
    <col min="3833" max="3833" width="8.85546875" bestFit="1" customWidth="1"/>
    <col min="3834" max="3834" width="6.140625" bestFit="1" customWidth="1"/>
    <col min="3835" max="3835" width="5" bestFit="1" customWidth="1"/>
    <col min="3836" max="3836" width="9.140625" bestFit="1" customWidth="1"/>
    <col min="3837" max="3837" width="10.85546875" bestFit="1" customWidth="1"/>
    <col min="3838" max="3838" width="21.42578125" bestFit="1" customWidth="1"/>
    <col min="3839" max="3839" width="5" bestFit="1" customWidth="1"/>
    <col min="3840" max="3840" width="8" bestFit="1" customWidth="1"/>
    <col min="3841" max="3841" width="8.7109375" bestFit="1" customWidth="1"/>
    <col min="3842" max="3842" width="6.140625" bestFit="1" customWidth="1"/>
    <col min="3843" max="3843" width="5" bestFit="1" customWidth="1"/>
    <col min="3844" max="3844" width="7" bestFit="1" customWidth="1"/>
    <col min="3845" max="3845" width="9.140625" bestFit="1" customWidth="1"/>
    <col min="3846" max="3846" width="6.42578125" bestFit="1" customWidth="1"/>
    <col min="3847" max="3847" width="5" bestFit="1" customWidth="1"/>
    <col min="3848" max="3848" width="7" bestFit="1" customWidth="1"/>
    <col min="3849" max="3849" width="9.42578125" bestFit="1" customWidth="1"/>
    <col min="3850" max="3850" width="6" bestFit="1" customWidth="1"/>
    <col min="3851" max="3851" width="5" bestFit="1" customWidth="1"/>
    <col min="3852" max="3852" width="7" bestFit="1" customWidth="1"/>
    <col min="3853" max="3853" width="9" bestFit="1" customWidth="1"/>
    <col min="3854" max="3854" width="6.7109375" bestFit="1" customWidth="1"/>
    <col min="3855" max="3855" width="5" bestFit="1" customWidth="1"/>
    <col min="3856" max="3856" width="7" bestFit="1" customWidth="1"/>
    <col min="3857" max="3857" width="9.7109375" bestFit="1" customWidth="1"/>
    <col min="3858" max="3858" width="5.85546875" bestFit="1" customWidth="1"/>
    <col min="3859" max="3859" width="5" bestFit="1" customWidth="1"/>
    <col min="3860" max="3860" width="7" bestFit="1" customWidth="1"/>
    <col min="3861" max="3861" width="8.85546875" bestFit="1" customWidth="1"/>
    <col min="3862" max="3862" width="5.28515625" bestFit="1" customWidth="1"/>
    <col min="3863" max="3863" width="6" bestFit="1" customWidth="1"/>
    <col min="3864" max="3864" width="7" bestFit="1" customWidth="1"/>
    <col min="3865" max="3865" width="8.28515625" bestFit="1" customWidth="1"/>
    <col min="3866" max="3866" width="6.28515625" bestFit="1" customWidth="1"/>
    <col min="3867" max="3867" width="5" bestFit="1" customWidth="1"/>
    <col min="3868" max="3868" width="9.28515625" bestFit="1" customWidth="1"/>
    <col min="3869" max="3869" width="6.140625" bestFit="1" customWidth="1"/>
    <col min="3870" max="3870" width="5" bestFit="1" customWidth="1"/>
    <col min="3871" max="3871" width="9.140625" bestFit="1" customWidth="1"/>
    <col min="3872" max="3872" width="5.85546875" bestFit="1" customWidth="1"/>
    <col min="3873" max="3873" width="5" bestFit="1" customWidth="1"/>
    <col min="3874" max="3874" width="8.85546875" bestFit="1" customWidth="1"/>
    <col min="3875" max="3875" width="6.140625" bestFit="1" customWidth="1"/>
    <col min="3876" max="3876" width="5" bestFit="1" customWidth="1"/>
    <col min="3877" max="3877" width="7" bestFit="1" customWidth="1"/>
    <col min="3878" max="3878" width="9.140625" bestFit="1" customWidth="1"/>
    <col min="3879" max="3879" width="24.5703125" bestFit="1" customWidth="1"/>
    <col min="3880" max="3880" width="21.42578125" bestFit="1" customWidth="1"/>
    <col min="3881" max="3882" width="5" bestFit="1" customWidth="1"/>
    <col min="3883" max="3883" width="8.7109375" bestFit="1" customWidth="1"/>
    <col min="3884" max="3884" width="6.140625" bestFit="1" customWidth="1"/>
    <col min="3885" max="3886" width="5" bestFit="1" customWidth="1"/>
    <col min="3887" max="3887" width="9.140625" bestFit="1" customWidth="1"/>
    <col min="3888" max="3888" width="6.42578125" bestFit="1" customWidth="1"/>
    <col min="3889" max="3890" width="5" bestFit="1" customWidth="1"/>
    <col min="3891" max="3891" width="9.42578125" bestFit="1" customWidth="1"/>
    <col min="3892" max="3892" width="6" bestFit="1" customWidth="1"/>
    <col min="3893" max="3894" width="5" bestFit="1" customWidth="1"/>
    <col min="3895" max="3895" width="9" bestFit="1" customWidth="1"/>
    <col min="3896" max="3896" width="6.7109375" bestFit="1" customWidth="1"/>
    <col min="3897" max="3898" width="5" bestFit="1" customWidth="1"/>
    <col min="3899" max="3899" width="9.7109375" bestFit="1" customWidth="1"/>
    <col min="3900" max="3900" width="5.85546875" bestFit="1" customWidth="1"/>
    <col min="3901" max="3902" width="5" bestFit="1" customWidth="1"/>
    <col min="3903" max="3903" width="8.85546875" bestFit="1" customWidth="1"/>
    <col min="3904" max="3904" width="5.28515625" bestFit="1" customWidth="1"/>
    <col min="3905" max="3906" width="5" bestFit="1" customWidth="1"/>
    <col min="3907" max="3907" width="8.28515625" bestFit="1" customWidth="1"/>
    <col min="3908" max="3908" width="6.28515625" bestFit="1" customWidth="1"/>
    <col min="3909" max="3909" width="5" bestFit="1" customWidth="1"/>
    <col min="3910" max="3910" width="9.28515625" bestFit="1" customWidth="1"/>
    <col min="3911" max="3911" width="6.140625" bestFit="1" customWidth="1"/>
    <col min="3912" max="3912" width="5" bestFit="1" customWidth="1"/>
    <col min="3913" max="3913" width="9.140625" bestFit="1" customWidth="1"/>
    <col min="3914" max="3914" width="5.85546875" bestFit="1" customWidth="1"/>
    <col min="3915" max="3915" width="5" bestFit="1" customWidth="1"/>
    <col min="3916" max="3916" width="8.85546875" bestFit="1" customWidth="1"/>
    <col min="3917" max="3917" width="6.140625" bestFit="1" customWidth="1"/>
    <col min="3918" max="3918" width="5" bestFit="1" customWidth="1"/>
    <col min="3919" max="3919" width="9.140625" bestFit="1" customWidth="1"/>
    <col min="3920" max="3920" width="24.5703125" bestFit="1" customWidth="1"/>
    <col min="3921" max="3921" width="9.85546875" bestFit="1" customWidth="1"/>
    <col min="3922" max="3922" width="5" bestFit="1" customWidth="1"/>
    <col min="3923" max="3923" width="6" bestFit="1" customWidth="1"/>
    <col min="3924" max="3924" width="8.7109375" bestFit="1" customWidth="1"/>
    <col min="3925" max="3925" width="6.140625" bestFit="1" customWidth="1"/>
    <col min="3926" max="3926" width="5" bestFit="1" customWidth="1"/>
    <col min="3927" max="3927" width="6" bestFit="1" customWidth="1"/>
    <col min="3928" max="3928" width="9.140625" bestFit="1" customWidth="1"/>
    <col min="3929" max="3929" width="6.42578125" bestFit="1" customWidth="1"/>
    <col min="3930" max="3930" width="5" bestFit="1" customWidth="1"/>
    <col min="3931" max="3931" width="6" bestFit="1" customWidth="1"/>
    <col min="3932" max="3932" width="9.42578125" bestFit="1" customWidth="1"/>
    <col min="3933" max="3933" width="6" bestFit="1" customWidth="1"/>
    <col min="3934" max="3934" width="5" bestFit="1" customWidth="1"/>
    <col min="3935" max="3935" width="6" bestFit="1" customWidth="1"/>
    <col min="3936" max="3936" width="9" bestFit="1" customWidth="1"/>
    <col min="3937" max="3937" width="6.7109375" bestFit="1" customWidth="1"/>
    <col min="3938" max="3938" width="5" bestFit="1" customWidth="1"/>
    <col min="3939" max="3939" width="6" bestFit="1" customWidth="1"/>
    <col min="3940" max="3940" width="9.7109375" bestFit="1" customWidth="1"/>
    <col min="3941" max="3941" width="5.85546875" bestFit="1" customWidth="1"/>
    <col min="3942" max="3942" width="5" bestFit="1" customWidth="1"/>
    <col min="3943" max="3943" width="6" bestFit="1" customWidth="1"/>
    <col min="3944" max="3944" width="8.85546875" bestFit="1" customWidth="1"/>
    <col min="3945" max="3945" width="5.28515625" bestFit="1" customWidth="1"/>
    <col min="3946" max="3947" width="5" bestFit="1" customWidth="1"/>
    <col min="3948" max="3948" width="8.28515625" bestFit="1" customWidth="1"/>
    <col min="3949" max="3949" width="6.28515625" bestFit="1" customWidth="1"/>
    <col min="3950" max="3950" width="5" bestFit="1" customWidth="1"/>
    <col min="3951" max="3951" width="9.28515625" bestFit="1" customWidth="1"/>
    <col min="3952" max="3952" width="6.140625" bestFit="1" customWidth="1"/>
    <col min="3953" max="3953" width="5" bestFit="1" customWidth="1"/>
    <col min="3954" max="3954" width="9.140625" bestFit="1" customWidth="1"/>
    <col min="3955" max="3955" width="5.85546875" bestFit="1" customWidth="1"/>
    <col min="3956" max="3956" width="5" bestFit="1" customWidth="1"/>
    <col min="3957" max="3957" width="8.85546875" bestFit="1" customWidth="1"/>
    <col min="3958" max="3958" width="6.140625" bestFit="1" customWidth="1"/>
    <col min="3959" max="3959" width="6" bestFit="1" customWidth="1"/>
    <col min="3960" max="3960" width="9.140625" bestFit="1" customWidth="1"/>
    <col min="3961" max="3961" width="12.85546875" bestFit="1" customWidth="1"/>
    <col min="3962" max="3962" width="16.140625" bestFit="1" customWidth="1"/>
    <col min="3963" max="3963" width="5" bestFit="1" customWidth="1"/>
    <col min="3964" max="3964" width="6" bestFit="1" customWidth="1"/>
    <col min="3965" max="3965" width="8.7109375" bestFit="1" customWidth="1"/>
    <col min="3966" max="3966" width="6.140625" bestFit="1" customWidth="1"/>
    <col min="3967" max="3967" width="5" bestFit="1" customWidth="1"/>
    <col min="3968" max="3968" width="6" bestFit="1" customWidth="1"/>
    <col min="3969" max="3969" width="9.140625" bestFit="1" customWidth="1"/>
    <col min="3970" max="3970" width="6.42578125" bestFit="1" customWidth="1"/>
    <col min="3971" max="3971" width="5" bestFit="1" customWidth="1"/>
    <col min="3972" max="3972" width="6" bestFit="1" customWidth="1"/>
    <col min="3973" max="3973" width="9.42578125" bestFit="1" customWidth="1"/>
    <col min="3974" max="3974" width="6" bestFit="1" customWidth="1"/>
    <col min="3975" max="3976" width="5" bestFit="1" customWidth="1"/>
    <col min="3977" max="3977" width="9" bestFit="1" customWidth="1"/>
    <col min="3978" max="3978" width="6.7109375" bestFit="1" customWidth="1"/>
    <col min="3979" max="3980" width="5" bestFit="1" customWidth="1"/>
    <col min="3981" max="3981" width="9.7109375" bestFit="1" customWidth="1"/>
    <col min="3982" max="3982" width="5.85546875" bestFit="1" customWidth="1"/>
    <col min="3983" max="3984" width="5" bestFit="1" customWidth="1"/>
    <col min="3985" max="3985" width="8.85546875" bestFit="1" customWidth="1"/>
    <col min="3986" max="3986" width="5.28515625" bestFit="1" customWidth="1"/>
    <col min="3987" max="3988" width="5" bestFit="1" customWidth="1"/>
    <col min="3989" max="3989" width="8.28515625" bestFit="1" customWidth="1"/>
    <col min="3990" max="3990" width="6.28515625" bestFit="1" customWidth="1"/>
    <col min="3991" max="3991" width="5" bestFit="1" customWidth="1"/>
    <col min="3992" max="3992" width="9.28515625" bestFit="1" customWidth="1"/>
    <col min="3993" max="3993" width="6.140625" bestFit="1" customWidth="1"/>
    <col min="3994" max="3994" width="5" bestFit="1" customWidth="1"/>
    <col min="3995" max="3995" width="9.140625" bestFit="1" customWidth="1"/>
    <col min="3996" max="3996" width="5.85546875" bestFit="1" customWidth="1"/>
    <col min="3997" max="3997" width="5" bestFit="1" customWidth="1"/>
    <col min="3998" max="3998" width="8.85546875" bestFit="1" customWidth="1"/>
    <col min="3999" max="3999" width="6.140625" bestFit="1" customWidth="1"/>
    <col min="4000" max="4000" width="5" bestFit="1" customWidth="1"/>
    <col min="4001" max="4001" width="9.140625" bestFit="1" customWidth="1"/>
    <col min="4002" max="4002" width="10.85546875" bestFit="1" customWidth="1"/>
    <col min="4003" max="4003" width="21.42578125" bestFit="1" customWidth="1"/>
    <col min="4004" max="4004" width="5" bestFit="1" customWidth="1"/>
    <col min="4005" max="4005" width="8" bestFit="1" customWidth="1"/>
    <col min="4006" max="4006" width="8.7109375" bestFit="1" customWidth="1"/>
    <col min="4007" max="4007" width="6.140625" bestFit="1" customWidth="1"/>
    <col min="4008" max="4008" width="5" bestFit="1" customWidth="1"/>
    <col min="4009" max="4009" width="7" bestFit="1" customWidth="1"/>
    <col min="4010" max="4010" width="9.140625" bestFit="1" customWidth="1"/>
    <col min="4011" max="4011" width="6.42578125" bestFit="1" customWidth="1"/>
    <col min="4012" max="4012" width="5" bestFit="1" customWidth="1"/>
    <col min="4013" max="4013" width="7" bestFit="1" customWidth="1"/>
    <col min="4014" max="4014" width="9.42578125" bestFit="1" customWidth="1"/>
    <col min="4015" max="4015" width="6" bestFit="1" customWidth="1"/>
    <col min="4016" max="4016" width="5" bestFit="1" customWidth="1"/>
    <col min="4017" max="4017" width="7" bestFit="1" customWidth="1"/>
    <col min="4018" max="4018" width="9" bestFit="1" customWidth="1"/>
    <col min="4019" max="4019" width="6.7109375" bestFit="1" customWidth="1"/>
    <col min="4020" max="4020" width="5" bestFit="1" customWidth="1"/>
    <col min="4021" max="4021" width="7" bestFit="1" customWidth="1"/>
    <col min="4022" max="4022" width="9.7109375" bestFit="1" customWidth="1"/>
    <col min="4023" max="4023" width="5.85546875" bestFit="1" customWidth="1"/>
    <col min="4024" max="4024" width="5" bestFit="1" customWidth="1"/>
    <col min="4025" max="4025" width="7" bestFit="1" customWidth="1"/>
    <col min="4026" max="4026" width="8.85546875" bestFit="1" customWidth="1"/>
    <col min="4027" max="4027" width="5.28515625" bestFit="1" customWidth="1"/>
    <col min="4028" max="4028" width="6" bestFit="1" customWidth="1"/>
    <col min="4029" max="4029" width="7" bestFit="1" customWidth="1"/>
    <col min="4030" max="4030" width="8.28515625" bestFit="1" customWidth="1"/>
    <col min="4031" max="4031" width="6.28515625" bestFit="1" customWidth="1"/>
    <col min="4032" max="4032" width="5" bestFit="1" customWidth="1"/>
    <col min="4033" max="4033" width="9.28515625" bestFit="1" customWidth="1"/>
    <col min="4034" max="4034" width="6.140625" bestFit="1" customWidth="1"/>
    <col min="4035" max="4035" width="5" bestFit="1" customWidth="1"/>
    <col min="4036" max="4036" width="9.140625" bestFit="1" customWidth="1"/>
    <col min="4037" max="4037" width="5.85546875" bestFit="1" customWidth="1"/>
    <col min="4038" max="4038" width="5" bestFit="1" customWidth="1"/>
    <col min="4039" max="4039" width="8.85546875" bestFit="1" customWidth="1"/>
    <col min="4040" max="4040" width="6.140625" bestFit="1" customWidth="1"/>
    <col min="4041" max="4041" width="5" bestFit="1" customWidth="1"/>
    <col min="4042" max="4042" width="7" bestFit="1" customWidth="1"/>
    <col min="4043" max="4043" width="9.140625" bestFit="1" customWidth="1"/>
    <col min="4044" max="4044" width="24.5703125" bestFit="1" customWidth="1"/>
    <col min="4045" max="4045" width="21.42578125" bestFit="1" customWidth="1"/>
    <col min="4046" max="4047" width="5" bestFit="1" customWidth="1"/>
    <col min="4048" max="4048" width="8.7109375" bestFit="1" customWidth="1"/>
    <col min="4049" max="4049" width="6.140625" bestFit="1" customWidth="1"/>
    <col min="4050" max="4051" width="5" bestFit="1" customWidth="1"/>
    <col min="4052" max="4052" width="9.140625" bestFit="1" customWidth="1"/>
    <col min="4053" max="4053" width="6.42578125" bestFit="1" customWidth="1"/>
    <col min="4054" max="4055" width="5" bestFit="1" customWidth="1"/>
    <col min="4056" max="4056" width="9.42578125" bestFit="1" customWidth="1"/>
    <col min="4057" max="4057" width="6" bestFit="1" customWidth="1"/>
    <col min="4058" max="4059" width="5" bestFit="1" customWidth="1"/>
    <col min="4060" max="4060" width="9" bestFit="1" customWidth="1"/>
    <col min="4061" max="4061" width="6.7109375" bestFit="1" customWidth="1"/>
    <col min="4062" max="4063" width="5" bestFit="1" customWidth="1"/>
    <col min="4064" max="4064" width="9.7109375" bestFit="1" customWidth="1"/>
    <col min="4065" max="4065" width="5.85546875" bestFit="1" customWidth="1"/>
    <col min="4066" max="4067" width="5" bestFit="1" customWidth="1"/>
    <col min="4068" max="4068" width="8.85546875" bestFit="1" customWidth="1"/>
    <col min="4069" max="4069" width="5.28515625" bestFit="1" customWidth="1"/>
    <col min="4070" max="4071" width="5" bestFit="1" customWidth="1"/>
    <col min="4072" max="4072" width="8.28515625" bestFit="1" customWidth="1"/>
    <col min="4073" max="4073" width="6.28515625" bestFit="1" customWidth="1"/>
    <col min="4074" max="4074" width="5" bestFit="1" customWidth="1"/>
    <col min="4075" max="4075" width="9.28515625" bestFit="1" customWidth="1"/>
    <col min="4076" max="4076" width="6.140625" bestFit="1" customWidth="1"/>
    <col min="4077" max="4077" width="5" bestFit="1" customWidth="1"/>
    <col min="4078" max="4078" width="9.140625" bestFit="1" customWidth="1"/>
    <col min="4079" max="4079" width="5.85546875" bestFit="1" customWidth="1"/>
    <col min="4080" max="4080" width="5" bestFit="1" customWidth="1"/>
    <col min="4081" max="4081" width="8.85546875" bestFit="1" customWidth="1"/>
    <col min="4082" max="4082" width="6.140625" bestFit="1" customWidth="1"/>
    <col min="4083" max="4083" width="5" bestFit="1" customWidth="1"/>
    <col min="4084" max="4084" width="9.140625" bestFit="1" customWidth="1"/>
    <col min="4085" max="4085" width="24.5703125" bestFit="1" customWidth="1"/>
    <col min="4086" max="4086" width="9.85546875" bestFit="1" customWidth="1"/>
    <col min="4087" max="4087" width="5" bestFit="1" customWidth="1"/>
    <col min="4088" max="4088" width="6" bestFit="1" customWidth="1"/>
    <col min="4089" max="4089" width="8.7109375" bestFit="1" customWidth="1"/>
    <col min="4090" max="4090" width="6.140625" bestFit="1" customWidth="1"/>
    <col min="4091" max="4091" width="5" bestFit="1" customWidth="1"/>
    <col min="4092" max="4092" width="6" bestFit="1" customWidth="1"/>
    <col min="4093" max="4093" width="9.140625" bestFit="1" customWidth="1"/>
    <col min="4094" max="4094" width="6.42578125" bestFit="1" customWidth="1"/>
    <col min="4095" max="4095" width="5" bestFit="1" customWidth="1"/>
    <col min="4096" max="4096" width="6" bestFit="1" customWidth="1"/>
    <col min="4097" max="4097" width="9.42578125" bestFit="1" customWidth="1"/>
    <col min="4098" max="4098" width="6" bestFit="1" customWidth="1"/>
    <col min="4099" max="4099" width="5" bestFit="1" customWidth="1"/>
    <col min="4100" max="4100" width="6" bestFit="1" customWidth="1"/>
    <col min="4101" max="4101" width="9" bestFit="1" customWidth="1"/>
    <col min="4102" max="4102" width="6.7109375" bestFit="1" customWidth="1"/>
    <col min="4103" max="4103" width="5" bestFit="1" customWidth="1"/>
    <col min="4104" max="4104" width="6" bestFit="1" customWidth="1"/>
    <col min="4105" max="4105" width="9.7109375" bestFit="1" customWidth="1"/>
    <col min="4106" max="4106" width="5.85546875" bestFit="1" customWidth="1"/>
    <col min="4107" max="4107" width="5" bestFit="1" customWidth="1"/>
    <col min="4108" max="4108" width="6" bestFit="1" customWidth="1"/>
    <col min="4109" max="4109" width="8.85546875" bestFit="1" customWidth="1"/>
    <col min="4110" max="4110" width="5.28515625" bestFit="1" customWidth="1"/>
    <col min="4111" max="4112" width="5" bestFit="1" customWidth="1"/>
    <col min="4113" max="4113" width="8.28515625" bestFit="1" customWidth="1"/>
    <col min="4114" max="4114" width="6.28515625" bestFit="1" customWidth="1"/>
    <col min="4115" max="4115" width="5" bestFit="1" customWidth="1"/>
    <col min="4116" max="4116" width="9.28515625" bestFit="1" customWidth="1"/>
    <col min="4117" max="4117" width="6.140625" bestFit="1" customWidth="1"/>
    <col min="4118" max="4118" width="5" bestFit="1" customWidth="1"/>
    <col min="4119" max="4119" width="9.140625" bestFit="1" customWidth="1"/>
    <col min="4120" max="4120" width="5.85546875" bestFit="1" customWidth="1"/>
    <col min="4121" max="4121" width="5" bestFit="1" customWidth="1"/>
    <col min="4122" max="4122" width="8.85546875" bestFit="1" customWidth="1"/>
    <col min="4123" max="4123" width="6.140625" bestFit="1" customWidth="1"/>
    <col min="4124" max="4124" width="6" bestFit="1" customWidth="1"/>
    <col min="4125" max="4125" width="9.140625" bestFit="1" customWidth="1"/>
    <col min="4126" max="4126" width="12.85546875" bestFit="1" customWidth="1"/>
    <col min="4127" max="4127" width="16" bestFit="1" customWidth="1"/>
    <col min="4128" max="4128" width="5" bestFit="1" customWidth="1"/>
    <col min="4129" max="4129" width="6" bestFit="1" customWidth="1"/>
    <col min="4130" max="4130" width="8.7109375" bestFit="1" customWidth="1"/>
    <col min="4131" max="4131" width="6.140625" bestFit="1" customWidth="1"/>
    <col min="4132" max="4132" width="5" bestFit="1" customWidth="1"/>
    <col min="4133" max="4133" width="6" bestFit="1" customWidth="1"/>
    <col min="4134" max="4134" width="9.140625" bestFit="1" customWidth="1"/>
    <col min="4135" max="4135" width="6.42578125" bestFit="1" customWidth="1"/>
    <col min="4136" max="4136" width="5" bestFit="1" customWidth="1"/>
    <col min="4137" max="4137" width="6" bestFit="1" customWidth="1"/>
    <col min="4138" max="4138" width="9.42578125" bestFit="1" customWidth="1"/>
    <col min="4139" max="4139" width="6" bestFit="1" customWidth="1"/>
    <col min="4140" max="4141" width="5" bestFit="1" customWidth="1"/>
    <col min="4142" max="4142" width="9" bestFit="1" customWidth="1"/>
    <col min="4143" max="4143" width="6.7109375" bestFit="1" customWidth="1"/>
    <col min="4144" max="4145" width="5" bestFit="1" customWidth="1"/>
    <col min="4146" max="4146" width="9.7109375" bestFit="1" customWidth="1"/>
    <col min="4147" max="4147" width="5.85546875" bestFit="1" customWidth="1"/>
    <col min="4148" max="4149" width="5" bestFit="1" customWidth="1"/>
    <col min="4150" max="4150" width="8.85546875" bestFit="1" customWidth="1"/>
    <col min="4151" max="4151" width="5.28515625" bestFit="1" customWidth="1"/>
    <col min="4152" max="4153" width="5" bestFit="1" customWidth="1"/>
    <col min="4154" max="4154" width="8.28515625" bestFit="1" customWidth="1"/>
    <col min="4155" max="4155" width="6.28515625" bestFit="1" customWidth="1"/>
    <col min="4156" max="4156" width="5" bestFit="1" customWidth="1"/>
    <col min="4157" max="4157" width="9.28515625" bestFit="1" customWidth="1"/>
    <col min="4158" max="4158" width="6.140625" bestFit="1" customWidth="1"/>
    <col min="4159" max="4159" width="5" bestFit="1" customWidth="1"/>
    <col min="4160" max="4160" width="9.140625" bestFit="1" customWidth="1"/>
    <col min="4161" max="4161" width="5.85546875" bestFit="1" customWidth="1"/>
    <col min="4162" max="4162" width="5" bestFit="1" customWidth="1"/>
    <col min="4163" max="4163" width="8.85546875" bestFit="1" customWidth="1"/>
    <col min="4164" max="4164" width="6.140625" bestFit="1" customWidth="1"/>
    <col min="4165" max="4165" width="5" bestFit="1" customWidth="1"/>
    <col min="4166" max="4166" width="9.140625" bestFit="1" customWidth="1"/>
    <col min="4167" max="4167" width="10.85546875" bestFit="1" customWidth="1"/>
    <col min="4168" max="4168" width="21.42578125" bestFit="1" customWidth="1"/>
    <col min="4169" max="4169" width="5" bestFit="1" customWidth="1"/>
    <col min="4170" max="4170" width="8" bestFit="1" customWidth="1"/>
    <col min="4171" max="4171" width="8.7109375" bestFit="1" customWidth="1"/>
    <col min="4172" max="4172" width="6.140625" bestFit="1" customWidth="1"/>
    <col min="4173" max="4173" width="5" bestFit="1" customWidth="1"/>
    <col min="4174" max="4174" width="7" bestFit="1" customWidth="1"/>
    <col min="4175" max="4175" width="9.140625" bestFit="1" customWidth="1"/>
    <col min="4176" max="4176" width="6.42578125" bestFit="1" customWidth="1"/>
    <col min="4177" max="4177" width="5" bestFit="1" customWidth="1"/>
    <col min="4178" max="4178" width="7" bestFit="1" customWidth="1"/>
    <col min="4179" max="4179" width="9.42578125" bestFit="1" customWidth="1"/>
    <col min="4180" max="4180" width="6" bestFit="1" customWidth="1"/>
    <col min="4181" max="4181" width="5" bestFit="1" customWidth="1"/>
    <col min="4182" max="4182" width="7" bestFit="1" customWidth="1"/>
    <col min="4183" max="4183" width="9" bestFit="1" customWidth="1"/>
    <col min="4184" max="4184" width="6.7109375" bestFit="1" customWidth="1"/>
    <col min="4185" max="4185" width="5" bestFit="1" customWidth="1"/>
    <col min="4186" max="4186" width="7" bestFit="1" customWidth="1"/>
    <col min="4187" max="4187" width="9.7109375" bestFit="1" customWidth="1"/>
    <col min="4188" max="4188" width="5.85546875" bestFit="1" customWidth="1"/>
    <col min="4189" max="4189" width="5" bestFit="1" customWidth="1"/>
    <col min="4190" max="4190" width="7" bestFit="1" customWidth="1"/>
    <col min="4191" max="4191" width="8.85546875" bestFit="1" customWidth="1"/>
    <col min="4192" max="4192" width="5.28515625" bestFit="1" customWidth="1"/>
    <col min="4193" max="4193" width="6" bestFit="1" customWidth="1"/>
    <col min="4194" max="4194" width="7" bestFit="1" customWidth="1"/>
    <col min="4195" max="4195" width="8.28515625" bestFit="1" customWidth="1"/>
    <col min="4196" max="4196" width="6.28515625" bestFit="1" customWidth="1"/>
    <col min="4197" max="4197" width="5" bestFit="1" customWidth="1"/>
    <col min="4198" max="4198" width="9.28515625" bestFit="1" customWidth="1"/>
    <col min="4199" max="4199" width="6.140625" bestFit="1" customWidth="1"/>
    <col min="4200" max="4200" width="5" bestFit="1" customWidth="1"/>
    <col min="4201" max="4201" width="9.140625" bestFit="1" customWidth="1"/>
    <col min="4202" max="4202" width="5.85546875" bestFit="1" customWidth="1"/>
    <col min="4203" max="4203" width="5" bestFit="1" customWidth="1"/>
    <col min="4204" max="4204" width="8.85546875" bestFit="1" customWidth="1"/>
    <col min="4205" max="4205" width="6.140625" bestFit="1" customWidth="1"/>
    <col min="4206" max="4206" width="5" bestFit="1" customWidth="1"/>
    <col min="4207" max="4207" width="7" bestFit="1" customWidth="1"/>
    <col min="4208" max="4208" width="9.140625" bestFit="1" customWidth="1"/>
    <col min="4209" max="4209" width="24.5703125" bestFit="1" customWidth="1"/>
    <col min="4210" max="4210" width="21.42578125" bestFit="1" customWidth="1"/>
    <col min="4211" max="4212" width="5" bestFit="1" customWidth="1"/>
    <col min="4213" max="4213" width="8.7109375" bestFit="1" customWidth="1"/>
    <col min="4214" max="4214" width="6.140625" bestFit="1" customWidth="1"/>
    <col min="4215" max="4216" width="5" bestFit="1" customWidth="1"/>
    <col min="4217" max="4217" width="9.140625" bestFit="1" customWidth="1"/>
    <col min="4218" max="4218" width="6.42578125" bestFit="1" customWidth="1"/>
    <col min="4219" max="4220" width="5" bestFit="1" customWidth="1"/>
    <col min="4221" max="4221" width="9.42578125" bestFit="1" customWidth="1"/>
    <col min="4222" max="4222" width="6" bestFit="1" customWidth="1"/>
    <col min="4223" max="4224" width="5" bestFit="1" customWidth="1"/>
    <col min="4225" max="4225" width="9" bestFit="1" customWidth="1"/>
    <col min="4226" max="4226" width="6.7109375" bestFit="1" customWidth="1"/>
    <col min="4227" max="4228" width="5" bestFit="1" customWidth="1"/>
    <col min="4229" max="4229" width="9.7109375" bestFit="1" customWidth="1"/>
    <col min="4230" max="4230" width="5.85546875" bestFit="1" customWidth="1"/>
    <col min="4231" max="4232" width="5" bestFit="1" customWidth="1"/>
    <col min="4233" max="4233" width="8.85546875" bestFit="1" customWidth="1"/>
    <col min="4234" max="4234" width="5.28515625" bestFit="1" customWidth="1"/>
    <col min="4235" max="4236" width="5" bestFit="1" customWidth="1"/>
    <col min="4237" max="4237" width="8.28515625" bestFit="1" customWidth="1"/>
    <col min="4238" max="4238" width="6.28515625" bestFit="1" customWidth="1"/>
    <col min="4239" max="4239" width="5" bestFit="1" customWidth="1"/>
    <col min="4240" max="4240" width="9.28515625" bestFit="1" customWidth="1"/>
    <col min="4241" max="4241" width="6.140625" bestFit="1" customWidth="1"/>
    <col min="4242" max="4242" width="5" bestFit="1" customWidth="1"/>
    <col min="4243" max="4243" width="9.140625" bestFit="1" customWidth="1"/>
    <col min="4244" max="4244" width="5.85546875" bestFit="1" customWidth="1"/>
    <col min="4245" max="4245" width="5" bestFit="1" customWidth="1"/>
    <col min="4246" max="4246" width="8.85546875" bestFit="1" customWidth="1"/>
    <col min="4247" max="4247" width="6.140625" bestFit="1" customWidth="1"/>
    <col min="4248" max="4248" width="5" bestFit="1" customWidth="1"/>
    <col min="4249" max="4249" width="9.140625" bestFit="1" customWidth="1"/>
    <col min="4250" max="4250" width="24.5703125" bestFit="1" customWidth="1"/>
    <col min="4251" max="4251" width="9.85546875" bestFit="1" customWidth="1"/>
    <col min="4252" max="4252" width="5" bestFit="1" customWidth="1"/>
    <col min="4253" max="4253" width="6" bestFit="1" customWidth="1"/>
    <col min="4254" max="4254" width="8.7109375" bestFit="1" customWidth="1"/>
    <col min="4255" max="4255" width="6.140625" bestFit="1" customWidth="1"/>
    <col min="4256" max="4256" width="5" bestFit="1" customWidth="1"/>
    <col min="4257" max="4257" width="6" bestFit="1" customWidth="1"/>
    <col min="4258" max="4258" width="9.140625" bestFit="1" customWidth="1"/>
    <col min="4259" max="4259" width="6.42578125" bestFit="1" customWidth="1"/>
    <col min="4260" max="4260" width="5" bestFit="1" customWidth="1"/>
    <col min="4261" max="4261" width="6" bestFit="1" customWidth="1"/>
    <col min="4262" max="4262" width="9.42578125" bestFit="1" customWidth="1"/>
    <col min="4263" max="4263" width="6" bestFit="1" customWidth="1"/>
    <col min="4264" max="4264" width="5" bestFit="1" customWidth="1"/>
    <col min="4265" max="4265" width="6" bestFit="1" customWidth="1"/>
    <col min="4266" max="4266" width="9" bestFit="1" customWidth="1"/>
    <col min="4267" max="4267" width="6.7109375" bestFit="1" customWidth="1"/>
    <col min="4268" max="4268" width="5" bestFit="1" customWidth="1"/>
    <col min="4269" max="4269" width="6" bestFit="1" customWidth="1"/>
    <col min="4270" max="4270" width="9.7109375" bestFit="1" customWidth="1"/>
    <col min="4271" max="4271" width="5.85546875" bestFit="1" customWidth="1"/>
    <col min="4272" max="4272" width="5" bestFit="1" customWidth="1"/>
    <col min="4273" max="4273" width="6" bestFit="1" customWidth="1"/>
    <col min="4274" max="4274" width="8.85546875" bestFit="1" customWidth="1"/>
    <col min="4275" max="4275" width="5.28515625" bestFit="1" customWidth="1"/>
    <col min="4276" max="4277" width="5" bestFit="1" customWidth="1"/>
    <col min="4278" max="4278" width="8.28515625" bestFit="1" customWidth="1"/>
    <col min="4279" max="4279" width="6.28515625" bestFit="1" customWidth="1"/>
    <col min="4280" max="4280" width="5" bestFit="1" customWidth="1"/>
    <col min="4281" max="4281" width="9.28515625" bestFit="1" customWidth="1"/>
    <col min="4282" max="4282" width="6.140625" bestFit="1" customWidth="1"/>
    <col min="4283" max="4283" width="5" bestFit="1" customWidth="1"/>
    <col min="4284" max="4284" width="9.140625" bestFit="1" customWidth="1"/>
    <col min="4285" max="4285" width="5.85546875" bestFit="1" customWidth="1"/>
    <col min="4286" max="4286" width="5" bestFit="1" customWidth="1"/>
    <col min="4287" max="4287" width="8.85546875" bestFit="1" customWidth="1"/>
    <col min="4288" max="4288" width="6.140625" bestFit="1" customWidth="1"/>
    <col min="4289" max="4289" width="6" bestFit="1" customWidth="1"/>
    <col min="4290" max="4290" width="9.140625" bestFit="1" customWidth="1"/>
    <col min="4291" max="4291" width="12.85546875" bestFit="1" customWidth="1"/>
    <col min="4292" max="4292" width="16" bestFit="1" customWidth="1"/>
    <col min="4293" max="4293" width="5" bestFit="1" customWidth="1"/>
    <col min="4294" max="4294" width="6" bestFit="1" customWidth="1"/>
    <col min="4295" max="4295" width="8.7109375" bestFit="1" customWidth="1"/>
    <col min="4296" max="4296" width="6.140625" bestFit="1" customWidth="1"/>
    <col min="4297" max="4297" width="5" bestFit="1" customWidth="1"/>
    <col min="4298" max="4298" width="6" bestFit="1" customWidth="1"/>
    <col min="4299" max="4299" width="9.140625" bestFit="1" customWidth="1"/>
    <col min="4300" max="4300" width="6.42578125" bestFit="1" customWidth="1"/>
    <col min="4301" max="4301" width="5" bestFit="1" customWidth="1"/>
    <col min="4302" max="4302" width="6" bestFit="1" customWidth="1"/>
    <col min="4303" max="4303" width="9.42578125" bestFit="1" customWidth="1"/>
    <col min="4304" max="4304" width="6" bestFit="1" customWidth="1"/>
    <col min="4305" max="4306" width="5" bestFit="1" customWidth="1"/>
    <col min="4307" max="4307" width="9" bestFit="1" customWidth="1"/>
    <col min="4308" max="4308" width="6.7109375" bestFit="1" customWidth="1"/>
    <col min="4309" max="4310" width="5" bestFit="1" customWidth="1"/>
    <col min="4311" max="4311" width="9.7109375" bestFit="1" customWidth="1"/>
    <col min="4312" max="4312" width="5.85546875" bestFit="1" customWidth="1"/>
    <col min="4313" max="4314" width="5" bestFit="1" customWidth="1"/>
    <col min="4315" max="4315" width="8.85546875" bestFit="1" customWidth="1"/>
    <col min="4316" max="4316" width="5.28515625" bestFit="1" customWidth="1"/>
    <col min="4317" max="4318" width="5" bestFit="1" customWidth="1"/>
    <col min="4319" max="4319" width="8.28515625" bestFit="1" customWidth="1"/>
    <col min="4320" max="4320" width="6.28515625" bestFit="1" customWidth="1"/>
    <col min="4321" max="4321" width="5" bestFit="1" customWidth="1"/>
    <col min="4322" max="4322" width="9.28515625" bestFit="1" customWidth="1"/>
    <col min="4323" max="4323" width="6.140625" bestFit="1" customWidth="1"/>
    <col min="4324" max="4324" width="5" bestFit="1" customWidth="1"/>
    <col min="4325" max="4325" width="9.140625" bestFit="1" customWidth="1"/>
    <col min="4326" max="4326" width="5.85546875" bestFit="1" customWidth="1"/>
    <col min="4327" max="4327" width="5" bestFit="1" customWidth="1"/>
    <col min="4328" max="4328" width="8.85546875" bestFit="1" customWidth="1"/>
    <col min="4329" max="4329" width="6.140625" bestFit="1" customWidth="1"/>
    <col min="4330" max="4330" width="5" bestFit="1" customWidth="1"/>
    <col min="4331" max="4331" width="9.140625" bestFit="1" customWidth="1"/>
    <col min="4332" max="4332" width="10.85546875" bestFit="1" customWidth="1"/>
    <col min="4333" max="4333" width="21.42578125" bestFit="1" customWidth="1"/>
    <col min="4334" max="4334" width="5" bestFit="1" customWidth="1"/>
    <col min="4335" max="4335" width="8" bestFit="1" customWidth="1"/>
    <col min="4336" max="4336" width="8.7109375" bestFit="1" customWidth="1"/>
    <col min="4337" max="4337" width="6.140625" bestFit="1" customWidth="1"/>
    <col min="4338" max="4338" width="5" bestFit="1" customWidth="1"/>
    <col min="4339" max="4339" width="7" bestFit="1" customWidth="1"/>
    <col min="4340" max="4340" width="9.140625" bestFit="1" customWidth="1"/>
    <col min="4341" max="4341" width="6.42578125" bestFit="1" customWidth="1"/>
    <col min="4342" max="4342" width="5" bestFit="1" customWidth="1"/>
    <col min="4343" max="4343" width="7" bestFit="1" customWidth="1"/>
    <col min="4344" max="4344" width="9.42578125" bestFit="1" customWidth="1"/>
    <col min="4345" max="4345" width="6" bestFit="1" customWidth="1"/>
    <col min="4346" max="4346" width="5" bestFit="1" customWidth="1"/>
    <col min="4347" max="4347" width="7" bestFit="1" customWidth="1"/>
    <col min="4348" max="4348" width="9" bestFit="1" customWidth="1"/>
    <col min="4349" max="4349" width="6.7109375" bestFit="1" customWidth="1"/>
    <col min="4350" max="4350" width="5" bestFit="1" customWidth="1"/>
    <col min="4351" max="4351" width="7" bestFit="1" customWidth="1"/>
    <col min="4352" max="4352" width="9.7109375" bestFit="1" customWidth="1"/>
    <col min="4353" max="4353" width="5.85546875" bestFit="1" customWidth="1"/>
    <col min="4354" max="4354" width="5" bestFit="1" customWidth="1"/>
    <col min="4355" max="4355" width="7" bestFit="1" customWidth="1"/>
    <col min="4356" max="4356" width="8.85546875" bestFit="1" customWidth="1"/>
    <col min="4357" max="4357" width="5.28515625" bestFit="1" customWidth="1"/>
    <col min="4358" max="4358" width="6" bestFit="1" customWidth="1"/>
    <col min="4359" max="4359" width="7" bestFit="1" customWidth="1"/>
    <col min="4360" max="4360" width="8.28515625" bestFit="1" customWidth="1"/>
    <col min="4361" max="4361" width="6.28515625" bestFit="1" customWidth="1"/>
    <col min="4362" max="4362" width="5" bestFit="1" customWidth="1"/>
    <col min="4363" max="4363" width="9.28515625" bestFit="1" customWidth="1"/>
    <col min="4364" max="4364" width="6.140625" bestFit="1" customWidth="1"/>
    <col min="4365" max="4365" width="5" bestFit="1" customWidth="1"/>
    <col min="4366" max="4366" width="9.140625" bestFit="1" customWidth="1"/>
    <col min="4367" max="4367" width="5.85546875" bestFit="1" customWidth="1"/>
    <col min="4368" max="4368" width="5" bestFit="1" customWidth="1"/>
    <col min="4369" max="4369" width="8.85546875" bestFit="1" customWidth="1"/>
    <col min="4370" max="4370" width="6.140625" bestFit="1" customWidth="1"/>
    <col min="4371" max="4371" width="5" bestFit="1" customWidth="1"/>
    <col min="4372" max="4372" width="7" bestFit="1" customWidth="1"/>
    <col min="4373" max="4373" width="9.140625" bestFit="1" customWidth="1"/>
    <col min="4374" max="4374" width="24.5703125" bestFit="1" customWidth="1"/>
    <col min="4375" max="4375" width="21.42578125" bestFit="1" customWidth="1"/>
    <col min="4376" max="4377" width="5" bestFit="1" customWidth="1"/>
    <col min="4378" max="4378" width="8.7109375" bestFit="1" customWidth="1"/>
    <col min="4379" max="4379" width="6.140625" bestFit="1" customWidth="1"/>
    <col min="4380" max="4381" width="5" bestFit="1" customWidth="1"/>
    <col min="4382" max="4382" width="9.140625" bestFit="1" customWidth="1"/>
    <col min="4383" max="4383" width="6.42578125" bestFit="1" customWidth="1"/>
    <col min="4384" max="4385" width="5" bestFit="1" customWidth="1"/>
    <col min="4386" max="4386" width="9.42578125" bestFit="1" customWidth="1"/>
    <col min="4387" max="4387" width="6" bestFit="1" customWidth="1"/>
    <col min="4388" max="4389" width="5" bestFit="1" customWidth="1"/>
    <col min="4390" max="4390" width="9" bestFit="1" customWidth="1"/>
    <col min="4391" max="4391" width="6.7109375" bestFit="1" customWidth="1"/>
    <col min="4392" max="4393" width="5" bestFit="1" customWidth="1"/>
    <col min="4394" max="4394" width="9.7109375" bestFit="1" customWidth="1"/>
    <col min="4395" max="4395" width="5.85546875" bestFit="1" customWidth="1"/>
    <col min="4396" max="4397" width="5" bestFit="1" customWidth="1"/>
    <col min="4398" max="4398" width="8.85546875" bestFit="1" customWidth="1"/>
    <col min="4399" max="4399" width="5.28515625" bestFit="1" customWidth="1"/>
    <col min="4400" max="4401" width="5" bestFit="1" customWidth="1"/>
    <col min="4402" max="4402" width="8.28515625" bestFit="1" customWidth="1"/>
    <col min="4403" max="4403" width="6.28515625" bestFit="1" customWidth="1"/>
    <col min="4404" max="4404" width="5" bestFit="1" customWidth="1"/>
    <col min="4405" max="4405" width="9.28515625" bestFit="1" customWidth="1"/>
    <col min="4406" max="4406" width="6.140625" bestFit="1" customWidth="1"/>
    <col min="4407" max="4407" width="5" bestFit="1" customWidth="1"/>
    <col min="4408" max="4408" width="9.140625" bestFit="1" customWidth="1"/>
    <col min="4409" max="4409" width="5.85546875" bestFit="1" customWidth="1"/>
    <col min="4410" max="4410" width="5" bestFit="1" customWidth="1"/>
    <col min="4411" max="4411" width="8.85546875" bestFit="1" customWidth="1"/>
    <col min="4412" max="4412" width="6.140625" bestFit="1" customWidth="1"/>
    <col min="4413" max="4413" width="5" bestFit="1" customWidth="1"/>
    <col min="4414" max="4414" width="9.140625" bestFit="1" customWidth="1"/>
    <col min="4415" max="4415" width="24.5703125" bestFit="1" customWidth="1"/>
    <col min="4416" max="4416" width="9.85546875" bestFit="1" customWidth="1"/>
    <col min="4417" max="4417" width="5" bestFit="1" customWidth="1"/>
    <col min="4418" max="4418" width="6" bestFit="1" customWidth="1"/>
    <col min="4419" max="4419" width="8.7109375" bestFit="1" customWidth="1"/>
    <col min="4420" max="4420" width="6.140625" bestFit="1" customWidth="1"/>
    <col min="4421" max="4421" width="5" bestFit="1" customWidth="1"/>
    <col min="4422" max="4422" width="6" bestFit="1" customWidth="1"/>
    <col min="4423" max="4423" width="9.140625" bestFit="1" customWidth="1"/>
    <col min="4424" max="4424" width="6.42578125" bestFit="1" customWidth="1"/>
    <col min="4425" max="4425" width="5" bestFit="1" customWidth="1"/>
    <col min="4426" max="4426" width="6" bestFit="1" customWidth="1"/>
    <col min="4427" max="4427" width="9.42578125" bestFit="1" customWidth="1"/>
    <col min="4428" max="4428" width="6" bestFit="1" customWidth="1"/>
    <col min="4429" max="4429" width="5" bestFit="1" customWidth="1"/>
    <col min="4430" max="4430" width="6" bestFit="1" customWidth="1"/>
    <col min="4431" max="4431" width="9" bestFit="1" customWidth="1"/>
    <col min="4432" max="4432" width="6.7109375" bestFit="1" customWidth="1"/>
    <col min="4433" max="4433" width="5" bestFit="1" customWidth="1"/>
    <col min="4434" max="4434" width="6" bestFit="1" customWidth="1"/>
    <col min="4435" max="4435" width="9.7109375" bestFit="1" customWidth="1"/>
    <col min="4436" max="4436" width="5.85546875" bestFit="1" customWidth="1"/>
    <col min="4437" max="4437" width="5" bestFit="1" customWidth="1"/>
    <col min="4438" max="4438" width="6" bestFit="1" customWidth="1"/>
    <col min="4439" max="4439" width="8.85546875" bestFit="1" customWidth="1"/>
    <col min="4440" max="4440" width="5.28515625" bestFit="1" customWidth="1"/>
    <col min="4441" max="4442" width="5" bestFit="1" customWidth="1"/>
    <col min="4443" max="4443" width="8.28515625" bestFit="1" customWidth="1"/>
    <col min="4444" max="4444" width="6.28515625" bestFit="1" customWidth="1"/>
    <col min="4445" max="4445" width="5" bestFit="1" customWidth="1"/>
    <col min="4446" max="4446" width="9.28515625" bestFit="1" customWidth="1"/>
    <col min="4447" max="4447" width="6.140625" bestFit="1" customWidth="1"/>
    <col min="4448" max="4448" width="5" bestFit="1" customWidth="1"/>
    <col min="4449" max="4449" width="9.140625" bestFit="1" customWidth="1"/>
    <col min="4450" max="4450" width="5.85546875" bestFit="1" customWidth="1"/>
    <col min="4451" max="4451" width="5" bestFit="1" customWidth="1"/>
    <col min="4452" max="4452" width="8.85546875" bestFit="1" customWidth="1"/>
    <col min="4453" max="4453" width="6.140625" bestFit="1" customWidth="1"/>
    <col min="4454" max="4454" width="6" bestFit="1" customWidth="1"/>
    <col min="4455" max="4455" width="9.140625" bestFit="1" customWidth="1"/>
    <col min="4456" max="4456" width="12.85546875" bestFit="1" customWidth="1"/>
    <col min="4457" max="4457" width="19" bestFit="1" customWidth="1"/>
    <col min="4458" max="4459" width="5" bestFit="1" customWidth="1"/>
    <col min="4460" max="4460" width="8.7109375" bestFit="1" customWidth="1"/>
    <col min="4461" max="4461" width="6.140625" bestFit="1" customWidth="1"/>
    <col min="4462" max="4463" width="5" bestFit="1" customWidth="1"/>
    <col min="4464" max="4464" width="9.140625" bestFit="1" customWidth="1"/>
    <col min="4465" max="4465" width="6.42578125" bestFit="1" customWidth="1"/>
    <col min="4466" max="4467" width="5" bestFit="1" customWidth="1"/>
    <col min="4468" max="4468" width="9.42578125" bestFit="1" customWidth="1"/>
    <col min="4469" max="4469" width="6" bestFit="1" customWidth="1"/>
    <col min="4470" max="4471" width="5" bestFit="1" customWidth="1"/>
    <col min="4472" max="4472" width="9" bestFit="1" customWidth="1"/>
    <col min="4473" max="4473" width="6.7109375" bestFit="1" customWidth="1"/>
    <col min="4474" max="4475" width="5" bestFit="1" customWidth="1"/>
    <col min="4476" max="4476" width="9.7109375" bestFit="1" customWidth="1"/>
    <col min="4477" max="4477" width="5.85546875" bestFit="1" customWidth="1"/>
    <col min="4478" max="4479" width="5" bestFit="1" customWidth="1"/>
    <col min="4480" max="4480" width="8.85546875" bestFit="1" customWidth="1"/>
    <col min="4481" max="4481" width="5.28515625" bestFit="1" customWidth="1"/>
    <col min="4482" max="4482" width="6" bestFit="1" customWidth="1"/>
    <col min="4483" max="4483" width="5" bestFit="1" customWidth="1"/>
    <col min="4484" max="4484" width="8.28515625" bestFit="1" customWidth="1"/>
    <col min="4485" max="4485" width="6.28515625" bestFit="1" customWidth="1"/>
    <col min="4486" max="4486" width="6" bestFit="1" customWidth="1"/>
    <col min="4487" max="4487" width="9.28515625" bestFit="1" customWidth="1"/>
    <col min="4488" max="4488" width="6.140625" bestFit="1" customWidth="1"/>
    <col min="4489" max="4489" width="6" bestFit="1" customWidth="1"/>
    <col min="4490" max="4490" width="9.140625" bestFit="1" customWidth="1"/>
    <col min="4491" max="4491" width="5.85546875" bestFit="1" customWidth="1"/>
    <col min="4492" max="4492" width="6" bestFit="1" customWidth="1"/>
    <col min="4493" max="4493" width="8.85546875" bestFit="1" customWidth="1"/>
    <col min="4494" max="4494" width="6.140625" bestFit="1" customWidth="1"/>
    <col min="4495" max="4495" width="6" bestFit="1" customWidth="1"/>
    <col min="4496" max="4496" width="9.140625" bestFit="1" customWidth="1"/>
    <col min="4497" max="4497" width="10.85546875" bestFit="1" customWidth="1"/>
    <col min="4498" max="4498" width="21.42578125" bestFit="1" customWidth="1"/>
    <col min="4499" max="4499" width="5" bestFit="1" customWidth="1"/>
    <col min="4500" max="4500" width="6" bestFit="1" customWidth="1"/>
    <col min="4501" max="4501" width="8.7109375" bestFit="1" customWidth="1"/>
    <col min="4502" max="4502" width="6.140625" bestFit="1" customWidth="1"/>
    <col min="4503" max="4504" width="5" bestFit="1" customWidth="1"/>
    <col min="4505" max="4505" width="9.140625" bestFit="1" customWidth="1"/>
    <col min="4506" max="4506" width="6.42578125" bestFit="1" customWidth="1"/>
    <col min="4507" max="4508" width="5" bestFit="1" customWidth="1"/>
    <col min="4509" max="4509" width="9.42578125" bestFit="1" customWidth="1"/>
    <col min="4510" max="4510" width="6" bestFit="1" customWidth="1"/>
    <col min="4511" max="4512" width="5" bestFit="1" customWidth="1"/>
    <col min="4513" max="4513" width="9" bestFit="1" customWidth="1"/>
    <col min="4514" max="4514" width="6.7109375" bestFit="1" customWidth="1"/>
    <col min="4515" max="4515" width="6" bestFit="1" customWidth="1"/>
    <col min="4516" max="4516" width="5" bestFit="1" customWidth="1"/>
    <col min="4517" max="4517" width="9.7109375" bestFit="1" customWidth="1"/>
    <col min="4518" max="4518" width="5.85546875" bestFit="1" customWidth="1"/>
    <col min="4519" max="4519" width="7" bestFit="1" customWidth="1"/>
    <col min="4520" max="4520" width="5" bestFit="1" customWidth="1"/>
    <col min="4521" max="4521" width="8.85546875" bestFit="1" customWidth="1"/>
    <col min="4522" max="4522" width="5.28515625" bestFit="1" customWidth="1"/>
    <col min="4523" max="4523" width="7" bestFit="1" customWidth="1"/>
    <col min="4524" max="4524" width="5" bestFit="1" customWidth="1"/>
    <col min="4525" max="4525" width="8.28515625" bestFit="1" customWidth="1"/>
    <col min="4526" max="4526" width="6.28515625" bestFit="1" customWidth="1"/>
    <col min="4527" max="4527" width="8" bestFit="1" customWidth="1"/>
    <col min="4528" max="4528" width="9.28515625" bestFit="1" customWidth="1"/>
    <col min="4529" max="4529" width="6.140625" bestFit="1" customWidth="1"/>
    <col min="4530" max="4530" width="7" bestFit="1" customWidth="1"/>
    <col min="4531" max="4531" width="9.140625" bestFit="1" customWidth="1"/>
    <col min="4532" max="4532" width="5.85546875" bestFit="1" customWidth="1"/>
    <col min="4533" max="4533" width="7" bestFit="1" customWidth="1"/>
    <col min="4534" max="4534" width="8.85546875" bestFit="1" customWidth="1"/>
    <col min="4535" max="4535" width="6.140625" bestFit="1" customWidth="1"/>
    <col min="4536" max="4536" width="5" bestFit="1" customWidth="1"/>
    <col min="4537" max="4537" width="7" bestFit="1" customWidth="1"/>
    <col min="4538" max="4538" width="9.140625" bestFit="1" customWidth="1"/>
    <col min="4539" max="4539" width="24.5703125" bestFit="1" customWidth="1"/>
    <col min="4540" max="4540" width="21.42578125" bestFit="1" customWidth="1"/>
    <col min="4541" max="4542" width="5" bestFit="1" customWidth="1"/>
    <col min="4543" max="4543" width="8.7109375" bestFit="1" customWidth="1"/>
    <col min="4544" max="4544" width="6.140625" bestFit="1" customWidth="1"/>
    <col min="4545" max="4546" width="5" bestFit="1" customWidth="1"/>
    <col min="4547" max="4547" width="9.140625" bestFit="1" customWidth="1"/>
    <col min="4548" max="4548" width="6.42578125" bestFit="1" customWidth="1"/>
    <col min="4549" max="4550" width="5" bestFit="1" customWidth="1"/>
    <col min="4551" max="4551" width="9.42578125" bestFit="1" customWidth="1"/>
    <col min="4552" max="4552" width="6" bestFit="1" customWidth="1"/>
    <col min="4553" max="4554" width="5" bestFit="1" customWidth="1"/>
    <col min="4555" max="4555" width="9" bestFit="1" customWidth="1"/>
    <col min="4556" max="4556" width="6.7109375" bestFit="1" customWidth="1"/>
    <col min="4557" max="4558" width="5" bestFit="1" customWidth="1"/>
    <col min="4559" max="4559" width="9.7109375" bestFit="1" customWidth="1"/>
    <col min="4560" max="4560" width="5.85546875" bestFit="1" customWidth="1"/>
    <col min="4561" max="4562" width="5" bestFit="1" customWidth="1"/>
    <col min="4563" max="4563" width="8.85546875" bestFit="1" customWidth="1"/>
    <col min="4564" max="4564" width="5.28515625" bestFit="1" customWidth="1"/>
    <col min="4565" max="4566" width="5" bestFit="1" customWidth="1"/>
    <col min="4567" max="4567" width="8.28515625" bestFit="1" customWidth="1"/>
    <col min="4568" max="4568" width="6.28515625" bestFit="1" customWidth="1"/>
    <col min="4569" max="4569" width="5" bestFit="1" customWidth="1"/>
    <col min="4570" max="4570" width="9.28515625" bestFit="1" customWidth="1"/>
    <col min="4571" max="4571" width="6.140625" bestFit="1" customWidth="1"/>
    <col min="4572" max="4572" width="5" bestFit="1" customWidth="1"/>
    <col min="4573" max="4573" width="9.140625" bestFit="1" customWidth="1"/>
    <col min="4574" max="4574" width="5.85546875" bestFit="1" customWidth="1"/>
    <col min="4575" max="4575" width="5" bestFit="1" customWidth="1"/>
    <col min="4576" max="4576" width="8.85546875" bestFit="1" customWidth="1"/>
    <col min="4577" max="4577" width="6.140625" bestFit="1" customWidth="1"/>
    <col min="4578" max="4578" width="5" bestFit="1" customWidth="1"/>
    <col min="4579" max="4579" width="9.140625" bestFit="1" customWidth="1"/>
    <col min="4580" max="4580" width="24.5703125" bestFit="1" customWidth="1"/>
    <col min="4581" max="4581" width="9.85546875" bestFit="1" customWidth="1"/>
    <col min="4582" max="4583" width="5" bestFit="1" customWidth="1"/>
    <col min="4584" max="4584" width="8.7109375" bestFit="1" customWidth="1"/>
    <col min="4585" max="4585" width="6.140625" bestFit="1" customWidth="1"/>
    <col min="4586" max="4587" width="5" bestFit="1" customWidth="1"/>
    <col min="4588" max="4588" width="9.140625" bestFit="1" customWidth="1"/>
    <col min="4589" max="4589" width="6.42578125" bestFit="1" customWidth="1"/>
    <col min="4590" max="4591" width="5" bestFit="1" customWidth="1"/>
    <col min="4592" max="4592" width="9.42578125" bestFit="1" customWidth="1"/>
    <col min="4593" max="4594" width="6" bestFit="1" customWidth="1"/>
    <col min="4595" max="4595" width="5" bestFit="1" customWidth="1"/>
    <col min="4596" max="4596" width="9" bestFit="1" customWidth="1"/>
    <col min="4597" max="4597" width="6.7109375" bestFit="1" customWidth="1"/>
    <col min="4598" max="4598" width="6" bestFit="1" customWidth="1"/>
    <col min="4599" max="4599" width="5" bestFit="1" customWidth="1"/>
    <col min="4600" max="4600" width="9.7109375" bestFit="1" customWidth="1"/>
    <col min="4601" max="4601" width="5.85546875" bestFit="1" customWidth="1"/>
    <col min="4602" max="4602" width="6" bestFit="1" customWidth="1"/>
    <col min="4603" max="4603" width="5" bestFit="1" customWidth="1"/>
    <col min="4604" max="4604" width="8.85546875" bestFit="1" customWidth="1"/>
    <col min="4605" max="4605" width="5.28515625" bestFit="1" customWidth="1"/>
    <col min="4606" max="4606" width="6" bestFit="1" customWidth="1"/>
    <col min="4607" max="4607" width="5" bestFit="1" customWidth="1"/>
    <col min="4608" max="4608" width="8.28515625" bestFit="1" customWidth="1"/>
    <col min="4609" max="4609" width="6.28515625" bestFit="1" customWidth="1"/>
    <col min="4610" max="4610" width="7" bestFit="1" customWidth="1"/>
    <col min="4611" max="4611" width="9.28515625" bestFit="1" customWidth="1"/>
    <col min="4612" max="4612" width="6.140625" bestFit="1" customWidth="1"/>
    <col min="4613" max="4613" width="6" bestFit="1" customWidth="1"/>
    <col min="4614" max="4614" width="9.140625" bestFit="1" customWidth="1"/>
    <col min="4615" max="4615" width="5.85546875" bestFit="1" customWidth="1"/>
    <col min="4616" max="4616" width="6" bestFit="1" customWidth="1"/>
    <col min="4617" max="4617" width="8.85546875" bestFit="1" customWidth="1"/>
    <col min="4618" max="4618" width="6.140625" bestFit="1" customWidth="1"/>
    <col min="4619" max="4619" width="6" bestFit="1" customWidth="1"/>
    <col min="4620" max="4620" width="9.140625" bestFit="1" customWidth="1"/>
    <col min="4621" max="4621" width="12.85546875" bestFit="1" customWidth="1"/>
    <col min="4622" max="4622" width="19.140625" bestFit="1" customWidth="1"/>
    <col min="4623" max="4623" width="5" bestFit="1" customWidth="1"/>
    <col min="4624" max="4624" width="6" bestFit="1" customWidth="1"/>
    <col min="4625" max="4625" width="8.7109375" bestFit="1" customWidth="1"/>
    <col min="4626" max="4626" width="6.140625" bestFit="1" customWidth="1"/>
    <col min="4627" max="4627" width="5" bestFit="1" customWidth="1"/>
    <col min="4628" max="4628" width="6" bestFit="1" customWidth="1"/>
    <col min="4629" max="4629" width="9.140625" bestFit="1" customWidth="1"/>
    <col min="4630" max="4630" width="6.42578125" bestFit="1" customWidth="1"/>
    <col min="4631" max="4631" width="5" bestFit="1" customWidth="1"/>
    <col min="4632" max="4632" width="6" bestFit="1" customWidth="1"/>
    <col min="4633" max="4633" width="9.42578125" bestFit="1" customWidth="1"/>
    <col min="4634" max="4634" width="6" bestFit="1" customWidth="1"/>
    <col min="4635" max="4636" width="5" bestFit="1" customWidth="1"/>
    <col min="4637" max="4637" width="9" bestFit="1" customWidth="1"/>
    <col min="4638" max="4638" width="6.7109375" bestFit="1" customWidth="1"/>
    <col min="4639" max="4640" width="5" bestFit="1" customWidth="1"/>
    <col min="4641" max="4641" width="9.7109375" bestFit="1" customWidth="1"/>
    <col min="4642" max="4642" width="5.85546875" bestFit="1" customWidth="1"/>
    <col min="4643" max="4644" width="5" bestFit="1" customWidth="1"/>
    <col min="4645" max="4645" width="8.85546875" bestFit="1" customWidth="1"/>
    <col min="4646" max="4646" width="5.28515625" bestFit="1" customWidth="1"/>
    <col min="4647" max="4648" width="5" bestFit="1" customWidth="1"/>
    <col min="4649" max="4649" width="8.28515625" bestFit="1" customWidth="1"/>
    <col min="4650" max="4650" width="6.28515625" bestFit="1" customWidth="1"/>
    <col min="4651" max="4651" width="5" bestFit="1" customWidth="1"/>
    <col min="4652" max="4652" width="9.28515625" bestFit="1" customWidth="1"/>
    <col min="4653" max="4653" width="6.140625" bestFit="1" customWidth="1"/>
    <col min="4654" max="4654" width="5" bestFit="1" customWidth="1"/>
    <col min="4655" max="4655" width="9.140625" bestFit="1" customWidth="1"/>
    <col min="4656" max="4656" width="5.85546875" bestFit="1" customWidth="1"/>
    <col min="4657" max="4657" width="5" bestFit="1" customWidth="1"/>
    <col min="4658" max="4658" width="8.85546875" bestFit="1" customWidth="1"/>
    <col min="4659" max="4659" width="6.140625" bestFit="1" customWidth="1"/>
    <col min="4660" max="4660" width="5" bestFit="1" customWidth="1"/>
    <col min="4661" max="4661" width="9.140625" bestFit="1" customWidth="1"/>
    <col min="4662" max="4662" width="10.85546875" bestFit="1" customWidth="1"/>
    <col min="4663" max="4663" width="21.42578125" bestFit="1" customWidth="1"/>
    <col min="4664" max="4664" width="6" bestFit="1" customWidth="1"/>
    <col min="4665" max="4665" width="7" bestFit="1" customWidth="1"/>
    <col min="4666" max="4666" width="8.7109375" bestFit="1" customWidth="1"/>
    <col min="4667" max="4667" width="6.140625" bestFit="1" customWidth="1"/>
    <col min="4668" max="4668" width="5" bestFit="1" customWidth="1"/>
    <col min="4669" max="4669" width="7" bestFit="1" customWidth="1"/>
    <col min="4670" max="4670" width="9.140625" bestFit="1" customWidth="1"/>
    <col min="4671" max="4671" width="6.42578125" bestFit="1" customWidth="1"/>
    <col min="4672" max="4672" width="5" bestFit="1" customWidth="1"/>
    <col min="4673" max="4673" width="7" bestFit="1" customWidth="1"/>
    <col min="4674" max="4674" width="9.42578125" bestFit="1" customWidth="1"/>
    <col min="4675" max="4675" width="6" bestFit="1" customWidth="1"/>
    <col min="4676" max="4676" width="5" bestFit="1" customWidth="1"/>
    <col min="4677" max="4677" width="7" bestFit="1" customWidth="1"/>
    <col min="4678" max="4678" width="9" bestFit="1" customWidth="1"/>
    <col min="4679" max="4679" width="6.7109375" bestFit="1" customWidth="1"/>
    <col min="4680" max="4680" width="5" bestFit="1" customWidth="1"/>
    <col min="4681" max="4681" width="7" bestFit="1" customWidth="1"/>
    <col min="4682" max="4682" width="9.7109375" bestFit="1" customWidth="1"/>
    <col min="4683" max="4683" width="5.85546875" bestFit="1" customWidth="1"/>
    <col min="4684" max="4684" width="5" bestFit="1" customWidth="1"/>
    <col min="4685" max="4685" width="7" bestFit="1" customWidth="1"/>
    <col min="4686" max="4686" width="8.85546875" bestFit="1" customWidth="1"/>
    <col min="4687" max="4687" width="5.28515625" bestFit="1" customWidth="1"/>
    <col min="4688" max="4688" width="5" bestFit="1" customWidth="1"/>
    <col min="4689" max="4689" width="7" bestFit="1" customWidth="1"/>
    <col min="4690" max="4690" width="8.28515625" bestFit="1" customWidth="1"/>
    <col min="4691" max="4691" width="6.28515625" bestFit="1" customWidth="1"/>
    <col min="4692" max="4692" width="5" bestFit="1" customWidth="1"/>
    <col min="4693" max="4693" width="9.28515625" bestFit="1" customWidth="1"/>
    <col min="4694" max="4694" width="6.140625" bestFit="1" customWidth="1"/>
    <col min="4695" max="4695" width="5" bestFit="1" customWidth="1"/>
    <col min="4696" max="4696" width="9.140625" bestFit="1" customWidth="1"/>
    <col min="4697" max="4697" width="5.85546875" bestFit="1" customWidth="1"/>
    <col min="4698" max="4698" width="5" bestFit="1" customWidth="1"/>
    <col min="4699" max="4699" width="8.85546875" bestFit="1" customWidth="1"/>
    <col min="4700" max="4700" width="6.140625" bestFit="1" customWidth="1"/>
    <col min="4701" max="4701" width="5" bestFit="1" customWidth="1"/>
    <col min="4702" max="4702" width="7" bestFit="1" customWidth="1"/>
    <col min="4703" max="4703" width="9.140625" bestFit="1" customWidth="1"/>
    <col min="4704" max="4704" width="24.5703125" bestFit="1" customWidth="1"/>
    <col min="4705" max="4705" width="21.42578125" bestFit="1" customWidth="1"/>
    <col min="4706" max="4707" width="5" bestFit="1" customWidth="1"/>
    <col min="4708" max="4708" width="8.7109375" bestFit="1" customWidth="1"/>
    <col min="4709" max="4709" width="6.140625" bestFit="1" customWidth="1"/>
    <col min="4710" max="4711" width="5" bestFit="1" customWidth="1"/>
    <col min="4712" max="4712" width="9.140625" bestFit="1" customWidth="1"/>
    <col min="4713" max="4713" width="6.42578125" bestFit="1" customWidth="1"/>
    <col min="4714" max="4715" width="5" bestFit="1" customWidth="1"/>
    <col min="4716" max="4716" width="9.42578125" bestFit="1" customWidth="1"/>
    <col min="4717" max="4717" width="6" bestFit="1" customWidth="1"/>
    <col min="4718" max="4719" width="5" bestFit="1" customWidth="1"/>
    <col min="4720" max="4720" width="9" bestFit="1" customWidth="1"/>
    <col min="4721" max="4721" width="6.7109375" bestFit="1" customWidth="1"/>
    <col min="4722" max="4723" width="5" bestFit="1" customWidth="1"/>
    <col min="4724" max="4724" width="9.7109375" bestFit="1" customWidth="1"/>
    <col min="4725" max="4725" width="5.85546875" bestFit="1" customWidth="1"/>
    <col min="4726" max="4727" width="5" bestFit="1" customWidth="1"/>
    <col min="4728" max="4728" width="8.85546875" bestFit="1" customWidth="1"/>
    <col min="4729" max="4729" width="5.28515625" bestFit="1" customWidth="1"/>
    <col min="4730" max="4731" width="5" bestFit="1" customWidth="1"/>
    <col min="4732" max="4732" width="8.28515625" bestFit="1" customWidth="1"/>
    <col min="4733" max="4733" width="6.28515625" bestFit="1" customWidth="1"/>
    <col min="4734" max="4734" width="5" bestFit="1" customWidth="1"/>
    <col min="4735" max="4735" width="9.28515625" bestFit="1" customWidth="1"/>
    <col min="4736" max="4736" width="6.140625" bestFit="1" customWidth="1"/>
    <col min="4737" max="4737" width="5" bestFit="1" customWidth="1"/>
    <col min="4738" max="4738" width="9.140625" bestFit="1" customWidth="1"/>
    <col min="4739" max="4739" width="5.85546875" bestFit="1" customWidth="1"/>
    <col min="4740" max="4740" width="5" bestFit="1" customWidth="1"/>
    <col min="4741" max="4741" width="8.85546875" bestFit="1" customWidth="1"/>
    <col min="4742" max="4742" width="6.140625" bestFit="1" customWidth="1"/>
    <col min="4743" max="4743" width="5" bestFit="1" customWidth="1"/>
    <col min="4744" max="4744" width="9.140625" bestFit="1" customWidth="1"/>
    <col min="4745" max="4745" width="24.5703125" bestFit="1" customWidth="1"/>
    <col min="4746" max="4746" width="9.85546875" bestFit="1" customWidth="1"/>
    <col min="4747" max="4747" width="5" bestFit="1" customWidth="1"/>
    <col min="4748" max="4748" width="6" bestFit="1" customWidth="1"/>
    <col min="4749" max="4749" width="8.7109375" bestFit="1" customWidth="1"/>
    <col min="4750" max="4750" width="6.140625" bestFit="1" customWidth="1"/>
    <col min="4751" max="4751" width="5" bestFit="1" customWidth="1"/>
    <col min="4752" max="4752" width="6" bestFit="1" customWidth="1"/>
    <col min="4753" max="4753" width="9.140625" bestFit="1" customWidth="1"/>
    <col min="4754" max="4754" width="6.42578125" bestFit="1" customWidth="1"/>
    <col min="4755" max="4755" width="5" bestFit="1" customWidth="1"/>
    <col min="4756" max="4756" width="6" bestFit="1" customWidth="1"/>
    <col min="4757" max="4757" width="9.42578125" bestFit="1" customWidth="1"/>
    <col min="4758" max="4758" width="6" bestFit="1" customWidth="1"/>
    <col min="4759" max="4759" width="5" bestFit="1" customWidth="1"/>
    <col min="4760" max="4760" width="6" bestFit="1" customWidth="1"/>
    <col min="4761" max="4761" width="9" bestFit="1" customWidth="1"/>
    <col min="4762" max="4762" width="6.7109375" bestFit="1" customWidth="1"/>
    <col min="4763" max="4763" width="5" bestFit="1" customWidth="1"/>
    <col min="4764" max="4764" width="6" bestFit="1" customWidth="1"/>
    <col min="4765" max="4765" width="9.7109375" bestFit="1" customWidth="1"/>
    <col min="4766" max="4766" width="5.85546875" bestFit="1" customWidth="1"/>
    <col min="4767" max="4767" width="5" bestFit="1" customWidth="1"/>
    <col min="4768" max="4768" width="6" bestFit="1" customWidth="1"/>
    <col min="4769" max="4769" width="8.85546875" bestFit="1" customWidth="1"/>
    <col min="4770" max="4770" width="5.28515625" bestFit="1" customWidth="1"/>
    <col min="4771" max="4772" width="5" bestFit="1" customWidth="1"/>
    <col min="4773" max="4773" width="8.28515625" bestFit="1" customWidth="1"/>
    <col min="4774" max="4774" width="6.28515625" bestFit="1" customWidth="1"/>
    <col min="4775" max="4775" width="5" bestFit="1" customWidth="1"/>
    <col min="4776" max="4776" width="9.28515625" bestFit="1" customWidth="1"/>
    <col min="4777" max="4777" width="6.140625" bestFit="1" customWidth="1"/>
    <col min="4778" max="4778" width="5" bestFit="1" customWidth="1"/>
    <col min="4779" max="4779" width="9.140625" bestFit="1" customWidth="1"/>
    <col min="4780" max="4780" width="5.85546875" bestFit="1" customWidth="1"/>
    <col min="4781" max="4781" width="5" bestFit="1" customWidth="1"/>
    <col min="4782" max="4782" width="8.85546875" bestFit="1" customWidth="1"/>
    <col min="4783" max="4783" width="6.140625" bestFit="1" customWidth="1"/>
    <col min="4784" max="4784" width="6" bestFit="1" customWidth="1"/>
    <col min="4785" max="4785" width="9.140625" bestFit="1" customWidth="1"/>
    <col min="4786" max="4786" width="12.85546875" bestFit="1" customWidth="1"/>
    <col min="4787" max="4787" width="19.28515625" bestFit="1" customWidth="1"/>
    <col min="4788" max="4788" width="5" bestFit="1" customWidth="1"/>
    <col min="4789" max="4789" width="6" bestFit="1" customWidth="1"/>
    <col min="4790" max="4790" width="8.7109375" bestFit="1" customWidth="1"/>
    <col min="4791" max="4791" width="6.140625" bestFit="1" customWidth="1"/>
    <col min="4792" max="4792" width="5" bestFit="1" customWidth="1"/>
    <col min="4793" max="4793" width="6" bestFit="1" customWidth="1"/>
    <col min="4794" max="4794" width="9.140625" bestFit="1" customWidth="1"/>
    <col min="4795" max="4795" width="6.42578125" bestFit="1" customWidth="1"/>
    <col min="4796" max="4796" width="5" bestFit="1" customWidth="1"/>
    <col min="4797" max="4797" width="6" bestFit="1" customWidth="1"/>
    <col min="4798" max="4798" width="9.42578125" bestFit="1" customWidth="1"/>
    <col min="4799" max="4799" width="6" bestFit="1" customWidth="1"/>
    <col min="4800" max="4801" width="5" bestFit="1" customWidth="1"/>
    <col min="4802" max="4802" width="9" bestFit="1" customWidth="1"/>
    <col min="4803" max="4803" width="6.7109375" bestFit="1" customWidth="1"/>
    <col min="4804" max="4805" width="5" bestFit="1" customWidth="1"/>
    <col min="4806" max="4806" width="9.7109375" bestFit="1" customWidth="1"/>
    <col min="4807" max="4807" width="5.85546875" bestFit="1" customWidth="1"/>
    <col min="4808" max="4809" width="5" bestFit="1" customWidth="1"/>
    <col min="4810" max="4810" width="8.85546875" bestFit="1" customWidth="1"/>
    <col min="4811" max="4811" width="5.28515625" bestFit="1" customWidth="1"/>
    <col min="4812" max="4813" width="5" bestFit="1" customWidth="1"/>
    <col min="4814" max="4814" width="8.28515625" bestFit="1" customWidth="1"/>
    <col min="4815" max="4815" width="6.28515625" bestFit="1" customWidth="1"/>
    <col min="4816" max="4816" width="5" bestFit="1" customWidth="1"/>
    <col min="4817" max="4817" width="9.28515625" bestFit="1" customWidth="1"/>
    <col min="4818" max="4818" width="6.140625" bestFit="1" customWidth="1"/>
    <col min="4819" max="4819" width="5" bestFit="1" customWidth="1"/>
    <col min="4820" max="4820" width="9.140625" bestFit="1" customWidth="1"/>
    <col min="4821" max="4821" width="5.85546875" bestFit="1" customWidth="1"/>
    <col min="4822" max="4822" width="5" bestFit="1" customWidth="1"/>
    <col min="4823" max="4823" width="8.85546875" bestFit="1" customWidth="1"/>
    <col min="4824" max="4824" width="6.140625" bestFit="1" customWidth="1"/>
    <col min="4825" max="4825" width="5" bestFit="1" customWidth="1"/>
    <col min="4826" max="4826" width="9.140625" bestFit="1" customWidth="1"/>
    <col min="4827" max="4827" width="10.85546875" bestFit="1" customWidth="1"/>
    <col min="4828" max="4828" width="21.42578125" bestFit="1" customWidth="1"/>
    <col min="4829" max="4829" width="5" bestFit="1" customWidth="1"/>
    <col min="4830" max="4830" width="7" bestFit="1" customWidth="1"/>
    <col min="4831" max="4831" width="8.7109375" bestFit="1" customWidth="1"/>
    <col min="4832" max="4832" width="6.140625" bestFit="1" customWidth="1"/>
    <col min="4833" max="4833" width="5" bestFit="1" customWidth="1"/>
    <col min="4834" max="4834" width="7" bestFit="1" customWidth="1"/>
    <col min="4835" max="4835" width="9.140625" bestFit="1" customWidth="1"/>
    <col min="4836" max="4836" width="6.42578125" bestFit="1" customWidth="1"/>
    <col min="4837" max="4837" width="5" bestFit="1" customWidth="1"/>
    <col min="4838" max="4838" width="7" bestFit="1" customWidth="1"/>
    <col min="4839" max="4839" width="9.42578125" bestFit="1" customWidth="1"/>
    <col min="4840" max="4840" width="6" bestFit="1" customWidth="1"/>
    <col min="4841" max="4841" width="5" bestFit="1" customWidth="1"/>
    <col min="4842" max="4842" width="7" bestFit="1" customWidth="1"/>
    <col min="4843" max="4843" width="9" bestFit="1" customWidth="1"/>
    <col min="4844" max="4844" width="6.7109375" bestFit="1" customWidth="1"/>
    <col min="4845" max="4845" width="5" bestFit="1" customWidth="1"/>
    <col min="4846" max="4846" width="7" bestFit="1" customWidth="1"/>
    <col min="4847" max="4847" width="9.7109375" bestFit="1" customWidth="1"/>
    <col min="4848" max="4848" width="5.85546875" bestFit="1" customWidth="1"/>
    <col min="4849" max="4849" width="5" bestFit="1" customWidth="1"/>
    <col min="4850" max="4850" width="7" bestFit="1" customWidth="1"/>
    <col min="4851" max="4851" width="8.85546875" bestFit="1" customWidth="1"/>
    <col min="4852" max="4852" width="5.28515625" bestFit="1" customWidth="1"/>
    <col min="4853" max="4853" width="6" bestFit="1" customWidth="1"/>
    <col min="4854" max="4854" width="7" bestFit="1" customWidth="1"/>
    <col min="4855" max="4855" width="8.28515625" bestFit="1" customWidth="1"/>
    <col min="4856" max="4856" width="6.28515625" bestFit="1" customWidth="1"/>
    <col min="4857" max="4857" width="5" bestFit="1" customWidth="1"/>
    <col min="4858" max="4858" width="9.28515625" bestFit="1" customWidth="1"/>
    <col min="4859" max="4859" width="6.140625" bestFit="1" customWidth="1"/>
    <col min="4860" max="4860" width="5" bestFit="1" customWidth="1"/>
    <col min="4861" max="4861" width="9.140625" bestFit="1" customWidth="1"/>
    <col min="4862" max="4862" width="5.85546875" bestFit="1" customWidth="1"/>
    <col min="4863" max="4863" width="5" bestFit="1" customWidth="1"/>
    <col min="4864" max="4864" width="8.85546875" bestFit="1" customWidth="1"/>
    <col min="4865" max="4865" width="6.140625" bestFit="1" customWidth="1"/>
    <col min="4866" max="4866" width="5" bestFit="1" customWidth="1"/>
    <col min="4867" max="4867" width="7" bestFit="1" customWidth="1"/>
    <col min="4868" max="4868" width="9.140625" bestFit="1" customWidth="1"/>
    <col min="4869" max="4869" width="24.5703125" bestFit="1" customWidth="1"/>
    <col min="4870" max="4870" width="21.42578125" bestFit="1" customWidth="1"/>
    <col min="4871" max="4872" width="5" bestFit="1" customWidth="1"/>
    <col min="4873" max="4873" width="8.7109375" bestFit="1" customWidth="1"/>
    <col min="4874" max="4874" width="6.140625" bestFit="1" customWidth="1"/>
    <col min="4875" max="4876" width="5" bestFit="1" customWidth="1"/>
    <col min="4877" max="4877" width="9.140625" bestFit="1" customWidth="1"/>
    <col min="4878" max="4878" width="6.42578125" bestFit="1" customWidth="1"/>
    <col min="4879" max="4880" width="5" bestFit="1" customWidth="1"/>
    <col min="4881" max="4881" width="9.42578125" bestFit="1" customWidth="1"/>
    <col min="4882" max="4882" width="6" bestFit="1" customWidth="1"/>
    <col min="4883" max="4884" width="5" bestFit="1" customWidth="1"/>
    <col min="4885" max="4885" width="9" bestFit="1" customWidth="1"/>
    <col min="4886" max="4886" width="6.7109375" bestFit="1" customWidth="1"/>
    <col min="4887" max="4888" width="5" bestFit="1" customWidth="1"/>
    <col min="4889" max="4889" width="9.7109375" bestFit="1" customWidth="1"/>
    <col min="4890" max="4890" width="5.85546875" bestFit="1" customWidth="1"/>
    <col min="4891" max="4892" width="5" bestFit="1" customWidth="1"/>
    <col min="4893" max="4893" width="8.85546875" bestFit="1" customWidth="1"/>
    <col min="4894" max="4894" width="5.28515625" bestFit="1" customWidth="1"/>
    <col min="4895" max="4896" width="5" bestFit="1" customWidth="1"/>
    <col min="4897" max="4897" width="8.28515625" bestFit="1" customWidth="1"/>
    <col min="4898" max="4898" width="6.28515625" bestFit="1" customWidth="1"/>
    <col min="4899" max="4899" width="5" bestFit="1" customWidth="1"/>
    <col min="4900" max="4900" width="9.28515625" bestFit="1" customWidth="1"/>
    <col min="4901" max="4901" width="6.140625" bestFit="1" customWidth="1"/>
    <col min="4902" max="4902" width="5" bestFit="1" customWidth="1"/>
    <col min="4903" max="4903" width="9.140625" bestFit="1" customWidth="1"/>
    <col min="4904" max="4904" width="5.85546875" bestFit="1" customWidth="1"/>
    <col min="4905" max="4905" width="5" bestFit="1" customWidth="1"/>
    <col min="4906" max="4906" width="8.85546875" bestFit="1" customWidth="1"/>
    <col min="4907" max="4907" width="6.140625" bestFit="1" customWidth="1"/>
    <col min="4908" max="4908" width="5" bestFit="1" customWidth="1"/>
    <col min="4909" max="4909" width="9.140625" bestFit="1" customWidth="1"/>
    <col min="4910" max="4910" width="24.5703125" bestFit="1" customWidth="1"/>
    <col min="4911" max="4911" width="9.85546875" bestFit="1" customWidth="1"/>
    <col min="4912" max="4912" width="5" bestFit="1" customWidth="1"/>
    <col min="4913" max="4913" width="6" bestFit="1" customWidth="1"/>
    <col min="4914" max="4914" width="8.7109375" bestFit="1" customWidth="1"/>
    <col min="4915" max="4915" width="6.140625" bestFit="1" customWidth="1"/>
    <col min="4916" max="4916" width="5" bestFit="1" customWidth="1"/>
    <col min="4917" max="4917" width="6" bestFit="1" customWidth="1"/>
    <col min="4918" max="4918" width="9.140625" bestFit="1" customWidth="1"/>
    <col min="4919" max="4919" width="6.42578125" bestFit="1" customWidth="1"/>
    <col min="4920" max="4920" width="5" bestFit="1" customWidth="1"/>
    <col min="4921" max="4921" width="6" bestFit="1" customWidth="1"/>
    <col min="4922" max="4922" width="9.42578125" bestFit="1" customWidth="1"/>
    <col min="4923" max="4923" width="6" bestFit="1" customWidth="1"/>
    <col min="4924" max="4924" width="5" bestFit="1" customWidth="1"/>
    <col min="4925" max="4925" width="6" bestFit="1" customWidth="1"/>
    <col min="4926" max="4926" width="9" bestFit="1" customWidth="1"/>
    <col min="4927" max="4927" width="6.7109375" bestFit="1" customWidth="1"/>
    <col min="4928" max="4928" width="5" bestFit="1" customWidth="1"/>
    <col min="4929" max="4929" width="6" bestFit="1" customWidth="1"/>
    <col min="4930" max="4930" width="9.7109375" bestFit="1" customWidth="1"/>
    <col min="4931" max="4931" width="5.85546875" bestFit="1" customWidth="1"/>
    <col min="4932" max="4932" width="5" bestFit="1" customWidth="1"/>
    <col min="4933" max="4933" width="6" bestFit="1" customWidth="1"/>
    <col min="4934" max="4934" width="8.85546875" bestFit="1" customWidth="1"/>
    <col min="4935" max="4935" width="5.28515625" bestFit="1" customWidth="1"/>
    <col min="4936" max="4937" width="5" bestFit="1" customWidth="1"/>
    <col min="4938" max="4938" width="8.28515625" bestFit="1" customWidth="1"/>
    <col min="4939" max="4939" width="6.28515625" bestFit="1" customWidth="1"/>
    <col min="4940" max="4940" width="5" bestFit="1" customWidth="1"/>
    <col min="4941" max="4941" width="9.28515625" bestFit="1" customWidth="1"/>
    <col min="4942" max="4942" width="6.140625" bestFit="1" customWidth="1"/>
    <col min="4943" max="4943" width="5" bestFit="1" customWidth="1"/>
    <col min="4944" max="4944" width="9.140625" bestFit="1" customWidth="1"/>
    <col min="4945" max="4945" width="5.85546875" bestFit="1" customWidth="1"/>
    <col min="4946" max="4946" width="5" bestFit="1" customWidth="1"/>
    <col min="4947" max="4947" width="8.85546875" bestFit="1" customWidth="1"/>
    <col min="4948" max="4948" width="6.140625" bestFit="1" customWidth="1"/>
    <col min="4949" max="4949" width="6" bestFit="1" customWidth="1"/>
    <col min="4950" max="4950" width="9.140625" bestFit="1" customWidth="1"/>
    <col min="4951" max="4951" width="12.85546875" bestFit="1" customWidth="1"/>
    <col min="4952" max="4952" width="14.140625" bestFit="1" customWidth="1"/>
    <col min="4953" max="4954" width="5" bestFit="1" customWidth="1"/>
    <col min="4955" max="4955" width="8.7109375" bestFit="1" customWidth="1"/>
    <col min="4956" max="4956" width="6.140625" bestFit="1" customWidth="1"/>
    <col min="4957" max="4958" width="5" bestFit="1" customWidth="1"/>
    <col min="4959" max="4959" width="9.140625" bestFit="1" customWidth="1"/>
    <col min="4960" max="4960" width="6.42578125" bestFit="1" customWidth="1"/>
    <col min="4961" max="4962" width="5" bestFit="1" customWidth="1"/>
    <col min="4963" max="4963" width="9.42578125" bestFit="1" customWidth="1"/>
    <col min="4964" max="4964" width="6" bestFit="1" customWidth="1"/>
    <col min="4965" max="4966" width="5" bestFit="1" customWidth="1"/>
    <col min="4967" max="4967" width="9" bestFit="1" customWidth="1"/>
    <col min="4968" max="4968" width="6.7109375" bestFit="1" customWidth="1"/>
    <col min="4969" max="4970" width="5" bestFit="1" customWidth="1"/>
    <col min="4971" max="4971" width="9.7109375" bestFit="1" customWidth="1"/>
    <col min="4972" max="4972" width="5.85546875" bestFit="1" customWidth="1"/>
    <col min="4973" max="4974" width="5" bestFit="1" customWidth="1"/>
    <col min="4975" max="4975" width="8.85546875" bestFit="1" customWidth="1"/>
    <col min="4976" max="4976" width="5.28515625" bestFit="1" customWidth="1"/>
    <col min="4977" max="4977" width="6" bestFit="1" customWidth="1"/>
    <col min="4978" max="4978" width="5" bestFit="1" customWidth="1"/>
    <col min="4979" max="4979" width="8.28515625" bestFit="1" customWidth="1"/>
    <col min="4980" max="4980" width="6.28515625" bestFit="1" customWidth="1"/>
    <col min="4981" max="4981" width="6" bestFit="1" customWidth="1"/>
    <col min="4982" max="4982" width="9.28515625" bestFit="1" customWidth="1"/>
    <col min="4983" max="4983" width="6.140625" bestFit="1" customWidth="1"/>
    <col min="4984" max="4984" width="6" bestFit="1" customWidth="1"/>
    <col min="4985" max="4985" width="9.140625" bestFit="1" customWidth="1"/>
    <col min="4986" max="4986" width="5.85546875" bestFit="1" customWidth="1"/>
    <col min="4987" max="4987" width="6" bestFit="1" customWidth="1"/>
    <col min="4988" max="4988" width="8.85546875" bestFit="1" customWidth="1"/>
    <col min="4989" max="4989" width="6.140625" bestFit="1" customWidth="1"/>
    <col min="4990" max="4990" width="6" bestFit="1" customWidth="1"/>
    <col min="4991" max="4991" width="9.140625" bestFit="1" customWidth="1"/>
    <col min="4992" max="4992" width="10.85546875" bestFit="1" customWidth="1"/>
    <col min="4993" max="4993" width="21.42578125" bestFit="1" customWidth="1"/>
    <col min="4994" max="4994" width="5" bestFit="1" customWidth="1"/>
    <col min="4995" max="4995" width="6" bestFit="1" customWidth="1"/>
    <col min="4996" max="4996" width="8.7109375" bestFit="1" customWidth="1"/>
    <col min="4997" max="4997" width="6.140625" bestFit="1" customWidth="1"/>
    <col min="4998" max="4999" width="5" bestFit="1" customWidth="1"/>
    <col min="5000" max="5000" width="9.140625" bestFit="1" customWidth="1"/>
    <col min="5001" max="5001" width="6.42578125" bestFit="1" customWidth="1"/>
    <col min="5002" max="5003" width="5" bestFit="1" customWidth="1"/>
    <col min="5004" max="5004" width="9.42578125" bestFit="1" customWidth="1"/>
    <col min="5005" max="5006" width="6" bestFit="1" customWidth="1"/>
    <col min="5007" max="5007" width="5" bestFit="1" customWidth="1"/>
    <col min="5008" max="5008" width="9" bestFit="1" customWidth="1"/>
    <col min="5009" max="5009" width="6.7109375" bestFit="1" customWidth="1"/>
    <col min="5010" max="5010" width="6" bestFit="1" customWidth="1"/>
    <col min="5011" max="5011" width="5" bestFit="1" customWidth="1"/>
    <col min="5012" max="5012" width="9.7109375" bestFit="1" customWidth="1"/>
    <col min="5013" max="5013" width="5.85546875" bestFit="1" customWidth="1"/>
    <col min="5014" max="5014" width="7" bestFit="1" customWidth="1"/>
    <col min="5015" max="5015" width="5" bestFit="1" customWidth="1"/>
    <col min="5016" max="5016" width="8.85546875" bestFit="1" customWidth="1"/>
    <col min="5017" max="5017" width="5.28515625" bestFit="1" customWidth="1"/>
    <col min="5018" max="5018" width="7" bestFit="1" customWidth="1"/>
    <col min="5019" max="5019" width="5" bestFit="1" customWidth="1"/>
    <col min="5020" max="5020" width="8.28515625" bestFit="1" customWidth="1"/>
    <col min="5021" max="5021" width="6.28515625" bestFit="1" customWidth="1"/>
    <col min="5022" max="5022" width="8" bestFit="1" customWidth="1"/>
    <col min="5023" max="5023" width="9.28515625" bestFit="1" customWidth="1"/>
    <col min="5024" max="5024" width="6.140625" bestFit="1" customWidth="1"/>
    <col min="5025" max="5025" width="7" bestFit="1" customWidth="1"/>
    <col min="5026" max="5026" width="9.140625" bestFit="1" customWidth="1"/>
    <col min="5027" max="5027" width="5.85546875" bestFit="1" customWidth="1"/>
    <col min="5028" max="5028" width="7" bestFit="1" customWidth="1"/>
    <col min="5029" max="5029" width="8.85546875" bestFit="1" customWidth="1"/>
    <col min="5030" max="5030" width="6.140625" bestFit="1" customWidth="1"/>
    <col min="5031" max="5031" width="5" bestFit="1" customWidth="1"/>
    <col min="5032" max="5032" width="7" bestFit="1" customWidth="1"/>
    <col min="5033" max="5033" width="9.140625" bestFit="1" customWidth="1"/>
    <col min="5034" max="5034" width="24.5703125" bestFit="1" customWidth="1"/>
    <col min="5035" max="5035" width="21.42578125" bestFit="1" customWidth="1"/>
    <col min="5036" max="5037" width="5" bestFit="1" customWidth="1"/>
    <col min="5038" max="5038" width="8.7109375" bestFit="1" customWidth="1"/>
    <col min="5039" max="5039" width="6.140625" bestFit="1" customWidth="1"/>
    <col min="5040" max="5041" width="5" bestFit="1" customWidth="1"/>
    <col min="5042" max="5042" width="9.140625" bestFit="1" customWidth="1"/>
    <col min="5043" max="5043" width="6.42578125" bestFit="1" customWidth="1"/>
    <col min="5044" max="5045" width="5" bestFit="1" customWidth="1"/>
    <col min="5046" max="5046" width="9.42578125" bestFit="1" customWidth="1"/>
    <col min="5047" max="5047" width="6" bestFit="1" customWidth="1"/>
    <col min="5048" max="5049" width="5" bestFit="1" customWidth="1"/>
    <col min="5050" max="5050" width="9" bestFit="1" customWidth="1"/>
    <col min="5051" max="5051" width="6.7109375" bestFit="1" customWidth="1"/>
    <col min="5052" max="5053" width="5" bestFit="1" customWidth="1"/>
    <col min="5054" max="5054" width="9.7109375" bestFit="1" customWidth="1"/>
    <col min="5055" max="5055" width="5.85546875" bestFit="1" customWidth="1"/>
    <col min="5056" max="5057" width="5" bestFit="1" customWidth="1"/>
    <col min="5058" max="5058" width="8.85546875" bestFit="1" customWidth="1"/>
    <col min="5059" max="5059" width="5.28515625" bestFit="1" customWidth="1"/>
    <col min="5060" max="5061" width="5" bestFit="1" customWidth="1"/>
    <col min="5062" max="5062" width="8.28515625" bestFit="1" customWidth="1"/>
    <col min="5063" max="5063" width="6.28515625" bestFit="1" customWidth="1"/>
    <col min="5064" max="5064" width="5" bestFit="1" customWidth="1"/>
    <col min="5065" max="5065" width="9.28515625" bestFit="1" customWidth="1"/>
    <col min="5066" max="5066" width="6.140625" bestFit="1" customWidth="1"/>
    <col min="5067" max="5067" width="5" bestFit="1" customWidth="1"/>
    <col min="5068" max="5068" width="9.140625" bestFit="1" customWidth="1"/>
    <col min="5069" max="5069" width="5.85546875" bestFit="1" customWidth="1"/>
    <col min="5070" max="5070" width="5" bestFit="1" customWidth="1"/>
    <col min="5071" max="5071" width="8.85546875" bestFit="1" customWidth="1"/>
    <col min="5072" max="5072" width="6.140625" bestFit="1" customWidth="1"/>
    <col min="5073" max="5073" width="5" bestFit="1" customWidth="1"/>
    <col min="5074" max="5074" width="9.140625" bestFit="1" customWidth="1"/>
    <col min="5075" max="5075" width="24.5703125" bestFit="1" customWidth="1"/>
    <col min="5076" max="5076" width="9.85546875" bestFit="1" customWidth="1"/>
    <col min="5077" max="5078" width="5" bestFit="1" customWidth="1"/>
    <col min="5079" max="5079" width="8.7109375" bestFit="1" customWidth="1"/>
    <col min="5080" max="5080" width="6.140625" bestFit="1" customWidth="1"/>
    <col min="5081" max="5082" width="5" bestFit="1" customWidth="1"/>
    <col min="5083" max="5083" width="9.140625" bestFit="1" customWidth="1"/>
    <col min="5084" max="5084" width="6.42578125" bestFit="1" customWidth="1"/>
    <col min="5085" max="5086" width="5" bestFit="1" customWidth="1"/>
    <col min="5087" max="5087" width="9.42578125" bestFit="1" customWidth="1"/>
    <col min="5088" max="5089" width="6" bestFit="1" customWidth="1"/>
    <col min="5090" max="5090" width="5" bestFit="1" customWidth="1"/>
    <col min="5091" max="5091" width="9" bestFit="1" customWidth="1"/>
    <col min="5092" max="5092" width="6.7109375" bestFit="1" customWidth="1"/>
    <col min="5093" max="5093" width="6" bestFit="1" customWidth="1"/>
    <col min="5094" max="5094" width="5" bestFit="1" customWidth="1"/>
    <col min="5095" max="5095" width="9.7109375" bestFit="1" customWidth="1"/>
    <col min="5096" max="5096" width="5.85546875" bestFit="1" customWidth="1"/>
    <col min="5097" max="5097" width="6" bestFit="1" customWidth="1"/>
    <col min="5098" max="5098" width="5" bestFit="1" customWidth="1"/>
    <col min="5099" max="5099" width="8.85546875" bestFit="1" customWidth="1"/>
    <col min="5100" max="5100" width="5.28515625" bestFit="1" customWidth="1"/>
    <col min="5101" max="5101" width="6" bestFit="1" customWidth="1"/>
    <col min="5102" max="5102" width="5" bestFit="1" customWidth="1"/>
    <col min="5103" max="5103" width="8.28515625" bestFit="1" customWidth="1"/>
    <col min="5104" max="5104" width="6.28515625" bestFit="1" customWidth="1"/>
    <col min="5105" max="5105" width="7" bestFit="1" customWidth="1"/>
    <col min="5106" max="5106" width="9.28515625" bestFit="1" customWidth="1"/>
    <col min="5107" max="5107" width="6.140625" bestFit="1" customWidth="1"/>
    <col min="5108" max="5108" width="6" bestFit="1" customWidth="1"/>
    <col min="5109" max="5109" width="9.140625" bestFit="1" customWidth="1"/>
    <col min="5110" max="5110" width="5.85546875" bestFit="1" customWidth="1"/>
    <col min="5111" max="5111" width="6" bestFit="1" customWidth="1"/>
    <col min="5112" max="5112" width="8.85546875" bestFit="1" customWidth="1"/>
    <col min="5113" max="5113" width="6.140625" bestFit="1" customWidth="1"/>
    <col min="5114" max="5114" width="6" bestFit="1" customWidth="1"/>
    <col min="5115" max="5115" width="9.140625" bestFit="1" customWidth="1"/>
    <col min="5116" max="5116" width="12.85546875" bestFit="1" customWidth="1"/>
    <col min="5117" max="5117" width="16" bestFit="1" customWidth="1"/>
    <col min="5118" max="5119" width="5" bestFit="1" customWidth="1"/>
    <col min="5120" max="5120" width="8.7109375" bestFit="1" customWidth="1"/>
    <col min="5121" max="5121" width="6.140625" bestFit="1" customWidth="1"/>
    <col min="5122" max="5123" width="5" bestFit="1" customWidth="1"/>
    <col min="5124" max="5124" width="9.140625" bestFit="1" customWidth="1"/>
    <col min="5125" max="5125" width="6.42578125" bestFit="1" customWidth="1"/>
    <col min="5126" max="5127" width="5" bestFit="1" customWidth="1"/>
    <col min="5128" max="5128" width="9.42578125" bestFit="1" customWidth="1"/>
    <col min="5129" max="5129" width="6" bestFit="1" customWidth="1"/>
    <col min="5130" max="5131" width="5" bestFit="1" customWidth="1"/>
    <col min="5132" max="5132" width="9" bestFit="1" customWidth="1"/>
    <col min="5133" max="5133" width="6.7109375" bestFit="1" customWidth="1"/>
    <col min="5134" max="5135" width="5" bestFit="1" customWidth="1"/>
    <col min="5136" max="5136" width="9.7109375" bestFit="1" customWidth="1"/>
    <col min="5137" max="5137" width="5.85546875" bestFit="1" customWidth="1"/>
    <col min="5138" max="5139" width="5" bestFit="1" customWidth="1"/>
    <col min="5140" max="5140" width="8.85546875" bestFit="1" customWidth="1"/>
    <col min="5141" max="5141" width="5.28515625" bestFit="1" customWidth="1"/>
    <col min="5142" max="5142" width="6" bestFit="1" customWidth="1"/>
    <col min="5143" max="5143" width="5" bestFit="1" customWidth="1"/>
    <col min="5144" max="5144" width="8.28515625" bestFit="1" customWidth="1"/>
    <col min="5145" max="5145" width="6.28515625" bestFit="1" customWidth="1"/>
    <col min="5146" max="5146" width="6" bestFit="1" customWidth="1"/>
    <col min="5147" max="5147" width="9.28515625" bestFit="1" customWidth="1"/>
    <col min="5148" max="5148" width="6.140625" bestFit="1" customWidth="1"/>
    <col min="5149" max="5149" width="6" bestFit="1" customWidth="1"/>
    <col min="5150" max="5150" width="9.140625" bestFit="1" customWidth="1"/>
    <col min="5151" max="5151" width="5.85546875" bestFit="1" customWidth="1"/>
    <col min="5152" max="5152" width="6" bestFit="1" customWidth="1"/>
    <col min="5153" max="5153" width="8.85546875" bestFit="1" customWidth="1"/>
    <col min="5154" max="5154" width="6.140625" bestFit="1" customWidth="1"/>
    <col min="5155" max="5155" width="6" bestFit="1" customWidth="1"/>
    <col min="5156" max="5156" width="9.140625" bestFit="1" customWidth="1"/>
    <col min="5157" max="5157" width="10.85546875" bestFit="1" customWidth="1"/>
    <col min="5158" max="5158" width="21.42578125" bestFit="1" customWidth="1"/>
    <col min="5159" max="5159" width="5" bestFit="1" customWidth="1"/>
    <col min="5160" max="5160" width="6" bestFit="1" customWidth="1"/>
    <col min="5161" max="5161" width="8.7109375" bestFit="1" customWidth="1"/>
    <col min="5162" max="5162" width="6.140625" bestFit="1" customWidth="1"/>
    <col min="5163" max="5164" width="5" bestFit="1" customWidth="1"/>
    <col min="5165" max="5165" width="9.140625" bestFit="1" customWidth="1"/>
    <col min="5166" max="5166" width="6.42578125" bestFit="1" customWidth="1"/>
    <col min="5167" max="5168" width="5" bestFit="1" customWidth="1"/>
    <col min="5169" max="5169" width="9.42578125" bestFit="1" customWidth="1"/>
    <col min="5170" max="5170" width="6" bestFit="1" customWidth="1"/>
    <col min="5171" max="5172" width="5" bestFit="1" customWidth="1"/>
    <col min="5173" max="5173" width="9" bestFit="1" customWidth="1"/>
    <col min="5174" max="5174" width="6.7109375" bestFit="1" customWidth="1"/>
    <col min="5175" max="5175" width="6" bestFit="1" customWidth="1"/>
    <col min="5176" max="5176" width="5" bestFit="1" customWidth="1"/>
    <col min="5177" max="5177" width="9.7109375" bestFit="1" customWidth="1"/>
    <col min="5178" max="5178" width="5.85546875" bestFit="1" customWidth="1"/>
    <col min="5179" max="5179" width="7" bestFit="1" customWidth="1"/>
    <col min="5180" max="5180" width="5" bestFit="1" customWidth="1"/>
    <col min="5181" max="5181" width="8.85546875" bestFit="1" customWidth="1"/>
    <col min="5182" max="5182" width="5.28515625" bestFit="1" customWidth="1"/>
    <col min="5183" max="5183" width="7" bestFit="1" customWidth="1"/>
    <col min="5184" max="5184" width="5" bestFit="1" customWidth="1"/>
    <col min="5185" max="5185" width="8.28515625" bestFit="1" customWidth="1"/>
    <col min="5186" max="5186" width="6.28515625" bestFit="1" customWidth="1"/>
    <col min="5187" max="5187" width="8" bestFit="1" customWidth="1"/>
    <col min="5188" max="5188" width="9.28515625" bestFit="1" customWidth="1"/>
    <col min="5189" max="5189" width="6.140625" bestFit="1" customWidth="1"/>
    <col min="5190" max="5190" width="7" bestFit="1" customWidth="1"/>
    <col min="5191" max="5191" width="9.140625" bestFit="1" customWidth="1"/>
    <col min="5192" max="5192" width="5.85546875" bestFit="1" customWidth="1"/>
    <col min="5193" max="5193" width="7" bestFit="1" customWidth="1"/>
    <col min="5194" max="5194" width="8.85546875" bestFit="1" customWidth="1"/>
    <col min="5195" max="5195" width="6.140625" bestFit="1" customWidth="1"/>
    <col min="5196" max="5196" width="5" bestFit="1" customWidth="1"/>
    <col min="5197" max="5197" width="7" bestFit="1" customWidth="1"/>
    <col min="5198" max="5198" width="9.140625" bestFit="1" customWidth="1"/>
    <col min="5199" max="5199" width="24.5703125" bestFit="1" customWidth="1"/>
    <col min="5200" max="5200" width="21.42578125" bestFit="1" customWidth="1"/>
    <col min="5201" max="5202" width="5" bestFit="1" customWidth="1"/>
    <col min="5203" max="5203" width="8.7109375" bestFit="1" customWidth="1"/>
    <col min="5204" max="5204" width="6.140625" bestFit="1" customWidth="1"/>
    <col min="5205" max="5206" width="5" bestFit="1" customWidth="1"/>
    <col min="5207" max="5207" width="9.140625" bestFit="1" customWidth="1"/>
    <col min="5208" max="5208" width="6.42578125" bestFit="1" customWidth="1"/>
    <col min="5209" max="5210" width="5" bestFit="1" customWidth="1"/>
    <col min="5211" max="5211" width="9.42578125" bestFit="1" customWidth="1"/>
    <col min="5212" max="5212" width="6" bestFit="1" customWidth="1"/>
    <col min="5213" max="5214" width="5" bestFit="1" customWidth="1"/>
    <col min="5215" max="5215" width="9" bestFit="1" customWidth="1"/>
    <col min="5216" max="5216" width="6.7109375" bestFit="1" customWidth="1"/>
    <col min="5217" max="5218" width="5" bestFit="1" customWidth="1"/>
    <col min="5219" max="5219" width="9.7109375" bestFit="1" customWidth="1"/>
    <col min="5220" max="5220" width="5.85546875" bestFit="1" customWidth="1"/>
    <col min="5221" max="5222" width="5" bestFit="1" customWidth="1"/>
    <col min="5223" max="5223" width="8.85546875" bestFit="1" customWidth="1"/>
    <col min="5224" max="5224" width="5.28515625" bestFit="1" customWidth="1"/>
    <col min="5225" max="5226" width="5" bestFit="1" customWidth="1"/>
    <col min="5227" max="5227" width="8.28515625" bestFit="1" customWidth="1"/>
    <col min="5228" max="5228" width="6.28515625" bestFit="1" customWidth="1"/>
    <col min="5229" max="5229" width="5" bestFit="1" customWidth="1"/>
    <col min="5230" max="5230" width="9.28515625" bestFit="1" customWidth="1"/>
    <col min="5231" max="5231" width="6.140625" bestFit="1" customWidth="1"/>
    <col min="5232" max="5232" width="5" bestFit="1" customWidth="1"/>
    <col min="5233" max="5233" width="9.140625" bestFit="1" customWidth="1"/>
    <col min="5234" max="5234" width="5.85546875" bestFit="1" customWidth="1"/>
    <col min="5235" max="5235" width="5" bestFit="1" customWidth="1"/>
    <col min="5236" max="5236" width="8.85546875" bestFit="1" customWidth="1"/>
    <col min="5237" max="5237" width="6.140625" bestFit="1" customWidth="1"/>
    <col min="5238" max="5238" width="5" bestFit="1" customWidth="1"/>
    <col min="5239" max="5239" width="9.140625" bestFit="1" customWidth="1"/>
    <col min="5240" max="5240" width="24.5703125" bestFit="1" customWidth="1"/>
    <col min="5241" max="5241" width="9.85546875" bestFit="1" customWidth="1"/>
    <col min="5242" max="5243" width="5" bestFit="1" customWidth="1"/>
    <col min="5244" max="5244" width="8.7109375" bestFit="1" customWidth="1"/>
    <col min="5245" max="5245" width="6.140625" bestFit="1" customWidth="1"/>
    <col min="5246" max="5247" width="5" bestFit="1" customWidth="1"/>
    <col min="5248" max="5248" width="9.140625" bestFit="1" customWidth="1"/>
    <col min="5249" max="5249" width="6.42578125" bestFit="1" customWidth="1"/>
    <col min="5250" max="5251" width="5" bestFit="1" customWidth="1"/>
    <col min="5252" max="5252" width="9.42578125" bestFit="1" customWidth="1"/>
    <col min="5253" max="5254" width="6" bestFit="1" customWidth="1"/>
    <col min="5255" max="5255" width="5" bestFit="1" customWidth="1"/>
    <col min="5256" max="5256" width="9" bestFit="1" customWidth="1"/>
    <col min="5257" max="5257" width="6.7109375" bestFit="1" customWidth="1"/>
    <col min="5258" max="5258" width="6" bestFit="1" customWidth="1"/>
    <col min="5259" max="5259" width="5" bestFit="1" customWidth="1"/>
    <col min="5260" max="5260" width="9.7109375" bestFit="1" customWidth="1"/>
    <col min="5261" max="5261" width="5.85546875" bestFit="1" customWidth="1"/>
    <col min="5262" max="5262" width="6" bestFit="1" customWidth="1"/>
    <col min="5263" max="5263" width="5" bestFit="1" customWidth="1"/>
    <col min="5264" max="5264" width="8.85546875" bestFit="1" customWidth="1"/>
    <col min="5265" max="5265" width="5.28515625" bestFit="1" customWidth="1"/>
    <col min="5266" max="5266" width="6" bestFit="1" customWidth="1"/>
    <col min="5267" max="5267" width="5" bestFit="1" customWidth="1"/>
    <col min="5268" max="5268" width="8.28515625" bestFit="1" customWidth="1"/>
    <col min="5269" max="5269" width="6.28515625" bestFit="1" customWidth="1"/>
    <col min="5270" max="5270" width="7" bestFit="1" customWidth="1"/>
    <col min="5271" max="5271" width="9.28515625" bestFit="1" customWidth="1"/>
    <col min="5272" max="5272" width="6.140625" bestFit="1" customWidth="1"/>
    <col min="5273" max="5273" width="6" bestFit="1" customWidth="1"/>
    <col min="5274" max="5274" width="9.140625" bestFit="1" customWidth="1"/>
    <col min="5275" max="5275" width="5.85546875" bestFit="1" customWidth="1"/>
    <col min="5276" max="5276" width="6" bestFit="1" customWidth="1"/>
    <col min="5277" max="5277" width="8.85546875" bestFit="1" customWidth="1"/>
    <col min="5278" max="5278" width="6.140625" bestFit="1" customWidth="1"/>
    <col min="5279" max="5279" width="6" bestFit="1" customWidth="1"/>
    <col min="5280" max="5280" width="9.140625" bestFit="1" customWidth="1"/>
    <col min="5281" max="5281" width="12.85546875" bestFit="1" customWidth="1"/>
    <col min="5282" max="5282" width="18.42578125" bestFit="1" customWidth="1"/>
    <col min="5283" max="5284" width="5" bestFit="1" customWidth="1"/>
    <col min="5285" max="5285" width="8.7109375" bestFit="1" customWidth="1"/>
    <col min="5286" max="5286" width="6.140625" bestFit="1" customWidth="1"/>
    <col min="5287" max="5288" width="5" bestFit="1" customWidth="1"/>
    <col min="5289" max="5289" width="9.140625" bestFit="1" customWidth="1"/>
    <col min="5290" max="5290" width="6.42578125" bestFit="1" customWidth="1"/>
    <col min="5291" max="5292" width="5" bestFit="1" customWidth="1"/>
    <col min="5293" max="5293" width="9.42578125" bestFit="1" customWidth="1"/>
    <col min="5294" max="5294" width="6" bestFit="1" customWidth="1"/>
    <col min="5295" max="5296" width="5" bestFit="1" customWidth="1"/>
    <col min="5297" max="5297" width="9" bestFit="1" customWidth="1"/>
    <col min="5298" max="5298" width="6.7109375" bestFit="1" customWidth="1"/>
    <col min="5299" max="5300" width="5" bestFit="1" customWidth="1"/>
    <col min="5301" max="5301" width="9.7109375" bestFit="1" customWidth="1"/>
    <col min="5302" max="5302" width="5.85546875" bestFit="1" customWidth="1"/>
    <col min="5303" max="5304" width="5" bestFit="1" customWidth="1"/>
    <col min="5305" max="5305" width="8.85546875" bestFit="1" customWidth="1"/>
    <col min="5306" max="5306" width="5.28515625" bestFit="1" customWidth="1"/>
    <col min="5307" max="5307" width="6" bestFit="1" customWidth="1"/>
    <col min="5308" max="5308" width="5" bestFit="1" customWidth="1"/>
    <col min="5309" max="5309" width="8.28515625" bestFit="1" customWidth="1"/>
    <col min="5310" max="5310" width="6.28515625" bestFit="1" customWidth="1"/>
    <col min="5311" max="5311" width="6" bestFit="1" customWidth="1"/>
    <col min="5312" max="5312" width="9.28515625" bestFit="1" customWidth="1"/>
    <col min="5313" max="5313" width="6.140625" bestFit="1" customWidth="1"/>
    <col min="5314" max="5314" width="6" bestFit="1" customWidth="1"/>
    <col min="5315" max="5315" width="9.140625" bestFit="1" customWidth="1"/>
    <col min="5316" max="5316" width="5.85546875" bestFit="1" customWidth="1"/>
    <col min="5317" max="5317" width="6" bestFit="1" customWidth="1"/>
    <col min="5318" max="5318" width="8.85546875" bestFit="1" customWidth="1"/>
    <col min="5319" max="5319" width="6.140625" bestFit="1" customWidth="1"/>
    <col min="5320" max="5320" width="6" bestFit="1" customWidth="1"/>
    <col min="5321" max="5321" width="9.140625" bestFit="1" customWidth="1"/>
    <col min="5322" max="5322" width="10.85546875" bestFit="1" customWidth="1"/>
    <col min="5323" max="5323" width="21.42578125" bestFit="1" customWidth="1"/>
    <col min="5324" max="5324" width="5" bestFit="1" customWidth="1"/>
    <col min="5325" max="5325" width="6" bestFit="1" customWidth="1"/>
    <col min="5326" max="5326" width="8.7109375" bestFit="1" customWidth="1"/>
    <col min="5327" max="5327" width="6.140625" bestFit="1" customWidth="1"/>
    <col min="5328" max="5329" width="5" bestFit="1" customWidth="1"/>
    <col min="5330" max="5330" width="9.140625" bestFit="1" customWidth="1"/>
    <col min="5331" max="5331" width="6.42578125" bestFit="1" customWidth="1"/>
    <col min="5332" max="5333" width="5" bestFit="1" customWidth="1"/>
    <col min="5334" max="5334" width="9.42578125" bestFit="1" customWidth="1"/>
    <col min="5335" max="5335" width="6" bestFit="1" customWidth="1"/>
    <col min="5336" max="5337" width="5" bestFit="1" customWidth="1"/>
    <col min="5338" max="5338" width="9" bestFit="1" customWidth="1"/>
    <col min="5339" max="5339" width="6.7109375" bestFit="1" customWidth="1"/>
    <col min="5340" max="5340" width="6" bestFit="1" customWidth="1"/>
    <col min="5341" max="5341" width="5" bestFit="1" customWidth="1"/>
    <col min="5342" max="5342" width="9.7109375" bestFit="1" customWidth="1"/>
    <col min="5343" max="5343" width="5.85546875" bestFit="1" customWidth="1"/>
    <col min="5344" max="5344" width="7" bestFit="1" customWidth="1"/>
    <col min="5345" max="5345" width="5" bestFit="1" customWidth="1"/>
    <col min="5346" max="5346" width="8.85546875" bestFit="1" customWidth="1"/>
    <col min="5347" max="5347" width="5.28515625" bestFit="1" customWidth="1"/>
    <col min="5348" max="5348" width="7" bestFit="1" customWidth="1"/>
    <col min="5349" max="5349" width="5" bestFit="1" customWidth="1"/>
    <col min="5350" max="5350" width="8.28515625" bestFit="1" customWidth="1"/>
    <col min="5351" max="5351" width="6.28515625" bestFit="1" customWidth="1"/>
    <col min="5352" max="5352" width="8" bestFit="1" customWidth="1"/>
    <col min="5353" max="5353" width="9.28515625" bestFit="1" customWidth="1"/>
    <col min="5354" max="5354" width="6.140625" bestFit="1" customWidth="1"/>
    <col min="5355" max="5355" width="7" bestFit="1" customWidth="1"/>
    <col min="5356" max="5356" width="9.140625" bestFit="1" customWidth="1"/>
    <col min="5357" max="5357" width="5.85546875" bestFit="1" customWidth="1"/>
    <col min="5358" max="5358" width="7" bestFit="1" customWidth="1"/>
    <col min="5359" max="5359" width="8.85546875" bestFit="1" customWidth="1"/>
    <col min="5360" max="5360" width="6.140625" bestFit="1" customWidth="1"/>
    <col min="5361" max="5361" width="5" bestFit="1" customWidth="1"/>
    <col min="5362" max="5362" width="7" bestFit="1" customWidth="1"/>
    <col min="5363" max="5363" width="9.140625" bestFit="1" customWidth="1"/>
    <col min="5364" max="5364" width="24.5703125" bestFit="1" customWidth="1"/>
    <col min="5365" max="5365" width="21.42578125" bestFit="1" customWidth="1"/>
    <col min="5366" max="5367" width="5" bestFit="1" customWidth="1"/>
    <col min="5368" max="5368" width="8.7109375" bestFit="1" customWidth="1"/>
    <col min="5369" max="5369" width="6.140625" bestFit="1" customWidth="1"/>
    <col min="5370" max="5371" width="5" bestFit="1" customWidth="1"/>
    <col min="5372" max="5372" width="9.140625" bestFit="1" customWidth="1"/>
    <col min="5373" max="5373" width="6.42578125" bestFit="1" customWidth="1"/>
    <col min="5374" max="5375" width="5" bestFit="1" customWidth="1"/>
    <col min="5376" max="5376" width="9.42578125" bestFit="1" customWidth="1"/>
    <col min="5377" max="5377" width="6" bestFit="1" customWidth="1"/>
    <col min="5378" max="5379" width="5" bestFit="1" customWidth="1"/>
    <col min="5380" max="5380" width="9" bestFit="1" customWidth="1"/>
    <col min="5381" max="5381" width="6.7109375" bestFit="1" customWidth="1"/>
    <col min="5382" max="5383" width="5" bestFit="1" customWidth="1"/>
    <col min="5384" max="5384" width="9.7109375" bestFit="1" customWidth="1"/>
    <col min="5385" max="5385" width="5.85546875" bestFit="1" customWidth="1"/>
    <col min="5386" max="5387" width="5" bestFit="1" customWidth="1"/>
    <col min="5388" max="5388" width="8.85546875" bestFit="1" customWidth="1"/>
    <col min="5389" max="5389" width="5.28515625" bestFit="1" customWidth="1"/>
    <col min="5390" max="5391" width="5" bestFit="1" customWidth="1"/>
    <col min="5392" max="5392" width="8.28515625" bestFit="1" customWidth="1"/>
    <col min="5393" max="5393" width="6.28515625" bestFit="1" customWidth="1"/>
    <col min="5394" max="5394" width="5" bestFit="1" customWidth="1"/>
    <col min="5395" max="5395" width="9.28515625" bestFit="1" customWidth="1"/>
    <col min="5396" max="5396" width="6.140625" bestFit="1" customWidth="1"/>
    <col min="5397" max="5397" width="5" bestFit="1" customWidth="1"/>
    <col min="5398" max="5398" width="9.140625" bestFit="1" customWidth="1"/>
    <col min="5399" max="5399" width="5.85546875" bestFit="1" customWidth="1"/>
    <col min="5400" max="5400" width="5" bestFit="1" customWidth="1"/>
    <col min="5401" max="5401" width="8.85546875" bestFit="1" customWidth="1"/>
    <col min="5402" max="5402" width="6.140625" bestFit="1" customWidth="1"/>
    <col min="5403" max="5403" width="5" bestFit="1" customWidth="1"/>
    <col min="5404" max="5404" width="9.140625" bestFit="1" customWidth="1"/>
    <col min="5405" max="5405" width="24.5703125" bestFit="1" customWidth="1"/>
    <col min="5406" max="5406" width="9.85546875" bestFit="1" customWidth="1"/>
    <col min="5407" max="5408" width="5" bestFit="1" customWidth="1"/>
    <col min="5409" max="5409" width="8.7109375" bestFit="1" customWidth="1"/>
    <col min="5410" max="5410" width="6.140625" bestFit="1" customWidth="1"/>
    <col min="5411" max="5412" width="5" bestFit="1" customWidth="1"/>
    <col min="5413" max="5413" width="9.140625" bestFit="1" customWidth="1"/>
    <col min="5414" max="5414" width="6.42578125" bestFit="1" customWidth="1"/>
    <col min="5415" max="5416" width="5" bestFit="1" customWidth="1"/>
    <col min="5417" max="5417" width="9.42578125" bestFit="1" customWidth="1"/>
    <col min="5418" max="5419" width="6" bestFit="1" customWidth="1"/>
    <col min="5420" max="5420" width="5" bestFit="1" customWidth="1"/>
    <col min="5421" max="5421" width="9" bestFit="1" customWidth="1"/>
    <col min="5422" max="5422" width="6.7109375" bestFit="1" customWidth="1"/>
    <col min="5423" max="5423" width="6" bestFit="1" customWidth="1"/>
    <col min="5424" max="5424" width="5" bestFit="1" customWidth="1"/>
    <col min="5425" max="5425" width="9.7109375" bestFit="1" customWidth="1"/>
    <col min="5426" max="5426" width="5.85546875" bestFit="1" customWidth="1"/>
    <col min="5427" max="5427" width="6" bestFit="1" customWidth="1"/>
    <col min="5428" max="5428" width="5" bestFit="1" customWidth="1"/>
    <col min="5429" max="5429" width="8.85546875" bestFit="1" customWidth="1"/>
    <col min="5430" max="5430" width="5.28515625" bestFit="1" customWidth="1"/>
    <col min="5431" max="5431" width="6" bestFit="1" customWidth="1"/>
    <col min="5432" max="5432" width="5" bestFit="1" customWidth="1"/>
    <col min="5433" max="5433" width="8.28515625" bestFit="1" customWidth="1"/>
    <col min="5434" max="5434" width="6.28515625" bestFit="1" customWidth="1"/>
    <col min="5435" max="5435" width="7" bestFit="1" customWidth="1"/>
    <col min="5436" max="5436" width="9.28515625" bestFit="1" customWidth="1"/>
    <col min="5437" max="5437" width="6.140625" bestFit="1" customWidth="1"/>
    <col min="5438" max="5438" width="6" bestFit="1" customWidth="1"/>
    <col min="5439" max="5439" width="9.140625" bestFit="1" customWidth="1"/>
    <col min="5440" max="5440" width="5.85546875" bestFit="1" customWidth="1"/>
    <col min="5441" max="5441" width="6" bestFit="1" customWidth="1"/>
    <col min="5442" max="5442" width="8.85546875" bestFit="1" customWidth="1"/>
    <col min="5443" max="5443" width="6.140625" bestFit="1" customWidth="1"/>
    <col min="5444" max="5444" width="6" bestFit="1" customWidth="1"/>
    <col min="5445" max="5445" width="9.140625" bestFit="1" customWidth="1"/>
    <col min="5446" max="5446" width="12.85546875" bestFit="1" customWidth="1"/>
    <col min="5447" max="5447" width="16.140625" bestFit="1" customWidth="1"/>
    <col min="5448" max="5449" width="5" bestFit="1" customWidth="1"/>
    <col min="5450" max="5450" width="8.7109375" bestFit="1" customWidth="1"/>
    <col min="5451" max="5451" width="6.140625" bestFit="1" customWidth="1"/>
    <col min="5452" max="5453" width="5" bestFit="1" customWidth="1"/>
    <col min="5454" max="5454" width="9.140625" bestFit="1" customWidth="1"/>
    <col min="5455" max="5455" width="6.42578125" bestFit="1" customWidth="1"/>
    <col min="5456" max="5457" width="5" bestFit="1" customWidth="1"/>
    <col min="5458" max="5458" width="9.42578125" bestFit="1" customWidth="1"/>
    <col min="5459" max="5459" width="6" bestFit="1" customWidth="1"/>
    <col min="5460" max="5461" width="5" bestFit="1" customWidth="1"/>
    <col min="5462" max="5462" width="9" bestFit="1" customWidth="1"/>
    <col min="5463" max="5463" width="6.7109375" bestFit="1" customWidth="1"/>
    <col min="5464" max="5465" width="5" bestFit="1" customWidth="1"/>
    <col min="5466" max="5466" width="9.7109375" bestFit="1" customWidth="1"/>
    <col min="5467" max="5467" width="5.85546875" bestFit="1" customWidth="1"/>
    <col min="5468" max="5469" width="5" bestFit="1" customWidth="1"/>
    <col min="5470" max="5470" width="8.85546875" bestFit="1" customWidth="1"/>
    <col min="5471" max="5471" width="5.28515625" bestFit="1" customWidth="1"/>
    <col min="5472" max="5472" width="6" bestFit="1" customWidth="1"/>
    <col min="5473" max="5473" width="5" bestFit="1" customWidth="1"/>
    <col min="5474" max="5474" width="8.28515625" bestFit="1" customWidth="1"/>
    <col min="5475" max="5475" width="6.28515625" bestFit="1" customWidth="1"/>
    <col min="5476" max="5476" width="6" bestFit="1" customWidth="1"/>
    <col min="5477" max="5477" width="9.28515625" bestFit="1" customWidth="1"/>
    <col min="5478" max="5478" width="6.140625" bestFit="1" customWidth="1"/>
    <col min="5479" max="5479" width="6" bestFit="1" customWidth="1"/>
    <col min="5480" max="5480" width="9.140625" bestFit="1" customWidth="1"/>
    <col min="5481" max="5481" width="5.85546875" bestFit="1" customWidth="1"/>
    <col min="5482" max="5482" width="6" bestFit="1" customWidth="1"/>
    <col min="5483" max="5483" width="8.85546875" bestFit="1" customWidth="1"/>
    <col min="5484" max="5484" width="6.140625" bestFit="1" customWidth="1"/>
    <col min="5485" max="5485" width="6" bestFit="1" customWidth="1"/>
    <col min="5486" max="5486" width="9.140625" bestFit="1" customWidth="1"/>
    <col min="5487" max="5487" width="10.85546875" bestFit="1" customWidth="1"/>
    <col min="5488" max="5488" width="21.42578125" bestFit="1" customWidth="1"/>
    <col min="5489" max="5489" width="5" bestFit="1" customWidth="1"/>
    <col min="5490" max="5490" width="6" bestFit="1" customWidth="1"/>
    <col min="5491" max="5491" width="8.7109375" bestFit="1" customWidth="1"/>
    <col min="5492" max="5492" width="6.140625" bestFit="1" customWidth="1"/>
    <col min="5493" max="5494" width="5" bestFit="1" customWidth="1"/>
    <col min="5495" max="5495" width="9.140625" bestFit="1" customWidth="1"/>
    <col min="5496" max="5496" width="6.42578125" bestFit="1" customWidth="1"/>
    <col min="5497" max="5498" width="5" bestFit="1" customWidth="1"/>
    <col min="5499" max="5499" width="9.42578125" bestFit="1" customWidth="1"/>
    <col min="5500" max="5500" width="6" bestFit="1" customWidth="1"/>
    <col min="5501" max="5502" width="5" bestFit="1" customWidth="1"/>
    <col min="5503" max="5503" width="9" bestFit="1" customWidth="1"/>
    <col min="5504" max="5504" width="6.7109375" bestFit="1" customWidth="1"/>
    <col min="5505" max="5505" width="6" bestFit="1" customWidth="1"/>
    <col min="5506" max="5506" width="5" bestFit="1" customWidth="1"/>
    <col min="5507" max="5507" width="9.7109375" bestFit="1" customWidth="1"/>
    <col min="5508" max="5508" width="5.85546875" bestFit="1" customWidth="1"/>
    <col min="5509" max="5509" width="7" bestFit="1" customWidth="1"/>
    <col min="5510" max="5510" width="5" bestFit="1" customWidth="1"/>
    <col min="5511" max="5511" width="8.85546875" bestFit="1" customWidth="1"/>
    <col min="5512" max="5512" width="5.28515625" bestFit="1" customWidth="1"/>
    <col min="5513" max="5513" width="7" bestFit="1" customWidth="1"/>
    <col min="5514" max="5514" width="5" bestFit="1" customWidth="1"/>
    <col min="5515" max="5515" width="8.28515625" bestFit="1" customWidth="1"/>
    <col min="5516" max="5516" width="6.28515625" bestFit="1" customWidth="1"/>
    <col min="5517" max="5517" width="8" bestFit="1" customWidth="1"/>
    <col min="5518" max="5518" width="9.28515625" bestFit="1" customWidth="1"/>
    <col min="5519" max="5519" width="6.140625" bestFit="1" customWidth="1"/>
    <col min="5520" max="5520" width="7" bestFit="1" customWidth="1"/>
    <col min="5521" max="5521" width="9.140625" bestFit="1" customWidth="1"/>
    <col min="5522" max="5522" width="5.85546875" bestFit="1" customWidth="1"/>
    <col min="5523" max="5523" width="7" bestFit="1" customWidth="1"/>
    <col min="5524" max="5524" width="8.85546875" bestFit="1" customWidth="1"/>
    <col min="5525" max="5525" width="6.140625" bestFit="1" customWidth="1"/>
    <col min="5526" max="5526" width="5" bestFit="1" customWidth="1"/>
    <col min="5527" max="5527" width="7" bestFit="1" customWidth="1"/>
    <col min="5528" max="5528" width="9.140625" bestFit="1" customWidth="1"/>
    <col min="5529" max="5529" width="24.5703125" bestFit="1" customWidth="1"/>
    <col min="5530" max="5530" width="21.42578125" bestFit="1" customWidth="1"/>
    <col min="5531" max="5532" width="5" bestFit="1" customWidth="1"/>
    <col min="5533" max="5533" width="8.7109375" bestFit="1" customWidth="1"/>
    <col min="5534" max="5534" width="6.140625" bestFit="1" customWidth="1"/>
    <col min="5535" max="5536" width="5" bestFit="1" customWidth="1"/>
    <col min="5537" max="5537" width="9.140625" bestFit="1" customWidth="1"/>
    <col min="5538" max="5538" width="6.42578125" bestFit="1" customWidth="1"/>
    <col min="5539" max="5540" width="5" bestFit="1" customWidth="1"/>
    <col min="5541" max="5541" width="9.42578125" bestFit="1" customWidth="1"/>
    <col min="5542" max="5542" width="6" bestFit="1" customWidth="1"/>
    <col min="5543" max="5544" width="5" bestFit="1" customWidth="1"/>
    <col min="5545" max="5545" width="9" bestFit="1" customWidth="1"/>
    <col min="5546" max="5546" width="6.7109375" bestFit="1" customWidth="1"/>
    <col min="5547" max="5548" width="5" bestFit="1" customWidth="1"/>
    <col min="5549" max="5549" width="9.7109375" bestFit="1" customWidth="1"/>
    <col min="5550" max="5550" width="5.85546875" bestFit="1" customWidth="1"/>
    <col min="5551" max="5552" width="5" bestFit="1" customWidth="1"/>
    <col min="5553" max="5553" width="8.85546875" bestFit="1" customWidth="1"/>
    <col min="5554" max="5554" width="5.28515625" bestFit="1" customWidth="1"/>
    <col min="5555" max="5556" width="5" bestFit="1" customWidth="1"/>
    <col min="5557" max="5557" width="8.28515625" bestFit="1" customWidth="1"/>
    <col min="5558" max="5558" width="6.28515625" bestFit="1" customWidth="1"/>
    <col min="5559" max="5559" width="5" bestFit="1" customWidth="1"/>
    <col min="5560" max="5560" width="9.28515625" bestFit="1" customWidth="1"/>
    <col min="5561" max="5561" width="6.140625" bestFit="1" customWidth="1"/>
    <col min="5562" max="5562" width="5" bestFit="1" customWidth="1"/>
    <col min="5563" max="5563" width="9.140625" bestFit="1" customWidth="1"/>
    <col min="5564" max="5564" width="5.85546875" bestFit="1" customWidth="1"/>
    <col min="5565" max="5565" width="5" bestFit="1" customWidth="1"/>
    <col min="5566" max="5566" width="8.85546875" bestFit="1" customWidth="1"/>
    <col min="5567" max="5567" width="6.140625" bestFit="1" customWidth="1"/>
    <col min="5568" max="5568" width="5" bestFit="1" customWidth="1"/>
    <col min="5569" max="5569" width="9.140625" bestFit="1" customWidth="1"/>
    <col min="5570" max="5570" width="24.5703125" bestFit="1" customWidth="1"/>
    <col min="5571" max="5571" width="9.85546875" bestFit="1" customWidth="1"/>
    <col min="5572" max="5573" width="5" bestFit="1" customWidth="1"/>
    <col min="5574" max="5574" width="8.7109375" bestFit="1" customWidth="1"/>
    <col min="5575" max="5575" width="6.140625" bestFit="1" customWidth="1"/>
    <col min="5576" max="5577" width="5" bestFit="1" customWidth="1"/>
    <col min="5578" max="5578" width="9.140625" bestFit="1" customWidth="1"/>
    <col min="5579" max="5579" width="6.42578125" bestFit="1" customWidth="1"/>
    <col min="5580" max="5581" width="5" bestFit="1" customWidth="1"/>
    <col min="5582" max="5582" width="9.42578125" bestFit="1" customWidth="1"/>
    <col min="5583" max="5584" width="6" bestFit="1" customWidth="1"/>
    <col min="5585" max="5585" width="5" bestFit="1" customWidth="1"/>
    <col min="5586" max="5586" width="9" bestFit="1" customWidth="1"/>
    <col min="5587" max="5587" width="6.7109375" bestFit="1" customWidth="1"/>
    <col min="5588" max="5588" width="6" bestFit="1" customWidth="1"/>
    <col min="5589" max="5589" width="5" bestFit="1" customWidth="1"/>
    <col min="5590" max="5590" width="9.7109375" bestFit="1" customWidth="1"/>
    <col min="5591" max="5591" width="5.85546875" bestFit="1" customWidth="1"/>
    <col min="5592" max="5592" width="6" bestFit="1" customWidth="1"/>
    <col min="5593" max="5593" width="5" bestFit="1" customWidth="1"/>
    <col min="5594" max="5594" width="8.85546875" bestFit="1" customWidth="1"/>
    <col min="5595" max="5595" width="5.28515625" bestFit="1" customWidth="1"/>
    <col min="5596" max="5596" width="6" bestFit="1" customWidth="1"/>
    <col min="5597" max="5597" width="5" bestFit="1" customWidth="1"/>
    <col min="5598" max="5598" width="8.28515625" bestFit="1" customWidth="1"/>
    <col min="5599" max="5599" width="6.28515625" bestFit="1" customWidth="1"/>
    <col min="5600" max="5600" width="6" bestFit="1" customWidth="1"/>
    <col min="5601" max="5601" width="9.28515625" bestFit="1" customWidth="1"/>
    <col min="5602" max="5602" width="6.140625" bestFit="1" customWidth="1"/>
    <col min="5603" max="5603" width="6" bestFit="1" customWidth="1"/>
    <col min="5604" max="5604" width="9.140625" bestFit="1" customWidth="1"/>
    <col min="5605" max="5605" width="5.85546875" bestFit="1" customWidth="1"/>
    <col min="5606" max="5606" width="6" bestFit="1" customWidth="1"/>
    <col min="5607" max="5607" width="8.85546875" bestFit="1" customWidth="1"/>
    <col min="5608" max="5608" width="6.140625" bestFit="1" customWidth="1"/>
    <col min="5609" max="5609" width="6" bestFit="1" customWidth="1"/>
    <col min="5610" max="5610" width="9.140625" bestFit="1" customWidth="1"/>
    <col min="5611" max="5611" width="12.85546875" bestFit="1" customWidth="1"/>
    <col min="5612" max="5612" width="18.85546875" bestFit="1" customWidth="1"/>
    <col min="5613" max="5613" width="5" bestFit="1" customWidth="1"/>
    <col min="5614" max="5614" width="6" bestFit="1" customWidth="1"/>
    <col min="5615" max="5615" width="8.7109375" bestFit="1" customWidth="1"/>
    <col min="5616" max="5616" width="6.140625" bestFit="1" customWidth="1"/>
    <col min="5617" max="5617" width="5" bestFit="1" customWidth="1"/>
    <col min="5618" max="5618" width="6" bestFit="1" customWidth="1"/>
    <col min="5619" max="5619" width="9.140625" bestFit="1" customWidth="1"/>
    <col min="5620" max="5620" width="6.42578125" bestFit="1" customWidth="1"/>
    <col min="5621" max="5621" width="5" bestFit="1" customWidth="1"/>
    <col min="5622" max="5622" width="6" bestFit="1" customWidth="1"/>
    <col min="5623" max="5623" width="9.42578125" bestFit="1" customWidth="1"/>
    <col min="5624" max="5624" width="6" bestFit="1" customWidth="1"/>
    <col min="5625" max="5626" width="5" bestFit="1" customWidth="1"/>
    <col min="5627" max="5627" width="9" bestFit="1" customWidth="1"/>
    <col min="5628" max="5628" width="6.7109375" bestFit="1" customWidth="1"/>
    <col min="5629" max="5630" width="5" bestFit="1" customWidth="1"/>
    <col min="5631" max="5631" width="9.7109375" bestFit="1" customWidth="1"/>
    <col min="5632" max="5632" width="5.85546875" bestFit="1" customWidth="1"/>
    <col min="5633" max="5634" width="5" bestFit="1" customWidth="1"/>
    <col min="5635" max="5635" width="8.85546875" bestFit="1" customWidth="1"/>
    <col min="5636" max="5636" width="5.28515625" bestFit="1" customWidth="1"/>
    <col min="5637" max="5638" width="5" bestFit="1" customWidth="1"/>
    <col min="5639" max="5639" width="8.28515625" bestFit="1" customWidth="1"/>
    <col min="5640" max="5640" width="6.28515625" bestFit="1" customWidth="1"/>
    <col min="5641" max="5641" width="5" bestFit="1" customWidth="1"/>
    <col min="5642" max="5642" width="9.28515625" bestFit="1" customWidth="1"/>
    <col min="5643" max="5643" width="6.140625" bestFit="1" customWidth="1"/>
    <col min="5644" max="5644" width="5" bestFit="1" customWidth="1"/>
    <col min="5645" max="5645" width="9.140625" bestFit="1" customWidth="1"/>
    <col min="5646" max="5646" width="5.85546875" bestFit="1" customWidth="1"/>
    <col min="5647" max="5647" width="5" bestFit="1" customWidth="1"/>
    <col min="5648" max="5648" width="8.85546875" bestFit="1" customWidth="1"/>
    <col min="5649" max="5649" width="6.140625" bestFit="1" customWidth="1"/>
    <col min="5650" max="5650" width="5" bestFit="1" customWidth="1"/>
    <col min="5651" max="5651" width="9.140625" bestFit="1" customWidth="1"/>
    <col min="5652" max="5652" width="10.85546875" bestFit="1" customWidth="1"/>
    <col min="5653" max="5653" width="21.42578125" bestFit="1" customWidth="1"/>
    <col min="5654" max="5654" width="5" bestFit="1" customWidth="1"/>
    <col min="5655" max="5655" width="7" bestFit="1" customWidth="1"/>
    <col min="5656" max="5656" width="8.7109375" bestFit="1" customWidth="1"/>
    <col min="5657" max="5657" width="6.140625" bestFit="1" customWidth="1"/>
    <col min="5658" max="5658" width="5" bestFit="1" customWidth="1"/>
    <col min="5659" max="5659" width="7" bestFit="1" customWidth="1"/>
    <col min="5660" max="5660" width="9.140625" bestFit="1" customWidth="1"/>
    <col min="5661" max="5661" width="6.42578125" bestFit="1" customWidth="1"/>
    <col min="5662" max="5662" width="5" bestFit="1" customWidth="1"/>
    <col min="5663" max="5663" width="7" bestFit="1" customWidth="1"/>
    <col min="5664" max="5664" width="9.42578125" bestFit="1" customWidth="1"/>
    <col min="5665" max="5665" width="6" bestFit="1" customWidth="1"/>
    <col min="5666" max="5666" width="5" bestFit="1" customWidth="1"/>
    <col min="5667" max="5667" width="7" bestFit="1" customWidth="1"/>
    <col min="5668" max="5668" width="9" bestFit="1" customWidth="1"/>
    <col min="5669" max="5669" width="6.7109375" bestFit="1" customWidth="1"/>
    <col min="5670" max="5670" width="5" bestFit="1" customWidth="1"/>
    <col min="5671" max="5671" width="7" bestFit="1" customWidth="1"/>
    <col min="5672" max="5672" width="9.7109375" bestFit="1" customWidth="1"/>
    <col min="5673" max="5673" width="5.85546875" bestFit="1" customWidth="1"/>
    <col min="5674" max="5674" width="5" bestFit="1" customWidth="1"/>
    <col min="5675" max="5675" width="7" bestFit="1" customWidth="1"/>
    <col min="5676" max="5676" width="8.85546875" bestFit="1" customWidth="1"/>
    <col min="5677" max="5677" width="5.28515625" bestFit="1" customWidth="1"/>
    <col min="5678" max="5678" width="5" bestFit="1" customWidth="1"/>
    <col min="5679" max="5679" width="7" bestFit="1" customWidth="1"/>
    <col min="5680" max="5680" width="8.28515625" bestFit="1" customWidth="1"/>
    <col min="5681" max="5681" width="6.28515625" bestFit="1" customWidth="1"/>
    <col min="5682" max="5682" width="5" bestFit="1" customWidth="1"/>
    <col min="5683" max="5683" width="9.28515625" bestFit="1" customWidth="1"/>
    <col min="5684" max="5684" width="6.140625" bestFit="1" customWidth="1"/>
    <col min="5685" max="5685" width="5" bestFit="1" customWidth="1"/>
    <col min="5686" max="5686" width="9.140625" bestFit="1" customWidth="1"/>
    <col min="5687" max="5687" width="5.85546875" bestFit="1" customWidth="1"/>
    <col min="5688" max="5688" width="5" bestFit="1" customWidth="1"/>
    <col min="5689" max="5689" width="8.85546875" bestFit="1" customWidth="1"/>
    <col min="5690" max="5690" width="6.140625" bestFit="1" customWidth="1"/>
    <col min="5691" max="5691" width="5" bestFit="1" customWidth="1"/>
    <col min="5692" max="5692" width="7" bestFit="1" customWidth="1"/>
    <col min="5693" max="5693" width="9.140625" bestFit="1" customWidth="1"/>
    <col min="5694" max="5694" width="24.5703125" bestFit="1" customWidth="1"/>
    <col min="5695" max="5695" width="21.42578125" bestFit="1" customWidth="1"/>
    <col min="5696" max="5697" width="5" bestFit="1" customWidth="1"/>
    <col min="5698" max="5698" width="8.7109375" bestFit="1" customWidth="1"/>
    <col min="5699" max="5699" width="6.140625" bestFit="1" customWidth="1"/>
    <col min="5700" max="5701" width="5" bestFit="1" customWidth="1"/>
    <col min="5702" max="5702" width="9.140625" bestFit="1" customWidth="1"/>
    <col min="5703" max="5703" width="6.42578125" bestFit="1" customWidth="1"/>
    <col min="5704" max="5705" width="5" bestFit="1" customWidth="1"/>
    <col min="5706" max="5706" width="9.42578125" bestFit="1" customWidth="1"/>
    <col min="5707" max="5707" width="6" bestFit="1" customWidth="1"/>
    <col min="5708" max="5709" width="5" bestFit="1" customWidth="1"/>
    <col min="5710" max="5710" width="9" bestFit="1" customWidth="1"/>
    <col min="5711" max="5711" width="6.7109375" bestFit="1" customWidth="1"/>
    <col min="5712" max="5713" width="5" bestFit="1" customWidth="1"/>
    <col min="5714" max="5714" width="9.7109375" bestFit="1" customWidth="1"/>
    <col min="5715" max="5715" width="5.85546875" bestFit="1" customWidth="1"/>
    <col min="5716" max="5717" width="5" bestFit="1" customWidth="1"/>
    <col min="5718" max="5718" width="8.85546875" bestFit="1" customWidth="1"/>
    <col min="5719" max="5719" width="5.28515625" bestFit="1" customWidth="1"/>
    <col min="5720" max="5721" width="5" bestFit="1" customWidth="1"/>
    <col min="5722" max="5722" width="8.28515625" bestFit="1" customWidth="1"/>
    <col min="5723" max="5723" width="6.28515625" bestFit="1" customWidth="1"/>
    <col min="5724" max="5724" width="5" bestFit="1" customWidth="1"/>
    <col min="5725" max="5725" width="9.28515625" bestFit="1" customWidth="1"/>
    <col min="5726" max="5726" width="6.140625" bestFit="1" customWidth="1"/>
    <col min="5727" max="5727" width="5" bestFit="1" customWidth="1"/>
    <col min="5728" max="5728" width="9.140625" bestFit="1" customWidth="1"/>
    <col min="5729" max="5729" width="5.85546875" bestFit="1" customWidth="1"/>
    <col min="5730" max="5730" width="5" bestFit="1" customWidth="1"/>
    <col min="5731" max="5731" width="8.85546875" bestFit="1" customWidth="1"/>
    <col min="5732" max="5732" width="6.140625" bestFit="1" customWidth="1"/>
    <col min="5733" max="5733" width="5" bestFit="1" customWidth="1"/>
    <col min="5734" max="5734" width="9.140625" bestFit="1" customWidth="1"/>
    <col min="5735" max="5735" width="24.5703125" bestFit="1" customWidth="1"/>
    <col min="5736" max="5736" width="9.85546875" bestFit="1" customWidth="1"/>
    <col min="5737" max="5737" width="5" bestFit="1" customWidth="1"/>
    <col min="5738" max="5738" width="6" bestFit="1" customWidth="1"/>
    <col min="5739" max="5739" width="8.7109375" bestFit="1" customWidth="1"/>
    <col min="5740" max="5740" width="6.140625" bestFit="1" customWidth="1"/>
    <col min="5741" max="5741" width="5" bestFit="1" customWidth="1"/>
    <col min="5742" max="5742" width="6" bestFit="1" customWidth="1"/>
    <col min="5743" max="5743" width="9.140625" bestFit="1" customWidth="1"/>
    <col min="5744" max="5744" width="6.42578125" bestFit="1" customWidth="1"/>
    <col min="5745" max="5745" width="5" bestFit="1" customWidth="1"/>
    <col min="5746" max="5746" width="6" bestFit="1" customWidth="1"/>
    <col min="5747" max="5747" width="9.42578125" bestFit="1" customWidth="1"/>
    <col min="5748" max="5748" width="6" bestFit="1" customWidth="1"/>
    <col min="5749" max="5749" width="5" bestFit="1" customWidth="1"/>
    <col min="5750" max="5750" width="6" bestFit="1" customWidth="1"/>
    <col min="5751" max="5751" width="9" bestFit="1" customWidth="1"/>
    <col min="5752" max="5752" width="6.7109375" bestFit="1" customWidth="1"/>
    <col min="5753" max="5753" width="5" bestFit="1" customWidth="1"/>
    <col min="5754" max="5754" width="6" bestFit="1" customWidth="1"/>
    <col min="5755" max="5755" width="9.7109375" bestFit="1" customWidth="1"/>
    <col min="5756" max="5756" width="5.85546875" bestFit="1" customWidth="1"/>
    <col min="5757" max="5757" width="5" bestFit="1" customWidth="1"/>
    <col min="5758" max="5758" width="6" bestFit="1" customWidth="1"/>
    <col min="5759" max="5759" width="8.85546875" bestFit="1" customWidth="1"/>
    <col min="5760" max="5760" width="5.28515625" bestFit="1" customWidth="1"/>
    <col min="5761" max="5762" width="5" bestFit="1" customWidth="1"/>
    <col min="5763" max="5763" width="8.28515625" bestFit="1" customWidth="1"/>
    <col min="5764" max="5764" width="6.28515625" bestFit="1" customWidth="1"/>
    <col min="5765" max="5765" width="5" bestFit="1" customWidth="1"/>
    <col min="5766" max="5766" width="9.28515625" bestFit="1" customWidth="1"/>
    <col min="5767" max="5767" width="6.140625" bestFit="1" customWidth="1"/>
    <col min="5768" max="5768" width="5" bestFit="1" customWidth="1"/>
    <col min="5769" max="5769" width="9.140625" bestFit="1" customWidth="1"/>
    <col min="5770" max="5770" width="5.85546875" bestFit="1" customWidth="1"/>
    <col min="5771" max="5771" width="5" bestFit="1" customWidth="1"/>
    <col min="5772" max="5772" width="8.85546875" bestFit="1" customWidth="1"/>
    <col min="5773" max="5773" width="6.140625" bestFit="1" customWidth="1"/>
    <col min="5774" max="5774" width="6" bestFit="1" customWidth="1"/>
    <col min="5775" max="5775" width="9.140625" bestFit="1" customWidth="1"/>
    <col min="5776" max="5776" width="12.85546875" bestFit="1" customWidth="1"/>
    <col min="5777" max="5777" width="15.5703125" bestFit="1" customWidth="1"/>
    <col min="5778" max="5779" width="5" bestFit="1" customWidth="1"/>
    <col min="5780" max="5780" width="8.7109375" bestFit="1" customWidth="1"/>
    <col min="5781" max="5781" width="6.140625" bestFit="1" customWidth="1"/>
    <col min="5782" max="5783" width="5" bestFit="1" customWidth="1"/>
    <col min="5784" max="5784" width="9.140625" bestFit="1" customWidth="1"/>
    <col min="5785" max="5785" width="6.42578125" bestFit="1" customWidth="1"/>
    <col min="5786" max="5787" width="5" bestFit="1" customWidth="1"/>
    <col min="5788" max="5788" width="9.42578125" bestFit="1" customWidth="1"/>
    <col min="5789" max="5789" width="6" bestFit="1" customWidth="1"/>
    <col min="5790" max="5791" width="5" bestFit="1" customWidth="1"/>
    <col min="5792" max="5792" width="9" bestFit="1" customWidth="1"/>
    <col min="5793" max="5793" width="6.7109375" bestFit="1" customWidth="1"/>
    <col min="5794" max="5795" width="5" bestFit="1" customWidth="1"/>
    <col min="5796" max="5796" width="9.7109375" bestFit="1" customWidth="1"/>
    <col min="5797" max="5797" width="5.85546875" bestFit="1" customWidth="1"/>
    <col min="5798" max="5799" width="5" bestFit="1" customWidth="1"/>
    <col min="5800" max="5800" width="8.85546875" bestFit="1" customWidth="1"/>
    <col min="5801" max="5801" width="5.28515625" bestFit="1" customWidth="1"/>
    <col min="5802" max="5802" width="6" bestFit="1" customWidth="1"/>
    <col min="5803" max="5803" width="5" bestFit="1" customWidth="1"/>
    <col min="5804" max="5804" width="8.28515625" bestFit="1" customWidth="1"/>
    <col min="5805" max="5805" width="6.28515625" bestFit="1" customWidth="1"/>
    <col min="5806" max="5806" width="6" bestFit="1" customWidth="1"/>
    <col min="5807" max="5807" width="9.28515625" bestFit="1" customWidth="1"/>
    <col min="5808" max="5808" width="6.140625" bestFit="1" customWidth="1"/>
    <col min="5809" max="5809" width="6" bestFit="1" customWidth="1"/>
    <col min="5810" max="5810" width="9.140625" bestFit="1" customWidth="1"/>
    <col min="5811" max="5811" width="5.85546875" bestFit="1" customWidth="1"/>
    <col min="5812" max="5812" width="6" bestFit="1" customWidth="1"/>
    <col min="5813" max="5813" width="8.85546875" bestFit="1" customWidth="1"/>
    <col min="5814" max="5814" width="6.140625" bestFit="1" customWidth="1"/>
    <col min="5815" max="5815" width="6" bestFit="1" customWidth="1"/>
    <col min="5816" max="5816" width="9.140625" bestFit="1" customWidth="1"/>
    <col min="5817" max="5817" width="10.85546875" bestFit="1" customWidth="1"/>
    <col min="5818" max="5818" width="21.42578125" bestFit="1" customWidth="1"/>
    <col min="5819" max="5819" width="5" bestFit="1" customWidth="1"/>
    <col min="5820" max="5820" width="6" bestFit="1" customWidth="1"/>
    <col min="5821" max="5821" width="8.7109375" bestFit="1" customWidth="1"/>
    <col min="5822" max="5822" width="6.140625" bestFit="1" customWidth="1"/>
    <col min="5823" max="5824" width="5" bestFit="1" customWidth="1"/>
    <col min="5825" max="5825" width="9.140625" bestFit="1" customWidth="1"/>
    <col min="5826" max="5826" width="6.42578125" bestFit="1" customWidth="1"/>
    <col min="5827" max="5828" width="5" bestFit="1" customWidth="1"/>
    <col min="5829" max="5829" width="9.42578125" bestFit="1" customWidth="1"/>
    <col min="5830" max="5830" width="6" bestFit="1" customWidth="1"/>
    <col min="5831" max="5832" width="5" bestFit="1" customWidth="1"/>
    <col min="5833" max="5833" width="9" bestFit="1" customWidth="1"/>
    <col min="5834" max="5834" width="6.7109375" bestFit="1" customWidth="1"/>
    <col min="5835" max="5835" width="6" bestFit="1" customWidth="1"/>
    <col min="5836" max="5836" width="5" bestFit="1" customWidth="1"/>
    <col min="5837" max="5837" width="9.7109375" bestFit="1" customWidth="1"/>
    <col min="5838" max="5838" width="5.85546875" bestFit="1" customWidth="1"/>
    <col min="5839" max="5839" width="7" bestFit="1" customWidth="1"/>
    <col min="5840" max="5840" width="5" bestFit="1" customWidth="1"/>
    <col min="5841" max="5841" width="8.85546875" bestFit="1" customWidth="1"/>
    <col min="5842" max="5842" width="5.28515625" bestFit="1" customWidth="1"/>
    <col min="5843" max="5843" width="7" bestFit="1" customWidth="1"/>
    <col min="5844" max="5844" width="5" bestFit="1" customWidth="1"/>
    <col min="5845" max="5845" width="8.28515625" bestFit="1" customWidth="1"/>
    <col min="5846" max="5846" width="6.28515625" bestFit="1" customWidth="1"/>
    <col min="5847" max="5847" width="8" bestFit="1" customWidth="1"/>
    <col min="5848" max="5848" width="9.28515625" bestFit="1" customWidth="1"/>
    <col min="5849" max="5849" width="6.140625" bestFit="1" customWidth="1"/>
    <col min="5850" max="5850" width="7" bestFit="1" customWidth="1"/>
    <col min="5851" max="5851" width="9.140625" bestFit="1" customWidth="1"/>
    <col min="5852" max="5852" width="5.85546875" bestFit="1" customWidth="1"/>
    <col min="5853" max="5853" width="7" bestFit="1" customWidth="1"/>
    <col min="5854" max="5854" width="8.85546875" bestFit="1" customWidth="1"/>
    <col min="5855" max="5855" width="6.140625" bestFit="1" customWidth="1"/>
    <col min="5856" max="5856" width="5" bestFit="1" customWidth="1"/>
    <col min="5857" max="5857" width="7" bestFit="1" customWidth="1"/>
    <col min="5858" max="5858" width="9.140625" bestFit="1" customWidth="1"/>
    <col min="5859" max="5859" width="24.5703125" bestFit="1" customWidth="1"/>
    <col min="5860" max="5860" width="21.42578125" bestFit="1" customWidth="1"/>
    <col min="5861" max="5862" width="5" bestFit="1" customWidth="1"/>
    <col min="5863" max="5863" width="8.7109375" bestFit="1" customWidth="1"/>
    <col min="5864" max="5864" width="6.140625" bestFit="1" customWidth="1"/>
    <col min="5865" max="5866" width="5" bestFit="1" customWidth="1"/>
    <col min="5867" max="5867" width="9.140625" bestFit="1" customWidth="1"/>
    <col min="5868" max="5868" width="6.42578125" bestFit="1" customWidth="1"/>
    <col min="5869" max="5870" width="5" bestFit="1" customWidth="1"/>
    <col min="5871" max="5871" width="9.42578125" bestFit="1" customWidth="1"/>
    <col min="5872" max="5872" width="6" bestFit="1" customWidth="1"/>
    <col min="5873" max="5874" width="5" bestFit="1" customWidth="1"/>
    <col min="5875" max="5875" width="9" bestFit="1" customWidth="1"/>
    <col min="5876" max="5876" width="6.7109375" bestFit="1" customWidth="1"/>
    <col min="5877" max="5878" width="5" bestFit="1" customWidth="1"/>
    <col min="5879" max="5879" width="9.7109375" bestFit="1" customWidth="1"/>
    <col min="5880" max="5880" width="5.85546875" bestFit="1" customWidth="1"/>
    <col min="5881" max="5882" width="5" bestFit="1" customWidth="1"/>
    <col min="5883" max="5883" width="8.85546875" bestFit="1" customWidth="1"/>
    <col min="5884" max="5884" width="5.28515625" bestFit="1" customWidth="1"/>
    <col min="5885" max="5886" width="5" bestFit="1" customWidth="1"/>
    <col min="5887" max="5887" width="8.28515625" bestFit="1" customWidth="1"/>
    <col min="5888" max="5888" width="6.28515625" bestFit="1" customWidth="1"/>
    <col min="5889" max="5889" width="5" bestFit="1" customWidth="1"/>
    <col min="5890" max="5890" width="9.28515625" bestFit="1" customWidth="1"/>
    <col min="5891" max="5891" width="6.140625" bestFit="1" customWidth="1"/>
    <col min="5892" max="5892" width="5" bestFit="1" customWidth="1"/>
    <col min="5893" max="5893" width="9.140625" bestFit="1" customWidth="1"/>
    <col min="5894" max="5894" width="5.85546875" bestFit="1" customWidth="1"/>
    <col min="5895" max="5895" width="5" bestFit="1" customWidth="1"/>
    <col min="5896" max="5896" width="8.85546875" bestFit="1" customWidth="1"/>
    <col min="5897" max="5897" width="6.140625" bestFit="1" customWidth="1"/>
    <col min="5898" max="5898" width="5" bestFit="1" customWidth="1"/>
    <col min="5899" max="5899" width="9.140625" bestFit="1" customWidth="1"/>
    <col min="5900" max="5900" width="24.5703125" bestFit="1" customWidth="1"/>
    <col min="5901" max="5901" width="9.85546875" bestFit="1" customWidth="1"/>
    <col min="5902" max="5903" width="5" bestFit="1" customWidth="1"/>
    <col min="5904" max="5904" width="8.7109375" bestFit="1" customWidth="1"/>
    <col min="5905" max="5905" width="6.140625" bestFit="1" customWidth="1"/>
    <col min="5906" max="5907" width="5" bestFit="1" customWidth="1"/>
    <col min="5908" max="5908" width="9.140625" bestFit="1" customWidth="1"/>
    <col min="5909" max="5909" width="6.42578125" bestFit="1" customWidth="1"/>
    <col min="5910" max="5911" width="5" bestFit="1" customWidth="1"/>
    <col min="5912" max="5912" width="9.42578125" bestFit="1" customWidth="1"/>
    <col min="5913" max="5914" width="6" bestFit="1" customWidth="1"/>
    <col min="5915" max="5915" width="5" bestFit="1" customWidth="1"/>
    <col min="5916" max="5916" width="9" bestFit="1" customWidth="1"/>
    <col min="5917" max="5917" width="6.7109375" bestFit="1" customWidth="1"/>
    <col min="5918" max="5918" width="6" bestFit="1" customWidth="1"/>
    <col min="5919" max="5919" width="5" bestFit="1" customWidth="1"/>
    <col min="5920" max="5920" width="9.7109375" bestFit="1" customWidth="1"/>
    <col min="5921" max="5921" width="5.85546875" bestFit="1" customWidth="1"/>
    <col min="5922" max="5922" width="6" bestFit="1" customWidth="1"/>
    <col min="5923" max="5923" width="5" bestFit="1" customWidth="1"/>
    <col min="5924" max="5924" width="8.85546875" bestFit="1" customWidth="1"/>
    <col min="5925" max="5925" width="5.28515625" bestFit="1" customWidth="1"/>
    <col min="5926" max="5926" width="6" bestFit="1" customWidth="1"/>
    <col min="5927" max="5927" width="5" bestFit="1" customWidth="1"/>
    <col min="5928" max="5928" width="8.28515625" bestFit="1" customWidth="1"/>
    <col min="5929" max="5929" width="6.28515625" bestFit="1" customWidth="1"/>
    <col min="5930" max="5930" width="6" bestFit="1" customWidth="1"/>
    <col min="5931" max="5931" width="9.28515625" bestFit="1" customWidth="1"/>
    <col min="5932" max="5932" width="6.140625" bestFit="1" customWidth="1"/>
    <col min="5933" max="5933" width="6" bestFit="1" customWidth="1"/>
    <col min="5934" max="5934" width="9.140625" bestFit="1" customWidth="1"/>
    <col min="5935" max="5935" width="5.85546875" bestFit="1" customWidth="1"/>
    <col min="5936" max="5936" width="6" bestFit="1" customWidth="1"/>
    <col min="5937" max="5937" width="8.85546875" bestFit="1" customWidth="1"/>
    <col min="5938" max="5938" width="6.140625" bestFit="1" customWidth="1"/>
    <col min="5939" max="5939" width="6" bestFit="1" customWidth="1"/>
    <col min="5940" max="5940" width="9.140625" bestFit="1" customWidth="1"/>
    <col min="5941" max="5941" width="12.85546875" bestFit="1" customWidth="1"/>
    <col min="5942" max="5942" width="18.7109375" bestFit="1" customWidth="1"/>
    <col min="5943" max="5943" width="5" bestFit="1" customWidth="1"/>
    <col min="5944" max="5944" width="6" bestFit="1" customWidth="1"/>
    <col min="5945" max="5945" width="8.7109375" bestFit="1" customWidth="1"/>
    <col min="5946" max="5946" width="6.140625" bestFit="1" customWidth="1"/>
    <col min="5947" max="5947" width="5" bestFit="1" customWidth="1"/>
    <col min="5948" max="5948" width="6" bestFit="1" customWidth="1"/>
    <col min="5949" max="5949" width="9.140625" bestFit="1" customWidth="1"/>
    <col min="5950" max="5950" width="6.42578125" bestFit="1" customWidth="1"/>
    <col min="5951" max="5951" width="5" bestFit="1" customWidth="1"/>
    <col min="5952" max="5952" width="6" bestFit="1" customWidth="1"/>
    <col min="5953" max="5953" width="9.42578125" bestFit="1" customWidth="1"/>
    <col min="5954" max="5954" width="6" bestFit="1" customWidth="1"/>
    <col min="5955" max="5956" width="5" bestFit="1" customWidth="1"/>
    <col min="5957" max="5957" width="9" bestFit="1" customWidth="1"/>
    <col min="5958" max="5958" width="6.7109375" bestFit="1" customWidth="1"/>
    <col min="5959" max="5960" width="5" bestFit="1" customWidth="1"/>
    <col min="5961" max="5961" width="9.7109375" bestFit="1" customWidth="1"/>
    <col min="5962" max="5962" width="5.85546875" bestFit="1" customWidth="1"/>
    <col min="5963" max="5964" width="5" bestFit="1" customWidth="1"/>
    <col min="5965" max="5965" width="8.85546875" bestFit="1" customWidth="1"/>
    <col min="5966" max="5966" width="5.28515625" bestFit="1" customWidth="1"/>
    <col min="5967" max="5968" width="5" bestFit="1" customWidth="1"/>
    <col min="5969" max="5969" width="8.28515625" bestFit="1" customWidth="1"/>
    <col min="5970" max="5970" width="6.28515625" bestFit="1" customWidth="1"/>
    <col min="5971" max="5971" width="5" bestFit="1" customWidth="1"/>
    <col min="5972" max="5972" width="9.28515625" bestFit="1" customWidth="1"/>
    <col min="5973" max="5973" width="6.140625" bestFit="1" customWidth="1"/>
    <col min="5974" max="5974" width="5" bestFit="1" customWidth="1"/>
    <col min="5975" max="5975" width="9.140625" bestFit="1" customWidth="1"/>
    <col min="5976" max="5976" width="5.85546875" bestFit="1" customWidth="1"/>
    <col min="5977" max="5977" width="5" bestFit="1" customWidth="1"/>
    <col min="5978" max="5978" width="8.85546875" bestFit="1" customWidth="1"/>
    <col min="5979" max="5979" width="6.140625" bestFit="1" customWidth="1"/>
    <col min="5980" max="5980" width="5" bestFit="1" customWidth="1"/>
    <col min="5981" max="5981" width="9.140625" bestFit="1" customWidth="1"/>
    <col min="5982" max="5982" width="10.85546875" bestFit="1" customWidth="1"/>
    <col min="5983" max="5983" width="21.42578125" bestFit="1" customWidth="1"/>
    <col min="5984" max="5984" width="5" bestFit="1" customWidth="1"/>
    <col min="5985" max="5985" width="7" bestFit="1" customWidth="1"/>
    <col min="5986" max="5986" width="8.7109375" bestFit="1" customWidth="1"/>
    <col min="5987" max="5987" width="6.140625" bestFit="1" customWidth="1"/>
    <col min="5988" max="5988" width="5" bestFit="1" customWidth="1"/>
    <col min="5989" max="5989" width="7" bestFit="1" customWidth="1"/>
    <col min="5990" max="5990" width="9.140625" bestFit="1" customWidth="1"/>
    <col min="5991" max="5991" width="6.42578125" bestFit="1" customWidth="1"/>
    <col min="5992" max="5992" width="5" bestFit="1" customWidth="1"/>
    <col min="5993" max="5993" width="7" bestFit="1" customWidth="1"/>
    <col min="5994" max="5994" width="9.42578125" bestFit="1" customWidth="1"/>
    <col min="5995" max="5995" width="6" bestFit="1" customWidth="1"/>
    <col min="5996" max="5996" width="5" bestFit="1" customWidth="1"/>
    <col min="5997" max="5997" width="7" bestFit="1" customWidth="1"/>
    <col min="5998" max="5998" width="9" bestFit="1" customWidth="1"/>
    <col min="5999" max="5999" width="6.7109375" bestFit="1" customWidth="1"/>
    <col min="6000" max="6000" width="5" bestFit="1" customWidth="1"/>
    <col min="6001" max="6001" width="7" bestFit="1" customWidth="1"/>
    <col min="6002" max="6002" width="9.7109375" bestFit="1" customWidth="1"/>
    <col min="6003" max="6003" width="5.85546875" bestFit="1" customWidth="1"/>
    <col min="6004" max="6004" width="5" bestFit="1" customWidth="1"/>
    <col min="6005" max="6005" width="7" bestFit="1" customWidth="1"/>
    <col min="6006" max="6006" width="8.85546875" bestFit="1" customWidth="1"/>
    <col min="6007" max="6007" width="5.28515625" bestFit="1" customWidth="1"/>
    <col min="6008" max="6008" width="5" bestFit="1" customWidth="1"/>
    <col min="6009" max="6009" width="7" bestFit="1" customWidth="1"/>
    <col min="6010" max="6010" width="8.28515625" bestFit="1" customWidth="1"/>
    <col min="6011" max="6011" width="6.28515625" bestFit="1" customWidth="1"/>
    <col min="6012" max="6012" width="5" bestFit="1" customWidth="1"/>
    <col min="6013" max="6013" width="9.28515625" bestFit="1" customWidth="1"/>
    <col min="6014" max="6014" width="6.140625" bestFit="1" customWidth="1"/>
    <col min="6015" max="6015" width="5" bestFit="1" customWidth="1"/>
    <col min="6016" max="6016" width="9.140625" bestFit="1" customWidth="1"/>
    <col min="6017" max="6017" width="5.85546875" bestFit="1" customWidth="1"/>
    <col min="6018" max="6018" width="5" bestFit="1" customWidth="1"/>
    <col min="6019" max="6019" width="8.85546875" bestFit="1" customWidth="1"/>
    <col min="6020" max="6020" width="6.140625" bestFit="1" customWidth="1"/>
    <col min="6021" max="6021" width="5" bestFit="1" customWidth="1"/>
    <col min="6022" max="6022" width="7" bestFit="1" customWidth="1"/>
    <col min="6023" max="6023" width="9.140625" bestFit="1" customWidth="1"/>
    <col min="6024" max="6024" width="24.5703125" bestFit="1" customWidth="1"/>
    <col min="6025" max="6025" width="21.42578125" bestFit="1" customWidth="1"/>
    <col min="6026" max="6027" width="5" bestFit="1" customWidth="1"/>
    <col min="6028" max="6028" width="8.7109375" bestFit="1" customWidth="1"/>
    <col min="6029" max="6029" width="6.140625" bestFit="1" customWidth="1"/>
    <col min="6030" max="6031" width="5" bestFit="1" customWidth="1"/>
    <col min="6032" max="6032" width="9.140625" bestFit="1" customWidth="1"/>
    <col min="6033" max="6033" width="6.42578125" bestFit="1" customWidth="1"/>
    <col min="6034" max="6035" width="5" bestFit="1" customWidth="1"/>
    <col min="6036" max="6036" width="9.42578125" bestFit="1" customWidth="1"/>
    <col min="6037" max="6037" width="6" bestFit="1" customWidth="1"/>
    <col min="6038" max="6039" width="5" bestFit="1" customWidth="1"/>
    <col min="6040" max="6040" width="9" bestFit="1" customWidth="1"/>
    <col min="6041" max="6041" width="6.7109375" bestFit="1" customWidth="1"/>
    <col min="6042" max="6043" width="5" bestFit="1" customWidth="1"/>
    <col min="6044" max="6044" width="9.7109375" bestFit="1" customWidth="1"/>
    <col min="6045" max="6045" width="5.85546875" bestFit="1" customWidth="1"/>
    <col min="6046" max="6047" width="5" bestFit="1" customWidth="1"/>
    <col min="6048" max="6048" width="8.85546875" bestFit="1" customWidth="1"/>
    <col min="6049" max="6049" width="5.28515625" bestFit="1" customWidth="1"/>
    <col min="6050" max="6051" width="5" bestFit="1" customWidth="1"/>
    <col min="6052" max="6052" width="8.28515625" bestFit="1" customWidth="1"/>
    <col min="6053" max="6053" width="6.28515625" bestFit="1" customWidth="1"/>
    <col min="6054" max="6054" width="5" bestFit="1" customWidth="1"/>
    <col min="6055" max="6055" width="9.28515625" bestFit="1" customWidth="1"/>
    <col min="6056" max="6056" width="6.140625" bestFit="1" customWidth="1"/>
    <col min="6057" max="6057" width="5" bestFit="1" customWidth="1"/>
    <col min="6058" max="6058" width="9.140625" bestFit="1" customWidth="1"/>
    <col min="6059" max="6059" width="5.85546875" bestFit="1" customWidth="1"/>
    <col min="6060" max="6060" width="5" bestFit="1" customWidth="1"/>
    <col min="6061" max="6061" width="8.85546875" bestFit="1" customWidth="1"/>
    <col min="6062" max="6062" width="6.140625" bestFit="1" customWidth="1"/>
    <col min="6063" max="6063" width="5" bestFit="1" customWidth="1"/>
    <col min="6064" max="6064" width="9.140625" bestFit="1" customWidth="1"/>
    <col min="6065" max="6065" width="24.5703125" bestFit="1" customWidth="1"/>
    <col min="6066" max="6066" width="9.85546875" bestFit="1" customWidth="1"/>
    <col min="6067" max="6067" width="5" bestFit="1" customWidth="1"/>
    <col min="6068" max="6068" width="6" bestFit="1" customWidth="1"/>
    <col min="6069" max="6069" width="8.7109375" bestFit="1" customWidth="1"/>
    <col min="6070" max="6070" width="6.140625" bestFit="1" customWidth="1"/>
    <col min="6071" max="6071" width="5" bestFit="1" customWidth="1"/>
    <col min="6072" max="6072" width="6" bestFit="1" customWidth="1"/>
    <col min="6073" max="6073" width="9.140625" bestFit="1" customWidth="1"/>
    <col min="6074" max="6074" width="6.42578125" bestFit="1" customWidth="1"/>
    <col min="6075" max="6075" width="5" bestFit="1" customWidth="1"/>
    <col min="6076" max="6076" width="6" bestFit="1" customWidth="1"/>
    <col min="6077" max="6077" width="9.42578125" bestFit="1" customWidth="1"/>
    <col min="6078" max="6078" width="6" bestFit="1" customWidth="1"/>
    <col min="6079" max="6079" width="5" bestFit="1" customWidth="1"/>
    <col min="6080" max="6080" width="6" bestFit="1" customWidth="1"/>
    <col min="6081" max="6081" width="9" bestFit="1" customWidth="1"/>
    <col min="6082" max="6082" width="6.7109375" bestFit="1" customWidth="1"/>
    <col min="6083" max="6083" width="5" bestFit="1" customWidth="1"/>
    <col min="6084" max="6084" width="6" bestFit="1" customWidth="1"/>
    <col min="6085" max="6085" width="9.7109375" bestFit="1" customWidth="1"/>
    <col min="6086" max="6086" width="5.85546875" bestFit="1" customWidth="1"/>
    <col min="6087" max="6087" width="5" bestFit="1" customWidth="1"/>
    <col min="6088" max="6088" width="6" bestFit="1" customWidth="1"/>
    <col min="6089" max="6089" width="8.85546875" bestFit="1" customWidth="1"/>
    <col min="6090" max="6090" width="5.28515625" bestFit="1" customWidth="1"/>
    <col min="6091" max="6092" width="5" bestFit="1" customWidth="1"/>
    <col min="6093" max="6093" width="8.28515625" bestFit="1" customWidth="1"/>
    <col min="6094" max="6094" width="6.28515625" bestFit="1" customWidth="1"/>
    <col min="6095" max="6095" width="5" bestFit="1" customWidth="1"/>
    <col min="6096" max="6096" width="9.28515625" bestFit="1" customWidth="1"/>
    <col min="6097" max="6097" width="6.140625" bestFit="1" customWidth="1"/>
    <col min="6098" max="6098" width="5" bestFit="1" customWidth="1"/>
    <col min="6099" max="6099" width="9.140625" bestFit="1" customWidth="1"/>
    <col min="6100" max="6100" width="5.85546875" bestFit="1" customWidth="1"/>
    <col min="6101" max="6101" width="5" bestFit="1" customWidth="1"/>
    <col min="6102" max="6102" width="8.85546875" bestFit="1" customWidth="1"/>
    <col min="6103" max="6103" width="6.140625" bestFit="1" customWidth="1"/>
    <col min="6104" max="6104" width="6" bestFit="1" customWidth="1"/>
    <col min="6105" max="6105" width="9.140625" bestFit="1" customWidth="1"/>
    <col min="6106" max="6106" width="12.85546875" bestFit="1" customWidth="1"/>
    <col min="6107" max="6107" width="19" bestFit="1" customWidth="1"/>
    <col min="6108" max="6108" width="5" bestFit="1" customWidth="1"/>
    <col min="6109" max="6109" width="6" bestFit="1" customWidth="1"/>
    <col min="6110" max="6110" width="8.7109375" bestFit="1" customWidth="1"/>
    <col min="6111" max="6111" width="6.140625" bestFit="1" customWidth="1"/>
    <col min="6112" max="6112" width="5" bestFit="1" customWidth="1"/>
    <col min="6113" max="6113" width="6" bestFit="1" customWidth="1"/>
    <col min="6114" max="6114" width="9.140625" bestFit="1" customWidth="1"/>
    <col min="6115" max="6115" width="6.42578125" bestFit="1" customWidth="1"/>
    <col min="6116" max="6116" width="5" bestFit="1" customWidth="1"/>
    <col min="6117" max="6117" width="6" bestFit="1" customWidth="1"/>
    <col min="6118" max="6118" width="9.42578125" bestFit="1" customWidth="1"/>
    <col min="6119" max="6119" width="6" bestFit="1" customWidth="1"/>
    <col min="6120" max="6121" width="5" bestFit="1" customWidth="1"/>
    <col min="6122" max="6122" width="9" bestFit="1" customWidth="1"/>
    <col min="6123" max="6123" width="6.7109375" bestFit="1" customWidth="1"/>
    <col min="6124" max="6125" width="5" bestFit="1" customWidth="1"/>
    <col min="6126" max="6126" width="9.7109375" bestFit="1" customWidth="1"/>
    <col min="6127" max="6127" width="5.85546875" bestFit="1" customWidth="1"/>
    <col min="6128" max="6129" width="5" bestFit="1" customWidth="1"/>
    <col min="6130" max="6130" width="8.85546875" bestFit="1" customWidth="1"/>
    <col min="6131" max="6131" width="5.28515625" bestFit="1" customWidth="1"/>
    <col min="6132" max="6133" width="5" bestFit="1" customWidth="1"/>
    <col min="6134" max="6134" width="8.28515625" bestFit="1" customWidth="1"/>
    <col min="6135" max="6135" width="6.28515625" bestFit="1" customWidth="1"/>
    <col min="6136" max="6136" width="5" bestFit="1" customWidth="1"/>
    <col min="6137" max="6137" width="9.28515625" bestFit="1" customWidth="1"/>
    <col min="6138" max="6138" width="6.140625" bestFit="1" customWidth="1"/>
    <col min="6139" max="6139" width="5" bestFit="1" customWidth="1"/>
    <col min="6140" max="6140" width="9.140625" bestFit="1" customWidth="1"/>
    <col min="6141" max="6141" width="5.85546875" bestFit="1" customWidth="1"/>
    <col min="6142" max="6142" width="5" bestFit="1" customWidth="1"/>
    <col min="6143" max="6143" width="8.85546875" bestFit="1" customWidth="1"/>
    <col min="6144" max="6144" width="6.140625" bestFit="1" customWidth="1"/>
    <col min="6145" max="6145" width="5" bestFit="1" customWidth="1"/>
    <col min="6146" max="6146" width="9.140625" bestFit="1" customWidth="1"/>
    <col min="6147" max="6147" width="10.85546875" bestFit="1" customWidth="1"/>
    <col min="6148" max="6148" width="21.42578125" bestFit="1" customWidth="1"/>
    <col min="6149" max="6149" width="5" bestFit="1" customWidth="1"/>
    <col min="6150" max="6150" width="7" bestFit="1" customWidth="1"/>
    <col min="6151" max="6151" width="8.7109375" bestFit="1" customWidth="1"/>
    <col min="6152" max="6152" width="6.140625" bestFit="1" customWidth="1"/>
    <col min="6153" max="6153" width="5" bestFit="1" customWidth="1"/>
    <col min="6154" max="6154" width="7" bestFit="1" customWidth="1"/>
    <col min="6155" max="6155" width="9.140625" bestFit="1" customWidth="1"/>
    <col min="6156" max="6156" width="6.42578125" bestFit="1" customWidth="1"/>
    <col min="6157" max="6157" width="5" bestFit="1" customWidth="1"/>
    <col min="6158" max="6158" width="7" bestFit="1" customWidth="1"/>
    <col min="6159" max="6159" width="9.42578125" bestFit="1" customWidth="1"/>
    <col min="6160" max="6160" width="6" bestFit="1" customWidth="1"/>
    <col min="6161" max="6161" width="5" bestFit="1" customWidth="1"/>
    <col min="6162" max="6162" width="7" bestFit="1" customWidth="1"/>
    <col min="6163" max="6163" width="9" bestFit="1" customWidth="1"/>
    <col min="6164" max="6164" width="6.7109375" bestFit="1" customWidth="1"/>
    <col min="6165" max="6165" width="5" bestFit="1" customWidth="1"/>
    <col min="6166" max="6166" width="7" bestFit="1" customWidth="1"/>
    <col min="6167" max="6167" width="9.7109375" bestFit="1" customWidth="1"/>
    <col min="6168" max="6168" width="5.85546875" bestFit="1" customWidth="1"/>
    <col min="6169" max="6169" width="5" bestFit="1" customWidth="1"/>
    <col min="6170" max="6170" width="7" bestFit="1" customWidth="1"/>
    <col min="6171" max="6171" width="8.85546875" bestFit="1" customWidth="1"/>
    <col min="6172" max="6172" width="5.28515625" bestFit="1" customWidth="1"/>
    <col min="6173" max="6173" width="5" bestFit="1" customWidth="1"/>
    <col min="6174" max="6174" width="7" bestFit="1" customWidth="1"/>
    <col min="6175" max="6175" width="8.28515625" bestFit="1" customWidth="1"/>
    <col min="6176" max="6176" width="6.28515625" bestFit="1" customWidth="1"/>
    <col min="6177" max="6177" width="5" bestFit="1" customWidth="1"/>
    <col min="6178" max="6178" width="9.28515625" bestFit="1" customWidth="1"/>
    <col min="6179" max="6179" width="6.140625" bestFit="1" customWidth="1"/>
    <col min="6180" max="6180" width="5" bestFit="1" customWidth="1"/>
    <col min="6181" max="6181" width="9.140625" bestFit="1" customWidth="1"/>
    <col min="6182" max="6182" width="5.85546875" bestFit="1" customWidth="1"/>
    <col min="6183" max="6183" width="5" bestFit="1" customWidth="1"/>
    <col min="6184" max="6184" width="8.85546875" bestFit="1" customWidth="1"/>
    <col min="6185" max="6185" width="6.140625" bestFit="1" customWidth="1"/>
    <col min="6186" max="6186" width="5" bestFit="1" customWidth="1"/>
    <col min="6187" max="6187" width="7" bestFit="1" customWidth="1"/>
    <col min="6188" max="6188" width="9.140625" bestFit="1" customWidth="1"/>
    <col min="6189" max="6189" width="24.5703125" bestFit="1" customWidth="1"/>
    <col min="6190" max="6190" width="21.42578125" bestFit="1" customWidth="1"/>
    <col min="6191" max="6192" width="5" bestFit="1" customWidth="1"/>
    <col min="6193" max="6193" width="8.7109375" bestFit="1" customWidth="1"/>
    <col min="6194" max="6194" width="6.140625" bestFit="1" customWidth="1"/>
    <col min="6195" max="6196" width="5" bestFit="1" customWidth="1"/>
    <col min="6197" max="6197" width="9.140625" bestFit="1" customWidth="1"/>
    <col min="6198" max="6198" width="6.42578125" bestFit="1" customWidth="1"/>
    <col min="6199" max="6200" width="5" bestFit="1" customWidth="1"/>
    <col min="6201" max="6201" width="9.42578125" bestFit="1" customWidth="1"/>
    <col min="6202" max="6202" width="6" bestFit="1" customWidth="1"/>
    <col min="6203" max="6204" width="5" bestFit="1" customWidth="1"/>
    <col min="6205" max="6205" width="9" bestFit="1" customWidth="1"/>
    <col min="6206" max="6206" width="6.7109375" bestFit="1" customWidth="1"/>
    <col min="6207" max="6208" width="5" bestFit="1" customWidth="1"/>
    <col min="6209" max="6209" width="9.7109375" bestFit="1" customWidth="1"/>
    <col min="6210" max="6210" width="5.85546875" bestFit="1" customWidth="1"/>
    <col min="6211" max="6212" width="5" bestFit="1" customWidth="1"/>
    <col min="6213" max="6213" width="8.85546875" bestFit="1" customWidth="1"/>
    <col min="6214" max="6214" width="5.28515625" bestFit="1" customWidth="1"/>
    <col min="6215" max="6216" width="5" bestFit="1" customWidth="1"/>
    <col min="6217" max="6217" width="8.28515625" bestFit="1" customWidth="1"/>
    <col min="6218" max="6218" width="6.28515625" bestFit="1" customWidth="1"/>
    <col min="6219" max="6219" width="5" bestFit="1" customWidth="1"/>
    <col min="6220" max="6220" width="9.28515625" bestFit="1" customWidth="1"/>
    <col min="6221" max="6221" width="6.140625" bestFit="1" customWidth="1"/>
    <col min="6222" max="6222" width="5" bestFit="1" customWidth="1"/>
    <col min="6223" max="6223" width="9.140625" bestFit="1" customWidth="1"/>
    <col min="6224" max="6224" width="5.85546875" bestFit="1" customWidth="1"/>
    <col min="6225" max="6225" width="5" bestFit="1" customWidth="1"/>
    <col min="6226" max="6226" width="8.85546875" bestFit="1" customWidth="1"/>
    <col min="6227" max="6227" width="6.140625" bestFit="1" customWidth="1"/>
    <col min="6228" max="6228" width="5" bestFit="1" customWidth="1"/>
    <col min="6229" max="6229" width="9.140625" bestFit="1" customWidth="1"/>
    <col min="6230" max="6230" width="24.5703125" bestFit="1" customWidth="1"/>
    <col min="6231" max="6231" width="9.85546875" bestFit="1" customWidth="1"/>
    <col min="6232" max="6232" width="5" bestFit="1" customWidth="1"/>
    <col min="6233" max="6233" width="6" bestFit="1" customWidth="1"/>
    <col min="6234" max="6234" width="8.7109375" bestFit="1" customWidth="1"/>
    <col min="6235" max="6235" width="6.140625" bestFit="1" customWidth="1"/>
    <col min="6236" max="6236" width="5" bestFit="1" customWidth="1"/>
    <col min="6237" max="6237" width="6" bestFit="1" customWidth="1"/>
    <col min="6238" max="6238" width="9.140625" bestFit="1" customWidth="1"/>
    <col min="6239" max="6239" width="6.42578125" bestFit="1" customWidth="1"/>
    <col min="6240" max="6240" width="5" bestFit="1" customWidth="1"/>
    <col min="6241" max="6241" width="6" bestFit="1" customWidth="1"/>
    <col min="6242" max="6242" width="9.42578125" bestFit="1" customWidth="1"/>
    <col min="6243" max="6243" width="6" bestFit="1" customWidth="1"/>
    <col min="6244" max="6244" width="5" bestFit="1" customWidth="1"/>
    <col min="6245" max="6245" width="6" bestFit="1" customWidth="1"/>
    <col min="6246" max="6246" width="9" bestFit="1" customWidth="1"/>
    <col min="6247" max="6247" width="6.7109375" bestFit="1" customWidth="1"/>
    <col min="6248" max="6248" width="5" bestFit="1" customWidth="1"/>
    <col min="6249" max="6249" width="6" bestFit="1" customWidth="1"/>
    <col min="6250" max="6250" width="9.7109375" bestFit="1" customWidth="1"/>
    <col min="6251" max="6251" width="5.85546875" bestFit="1" customWidth="1"/>
    <col min="6252" max="6252" width="5" bestFit="1" customWidth="1"/>
    <col min="6253" max="6253" width="6" bestFit="1" customWidth="1"/>
    <col min="6254" max="6254" width="8.85546875" bestFit="1" customWidth="1"/>
    <col min="6255" max="6255" width="5.28515625" bestFit="1" customWidth="1"/>
    <col min="6256" max="6257" width="5" bestFit="1" customWidth="1"/>
    <col min="6258" max="6258" width="8.28515625" bestFit="1" customWidth="1"/>
    <col min="6259" max="6259" width="6.28515625" bestFit="1" customWidth="1"/>
    <col min="6260" max="6260" width="5" bestFit="1" customWidth="1"/>
    <col min="6261" max="6261" width="9.28515625" bestFit="1" customWidth="1"/>
    <col min="6262" max="6262" width="6.140625" bestFit="1" customWidth="1"/>
    <col min="6263" max="6263" width="5" bestFit="1" customWidth="1"/>
    <col min="6264" max="6264" width="9.140625" bestFit="1" customWidth="1"/>
    <col min="6265" max="6265" width="5.85546875" bestFit="1" customWidth="1"/>
    <col min="6266" max="6266" width="5" bestFit="1" customWidth="1"/>
    <col min="6267" max="6267" width="8.85546875" bestFit="1" customWidth="1"/>
    <col min="6268" max="6268" width="6.140625" bestFit="1" customWidth="1"/>
    <col min="6269" max="6269" width="6" bestFit="1" customWidth="1"/>
    <col min="6270" max="6270" width="9.140625" bestFit="1" customWidth="1"/>
    <col min="6271" max="6271" width="12.85546875" bestFit="1" customWidth="1"/>
    <col min="6272" max="6272" width="17.85546875" bestFit="1" customWidth="1"/>
    <col min="6273" max="6274" width="5" bestFit="1" customWidth="1"/>
    <col min="6275" max="6275" width="8.7109375" bestFit="1" customWidth="1"/>
    <col min="6276" max="6276" width="6.140625" bestFit="1" customWidth="1"/>
    <col min="6277" max="6278" width="5" bestFit="1" customWidth="1"/>
    <col min="6279" max="6279" width="9.140625" bestFit="1" customWidth="1"/>
    <col min="6280" max="6280" width="6.42578125" bestFit="1" customWidth="1"/>
    <col min="6281" max="6282" width="5" bestFit="1" customWidth="1"/>
    <col min="6283" max="6283" width="9.42578125" bestFit="1" customWidth="1"/>
    <col min="6284" max="6284" width="6" bestFit="1" customWidth="1"/>
    <col min="6285" max="6286" width="5" bestFit="1" customWidth="1"/>
    <col min="6287" max="6287" width="9" bestFit="1" customWidth="1"/>
    <col min="6288" max="6288" width="6.7109375" bestFit="1" customWidth="1"/>
    <col min="6289" max="6290" width="5" bestFit="1" customWidth="1"/>
    <col min="6291" max="6291" width="9.7109375" bestFit="1" customWidth="1"/>
    <col min="6292" max="6292" width="5.85546875" bestFit="1" customWidth="1"/>
    <col min="6293" max="6294" width="5" bestFit="1" customWidth="1"/>
    <col min="6295" max="6295" width="8.85546875" bestFit="1" customWidth="1"/>
    <col min="6296" max="6296" width="5.28515625" bestFit="1" customWidth="1"/>
    <col min="6297" max="6297" width="6" bestFit="1" customWidth="1"/>
    <col min="6298" max="6298" width="5" bestFit="1" customWidth="1"/>
    <col min="6299" max="6299" width="8.28515625" bestFit="1" customWidth="1"/>
    <col min="6300" max="6300" width="6.28515625" bestFit="1" customWidth="1"/>
    <col min="6301" max="6301" width="6" bestFit="1" customWidth="1"/>
    <col min="6302" max="6302" width="9.28515625" bestFit="1" customWidth="1"/>
    <col min="6303" max="6303" width="6.140625" bestFit="1" customWidth="1"/>
    <col min="6304" max="6304" width="6" bestFit="1" customWidth="1"/>
    <col min="6305" max="6305" width="9.140625" bestFit="1" customWidth="1"/>
    <col min="6306" max="6306" width="5.85546875" bestFit="1" customWidth="1"/>
    <col min="6307" max="6307" width="6" bestFit="1" customWidth="1"/>
    <col min="6308" max="6308" width="8.85546875" bestFit="1" customWidth="1"/>
    <col min="6309" max="6309" width="6.140625" bestFit="1" customWidth="1"/>
    <col min="6310" max="6310" width="6" bestFit="1" customWidth="1"/>
    <col min="6311" max="6311" width="9.140625" bestFit="1" customWidth="1"/>
    <col min="6312" max="6312" width="10.85546875" bestFit="1" customWidth="1"/>
    <col min="6313" max="6313" width="21.42578125" bestFit="1" customWidth="1"/>
    <col min="6314" max="6314" width="5" bestFit="1" customWidth="1"/>
    <col min="6315" max="6315" width="6" bestFit="1" customWidth="1"/>
    <col min="6316" max="6316" width="8.7109375" bestFit="1" customWidth="1"/>
    <col min="6317" max="6317" width="6.140625" bestFit="1" customWidth="1"/>
    <col min="6318" max="6319" width="5" bestFit="1" customWidth="1"/>
    <col min="6320" max="6320" width="9.140625" bestFit="1" customWidth="1"/>
    <col min="6321" max="6321" width="6.42578125" bestFit="1" customWidth="1"/>
    <col min="6322" max="6323" width="5" bestFit="1" customWidth="1"/>
    <col min="6324" max="6324" width="9.42578125" bestFit="1" customWidth="1"/>
    <col min="6325" max="6325" width="6" bestFit="1" customWidth="1"/>
    <col min="6326" max="6327" width="5" bestFit="1" customWidth="1"/>
    <col min="6328" max="6328" width="9" bestFit="1" customWidth="1"/>
    <col min="6329" max="6329" width="6.7109375" bestFit="1" customWidth="1"/>
    <col min="6330" max="6330" width="6" bestFit="1" customWidth="1"/>
    <col min="6331" max="6331" width="5" bestFit="1" customWidth="1"/>
    <col min="6332" max="6332" width="9.7109375" bestFit="1" customWidth="1"/>
    <col min="6333" max="6333" width="5.85546875" bestFit="1" customWidth="1"/>
    <col min="6334" max="6334" width="7" bestFit="1" customWidth="1"/>
    <col min="6335" max="6335" width="5" bestFit="1" customWidth="1"/>
    <col min="6336" max="6336" width="8.85546875" bestFit="1" customWidth="1"/>
    <col min="6337" max="6337" width="5.28515625" bestFit="1" customWidth="1"/>
    <col min="6338" max="6338" width="7" bestFit="1" customWidth="1"/>
    <col min="6339" max="6339" width="5" bestFit="1" customWidth="1"/>
    <col min="6340" max="6340" width="8.28515625" bestFit="1" customWidth="1"/>
    <col min="6341" max="6341" width="6.28515625" bestFit="1" customWidth="1"/>
    <col min="6342" max="6342" width="8" bestFit="1" customWidth="1"/>
    <col min="6343" max="6343" width="9.28515625" bestFit="1" customWidth="1"/>
    <col min="6344" max="6344" width="6.140625" bestFit="1" customWidth="1"/>
    <col min="6345" max="6345" width="7" bestFit="1" customWidth="1"/>
    <col min="6346" max="6346" width="9.140625" bestFit="1" customWidth="1"/>
    <col min="6347" max="6347" width="5.85546875" bestFit="1" customWidth="1"/>
    <col min="6348" max="6348" width="7" bestFit="1" customWidth="1"/>
    <col min="6349" max="6349" width="8.85546875" bestFit="1" customWidth="1"/>
    <col min="6350" max="6350" width="6.140625" bestFit="1" customWidth="1"/>
    <col min="6351" max="6351" width="5" bestFit="1" customWidth="1"/>
    <col min="6352" max="6352" width="7" bestFit="1" customWidth="1"/>
    <col min="6353" max="6353" width="9.140625" bestFit="1" customWidth="1"/>
    <col min="6354" max="6354" width="24.5703125" bestFit="1" customWidth="1"/>
    <col min="6355" max="6355" width="21.42578125" bestFit="1" customWidth="1"/>
    <col min="6356" max="6357" width="5" bestFit="1" customWidth="1"/>
    <col min="6358" max="6358" width="8.7109375" bestFit="1" customWidth="1"/>
    <col min="6359" max="6359" width="6.140625" bestFit="1" customWidth="1"/>
    <col min="6360" max="6361" width="5" bestFit="1" customWidth="1"/>
    <col min="6362" max="6362" width="9.140625" bestFit="1" customWidth="1"/>
    <col min="6363" max="6363" width="6.42578125" bestFit="1" customWidth="1"/>
    <col min="6364" max="6365" width="5" bestFit="1" customWidth="1"/>
    <col min="6366" max="6366" width="9.42578125" bestFit="1" customWidth="1"/>
    <col min="6367" max="6367" width="6" bestFit="1" customWidth="1"/>
    <col min="6368" max="6369" width="5" bestFit="1" customWidth="1"/>
    <col min="6370" max="6370" width="9" bestFit="1" customWidth="1"/>
    <col min="6371" max="6371" width="6.7109375" bestFit="1" customWidth="1"/>
    <col min="6372" max="6373" width="5" bestFit="1" customWidth="1"/>
    <col min="6374" max="6374" width="9.7109375" bestFit="1" customWidth="1"/>
    <col min="6375" max="6375" width="5.85546875" bestFit="1" customWidth="1"/>
    <col min="6376" max="6377" width="5" bestFit="1" customWidth="1"/>
    <col min="6378" max="6378" width="8.85546875" bestFit="1" customWidth="1"/>
    <col min="6379" max="6379" width="5.28515625" bestFit="1" customWidth="1"/>
    <col min="6380" max="6381" width="5" bestFit="1" customWidth="1"/>
    <col min="6382" max="6382" width="8.28515625" bestFit="1" customWidth="1"/>
    <col min="6383" max="6383" width="6.28515625" bestFit="1" customWidth="1"/>
    <col min="6384" max="6384" width="5" bestFit="1" customWidth="1"/>
    <col min="6385" max="6385" width="9.28515625" bestFit="1" customWidth="1"/>
    <col min="6386" max="6386" width="6.140625" bestFit="1" customWidth="1"/>
    <col min="6387" max="6387" width="5" bestFit="1" customWidth="1"/>
    <col min="6388" max="6388" width="9.140625" bestFit="1" customWidth="1"/>
    <col min="6389" max="6389" width="5.85546875" bestFit="1" customWidth="1"/>
    <col min="6390" max="6390" width="5" bestFit="1" customWidth="1"/>
    <col min="6391" max="6391" width="8.85546875" bestFit="1" customWidth="1"/>
    <col min="6392" max="6392" width="6.140625" bestFit="1" customWidth="1"/>
    <col min="6393" max="6393" width="5" bestFit="1" customWidth="1"/>
    <col min="6394" max="6394" width="9.140625" bestFit="1" customWidth="1"/>
    <col min="6395" max="6395" width="24.5703125" bestFit="1" customWidth="1"/>
    <col min="6396" max="6396" width="9.85546875" bestFit="1" customWidth="1"/>
    <col min="6397" max="6398" width="5" bestFit="1" customWidth="1"/>
    <col min="6399" max="6399" width="8.7109375" bestFit="1" customWidth="1"/>
    <col min="6400" max="6400" width="6.140625" bestFit="1" customWidth="1"/>
    <col min="6401" max="6402" width="5" bestFit="1" customWidth="1"/>
    <col min="6403" max="6403" width="9.140625" bestFit="1" customWidth="1"/>
    <col min="6404" max="6404" width="6.42578125" bestFit="1" customWidth="1"/>
    <col min="6405" max="6406" width="5" bestFit="1" customWidth="1"/>
    <col min="6407" max="6407" width="9.42578125" bestFit="1" customWidth="1"/>
    <col min="6408" max="6409" width="6" bestFit="1" customWidth="1"/>
    <col min="6410" max="6410" width="5" bestFit="1" customWidth="1"/>
    <col min="6411" max="6411" width="9" bestFit="1" customWidth="1"/>
    <col min="6412" max="6412" width="6.7109375" bestFit="1" customWidth="1"/>
    <col min="6413" max="6413" width="6" bestFit="1" customWidth="1"/>
    <col min="6414" max="6414" width="5" bestFit="1" customWidth="1"/>
    <col min="6415" max="6415" width="9.7109375" bestFit="1" customWidth="1"/>
    <col min="6416" max="6416" width="5.85546875" bestFit="1" customWidth="1"/>
    <col min="6417" max="6417" width="6" bestFit="1" customWidth="1"/>
    <col min="6418" max="6418" width="5" bestFit="1" customWidth="1"/>
    <col min="6419" max="6419" width="8.85546875" bestFit="1" customWidth="1"/>
    <col min="6420" max="6420" width="5.28515625" bestFit="1" customWidth="1"/>
    <col min="6421" max="6421" width="6" bestFit="1" customWidth="1"/>
    <col min="6422" max="6422" width="5" bestFit="1" customWidth="1"/>
    <col min="6423" max="6423" width="8.28515625" bestFit="1" customWidth="1"/>
    <col min="6424" max="6424" width="6.28515625" bestFit="1" customWidth="1"/>
    <col min="6425" max="6425" width="6" bestFit="1" customWidth="1"/>
    <col min="6426" max="6426" width="9.28515625" bestFit="1" customWidth="1"/>
    <col min="6427" max="6427" width="6.140625" bestFit="1" customWidth="1"/>
    <col min="6428" max="6428" width="6" bestFit="1" customWidth="1"/>
    <col min="6429" max="6429" width="9.140625" bestFit="1" customWidth="1"/>
    <col min="6430" max="6430" width="5.85546875" bestFit="1" customWidth="1"/>
    <col min="6431" max="6431" width="6" bestFit="1" customWidth="1"/>
    <col min="6432" max="6432" width="8.85546875" bestFit="1" customWidth="1"/>
    <col min="6433" max="6433" width="6.140625" bestFit="1" customWidth="1"/>
    <col min="6434" max="6434" width="6" bestFit="1" customWidth="1"/>
    <col min="6435" max="6435" width="9.140625" bestFit="1" customWidth="1"/>
    <col min="6436" max="6436" width="12.85546875" bestFit="1" customWidth="1"/>
    <col min="6437" max="6437" width="19.85546875" bestFit="1" customWidth="1"/>
    <col min="6438" max="6439" width="5" bestFit="1" customWidth="1"/>
    <col min="6440" max="6440" width="8.7109375" bestFit="1" customWidth="1"/>
    <col min="6441" max="6441" width="6.140625" bestFit="1" customWidth="1"/>
    <col min="6442" max="6443" width="5" bestFit="1" customWidth="1"/>
    <col min="6444" max="6444" width="9.140625" bestFit="1" customWidth="1"/>
    <col min="6445" max="6445" width="6.42578125" bestFit="1" customWidth="1"/>
    <col min="6446" max="6447" width="5" bestFit="1" customWidth="1"/>
    <col min="6448" max="6448" width="9.42578125" bestFit="1" customWidth="1"/>
    <col min="6449" max="6449" width="6" bestFit="1" customWidth="1"/>
    <col min="6450" max="6451" width="5" bestFit="1" customWidth="1"/>
    <col min="6452" max="6452" width="9" bestFit="1" customWidth="1"/>
    <col min="6453" max="6453" width="6.7109375" bestFit="1" customWidth="1"/>
    <col min="6454" max="6455" width="5" bestFit="1" customWidth="1"/>
    <col min="6456" max="6456" width="9.7109375" bestFit="1" customWidth="1"/>
    <col min="6457" max="6457" width="5.85546875" bestFit="1" customWidth="1"/>
    <col min="6458" max="6459" width="5" bestFit="1" customWidth="1"/>
    <col min="6460" max="6460" width="8.85546875" bestFit="1" customWidth="1"/>
    <col min="6461" max="6461" width="5.28515625" bestFit="1" customWidth="1"/>
    <col min="6462" max="6462" width="6" bestFit="1" customWidth="1"/>
    <col min="6463" max="6463" width="5" bestFit="1" customWidth="1"/>
    <col min="6464" max="6464" width="8.28515625" bestFit="1" customWidth="1"/>
    <col min="6465" max="6465" width="6.28515625" bestFit="1" customWidth="1"/>
    <col min="6466" max="6466" width="6" bestFit="1" customWidth="1"/>
    <col min="6467" max="6467" width="9.28515625" bestFit="1" customWidth="1"/>
    <col min="6468" max="6468" width="6.140625" bestFit="1" customWidth="1"/>
    <col min="6469" max="6469" width="6" bestFit="1" customWidth="1"/>
    <col min="6470" max="6470" width="9.140625" bestFit="1" customWidth="1"/>
    <col min="6471" max="6471" width="5.85546875" bestFit="1" customWidth="1"/>
    <col min="6472" max="6472" width="6" bestFit="1" customWidth="1"/>
    <col min="6473" max="6473" width="8.85546875" bestFit="1" customWidth="1"/>
    <col min="6474" max="6474" width="6.140625" bestFit="1" customWidth="1"/>
    <col min="6475" max="6475" width="6" bestFit="1" customWidth="1"/>
    <col min="6476" max="6476" width="9.140625" bestFit="1" customWidth="1"/>
    <col min="6477" max="6477" width="10.85546875" bestFit="1" customWidth="1"/>
    <col min="6478" max="6478" width="21.42578125" bestFit="1" customWidth="1"/>
    <col min="6479" max="6479" width="5" bestFit="1" customWidth="1"/>
    <col min="6480" max="6480" width="6" bestFit="1" customWidth="1"/>
    <col min="6481" max="6481" width="8.7109375" bestFit="1" customWidth="1"/>
    <col min="6482" max="6482" width="6.140625" bestFit="1" customWidth="1"/>
    <col min="6483" max="6484" width="5" bestFit="1" customWidth="1"/>
    <col min="6485" max="6485" width="9.140625" bestFit="1" customWidth="1"/>
    <col min="6486" max="6486" width="6.42578125" bestFit="1" customWidth="1"/>
    <col min="6487" max="6488" width="5" bestFit="1" customWidth="1"/>
    <col min="6489" max="6489" width="9.42578125" bestFit="1" customWidth="1"/>
    <col min="6490" max="6490" width="6" bestFit="1" customWidth="1"/>
    <col min="6491" max="6492" width="5" bestFit="1" customWidth="1"/>
    <col min="6493" max="6493" width="9" bestFit="1" customWidth="1"/>
    <col min="6494" max="6494" width="6.7109375" bestFit="1" customWidth="1"/>
    <col min="6495" max="6495" width="6" bestFit="1" customWidth="1"/>
    <col min="6496" max="6496" width="5" bestFit="1" customWidth="1"/>
    <col min="6497" max="6497" width="9.7109375" bestFit="1" customWidth="1"/>
    <col min="6498" max="6498" width="5.85546875" bestFit="1" customWidth="1"/>
    <col min="6499" max="6499" width="7" bestFit="1" customWidth="1"/>
    <col min="6500" max="6500" width="5" bestFit="1" customWidth="1"/>
    <col min="6501" max="6501" width="8.85546875" bestFit="1" customWidth="1"/>
    <col min="6502" max="6502" width="5.28515625" bestFit="1" customWidth="1"/>
    <col min="6503" max="6503" width="7" bestFit="1" customWidth="1"/>
    <col min="6504" max="6504" width="5" bestFit="1" customWidth="1"/>
    <col min="6505" max="6505" width="8.28515625" bestFit="1" customWidth="1"/>
    <col min="6506" max="6506" width="6.28515625" bestFit="1" customWidth="1"/>
    <col min="6507" max="6507" width="8" bestFit="1" customWidth="1"/>
    <col min="6508" max="6508" width="9.28515625" bestFit="1" customWidth="1"/>
    <col min="6509" max="6509" width="6.140625" bestFit="1" customWidth="1"/>
    <col min="6510" max="6510" width="7" bestFit="1" customWidth="1"/>
    <col min="6511" max="6511" width="9.140625" bestFit="1" customWidth="1"/>
    <col min="6512" max="6512" width="5.85546875" bestFit="1" customWidth="1"/>
    <col min="6513" max="6513" width="7" bestFit="1" customWidth="1"/>
    <col min="6514" max="6514" width="8.85546875" bestFit="1" customWidth="1"/>
    <col min="6515" max="6515" width="6.140625" bestFit="1" customWidth="1"/>
    <col min="6516" max="6516" width="5" bestFit="1" customWidth="1"/>
    <col min="6517" max="6517" width="7" bestFit="1" customWidth="1"/>
    <col min="6518" max="6518" width="9.140625" bestFit="1" customWidth="1"/>
    <col min="6519" max="6519" width="24.5703125" bestFit="1" customWidth="1"/>
    <col min="6520" max="6520" width="21.42578125" bestFit="1" customWidth="1"/>
    <col min="6521" max="6522" width="5" bestFit="1" customWidth="1"/>
    <col min="6523" max="6523" width="8.7109375" bestFit="1" customWidth="1"/>
    <col min="6524" max="6524" width="6.140625" bestFit="1" customWidth="1"/>
    <col min="6525" max="6526" width="5" bestFit="1" customWidth="1"/>
    <col min="6527" max="6527" width="9.140625" bestFit="1" customWidth="1"/>
    <col min="6528" max="6528" width="6.42578125" bestFit="1" customWidth="1"/>
    <col min="6529" max="6530" width="5" bestFit="1" customWidth="1"/>
    <col min="6531" max="6531" width="9.42578125" bestFit="1" customWidth="1"/>
    <col min="6532" max="6532" width="6" bestFit="1" customWidth="1"/>
    <col min="6533" max="6534" width="5" bestFit="1" customWidth="1"/>
    <col min="6535" max="6535" width="9" bestFit="1" customWidth="1"/>
    <col min="6536" max="6536" width="6.7109375" bestFit="1" customWidth="1"/>
    <col min="6537" max="6538" width="5" bestFit="1" customWidth="1"/>
    <col min="6539" max="6539" width="9.7109375" bestFit="1" customWidth="1"/>
    <col min="6540" max="6540" width="5.85546875" bestFit="1" customWidth="1"/>
    <col min="6541" max="6542" width="5" bestFit="1" customWidth="1"/>
    <col min="6543" max="6543" width="8.85546875" bestFit="1" customWidth="1"/>
    <col min="6544" max="6544" width="5.28515625" bestFit="1" customWidth="1"/>
    <col min="6545" max="6546" width="5" bestFit="1" customWidth="1"/>
    <col min="6547" max="6547" width="8.28515625" bestFit="1" customWidth="1"/>
    <col min="6548" max="6548" width="6.28515625" bestFit="1" customWidth="1"/>
    <col min="6549" max="6549" width="5" bestFit="1" customWidth="1"/>
    <col min="6550" max="6550" width="9.28515625" bestFit="1" customWidth="1"/>
    <col min="6551" max="6551" width="6.140625" bestFit="1" customWidth="1"/>
    <col min="6552" max="6552" width="5" bestFit="1" customWidth="1"/>
    <col min="6553" max="6553" width="9.140625" bestFit="1" customWidth="1"/>
    <col min="6554" max="6554" width="5.85546875" bestFit="1" customWidth="1"/>
    <col min="6555" max="6555" width="5" bestFit="1" customWidth="1"/>
    <col min="6556" max="6556" width="8.85546875" bestFit="1" customWidth="1"/>
    <col min="6557" max="6557" width="6.140625" bestFit="1" customWidth="1"/>
    <col min="6558" max="6558" width="5" bestFit="1" customWidth="1"/>
    <col min="6559" max="6559" width="9.140625" bestFit="1" customWidth="1"/>
    <col min="6560" max="6560" width="24.5703125" bestFit="1" customWidth="1"/>
    <col min="6561" max="6561" width="9.85546875" bestFit="1" customWidth="1"/>
    <col min="6562" max="6563" width="5" bestFit="1" customWidth="1"/>
    <col min="6564" max="6564" width="8.7109375" bestFit="1" customWidth="1"/>
    <col min="6565" max="6565" width="6.140625" bestFit="1" customWidth="1"/>
    <col min="6566" max="6567" width="5" bestFit="1" customWidth="1"/>
    <col min="6568" max="6568" width="9.140625" bestFit="1" customWidth="1"/>
    <col min="6569" max="6569" width="6.42578125" bestFit="1" customWidth="1"/>
    <col min="6570" max="6571" width="5" bestFit="1" customWidth="1"/>
    <col min="6572" max="6572" width="9.42578125" bestFit="1" customWidth="1"/>
    <col min="6573" max="6574" width="6" bestFit="1" customWidth="1"/>
    <col min="6575" max="6575" width="5" bestFit="1" customWidth="1"/>
    <col min="6576" max="6576" width="9" bestFit="1" customWidth="1"/>
    <col min="6577" max="6577" width="6.7109375" bestFit="1" customWidth="1"/>
    <col min="6578" max="6578" width="6" bestFit="1" customWidth="1"/>
    <col min="6579" max="6579" width="5" bestFit="1" customWidth="1"/>
    <col min="6580" max="6580" width="9.7109375" bestFit="1" customWidth="1"/>
    <col min="6581" max="6581" width="5.85546875" bestFit="1" customWidth="1"/>
    <col min="6582" max="6582" width="6" bestFit="1" customWidth="1"/>
    <col min="6583" max="6583" width="5" bestFit="1" customWidth="1"/>
    <col min="6584" max="6584" width="8.85546875" bestFit="1" customWidth="1"/>
    <col min="6585" max="6585" width="5.28515625" bestFit="1" customWidth="1"/>
    <col min="6586" max="6586" width="6" bestFit="1" customWidth="1"/>
    <col min="6587" max="6587" width="5" bestFit="1" customWidth="1"/>
    <col min="6588" max="6588" width="8.28515625" bestFit="1" customWidth="1"/>
    <col min="6589" max="6589" width="6.28515625" bestFit="1" customWidth="1"/>
    <col min="6590" max="6590" width="7" bestFit="1" customWidth="1"/>
    <col min="6591" max="6591" width="9.28515625" bestFit="1" customWidth="1"/>
    <col min="6592" max="6592" width="6.140625" bestFit="1" customWidth="1"/>
    <col min="6593" max="6593" width="6" bestFit="1" customWidth="1"/>
    <col min="6594" max="6594" width="9.140625" bestFit="1" customWidth="1"/>
    <col min="6595" max="6595" width="5.85546875" bestFit="1" customWidth="1"/>
    <col min="6596" max="6596" width="6" bestFit="1" customWidth="1"/>
    <col min="6597" max="6597" width="8.85546875" bestFit="1" customWidth="1"/>
    <col min="6598" max="6598" width="6.140625" bestFit="1" customWidth="1"/>
    <col min="6599" max="6599" width="6" bestFit="1" customWidth="1"/>
    <col min="6600" max="6600" width="9.140625" bestFit="1" customWidth="1"/>
    <col min="6601" max="6601" width="12.85546875" bestFit="1" customWidth="1"/>
    <col min="6602" max="6602" width="14.85546875" bestFit="1" customWidth="1"/>
    <col min="6603" max="6604" width="5" bestFit="1" customWidth="1"/>
    <col min="6605" max="6605" width="8.7109375" bestFit="1" customWidth="1"/>
    <col min="6606" max="6606" width="6.140625" bestFit="1" customWidth="1"/>
    <col min="6607" max="6608" width="5" bestFit="1" customWidth="1"/>
    <col min="6609" max="6609" width="9.140625" bestFit="1" customWidth="1"/>
    <col min="6610" max="6610" width="6.42578125" bestFit="1" customWidth="1"/>
    <col min="6611" max="6612" width="5" bestFit="1" customWidth="1"/>
    <col min="6613" max="6613" width="9.42578125" bestFit="1" customWidth="1"/>
    <col min="6614" max="6614" width="6" bestFit="1" customWidth="1"/>
    <col min="6615" max="6616" width="5" bestFit="1" customWidth="1"/>
    <col min="6617" max="6617" width="9" bestFit="1" customWidth="1"/>
    <col min="6618" max="6618" width="6.7109375" bestFit="1" customWidth="1"/>
    <col min="6619" max="6620" width="5" bestFit="1" customWidth="1"/>
    <col min="6621" max="6621" width="9.7109375" bestFit="1" customWidth="1"/>
    <col min="6622" max="6622" width="5.85546875" bestFit="1" customWidth="1"/>
    <col min="6623" max="6624" width="5" bestFit="1" customWidth="1"/>
    <col min="6625" max="6625" width="8.85546875" bestFit="1" customWidth="1"/>
    <col min="6626" max="6626" width="5.28515625" bestFit="1" customWidth="1"/>
    <col min="6627" max="6627" width="6" bestFit="1" customWidth="1"/>
    <col min="6628" max="6628" width="5" bestFit="1" customWidth="1"/>
    <col min="6629" max="6629" width="8.28515625" bestFit="1" customWidth="1"/>
    <col min="6630" max="6630" width="6.28515625" bestFit="1" customWidth="1"/>
    <col min="6631" max="6631" width="6" bestFit="1" customWidth="1"/>
    <col min="6632" max="6632" width="9.28515625" bestFit="1" customWidth="1"/>
    <col min="6633" max="6633" width="6.140625" bestFit="1" customWidth="1"/>
    <col min="6634" max="6634" width="6" bestFit="1" customWidth="1"/>
    <col min="6635" max="6635" width="9.140625" bestFit="1" customWidth="1"/>
    <col min="6636" max="6636" width="5.85546875" bestFit="1" customWidth="1"/>
    <col min="6637" max="6637" width="6" bestFit="1" customWidth="1"/>
    <col min="6638" max="6638" width="8.85546875" bestFit="1" customWidth="1"/>
    <col min="6639" max="6639" width="6.140625" bestFit="1" customWidth="1"/>
    <col min="6640" max="6640" width="6" bestFit="1" customWidth="1"/>
    <col min="6641" max="6641" width="9.140625" bestFit="1" customWidth="1"/>
    <col min="6642" max="6642" width="10.85546875" bestFit="1" customWidth="1"/>
    <col min="6643" max="6643" width="21.42578125" bestFit="1" customWidth="1"/>
    <col min="6644" max="6644" width="5" bestFit="1" customWidth="1"/>
    <col min="6645" max="6645" width="6" bestFit="1" customWidth="1"/>
    <col min="6646" max="6646" width="8.7109375" bestFit="1" customWidth="1"/>
    <col min="6647" max="6647" width="6.140625" bestFit="1" customWidth="1"/>
    <col min="6648" max="6649" width="5" bestFit="1" customWidth="1"/>
    <col min="6650" max="6650" width="9.140625" bestFit="1" customWidth="1"/>
    <col min="6651" max="6651" width="6.42578125" bestFit="1" customWidth="1"/>
    <col min="6652" max="6653" width="5" bestFit="1" customWidth="1"/>
    <col min="6654" max="6654" width="9.42578125" bestFit="1" customWidth="1"/>
    <col min="6655" max="6655" width="6" bestFit="1" customWidth="1"/>
    <col min="6656" max="6657" width="5" bestFit="1" customWidth="1"/>
    <col min="6658" max="6658" width="9" bestFit="1" customWidth="1"/>
    <col min="6659" max="6659" width="6.7109375" bestFit="1" customWidth="1"/>
    <col min="6660" max="6660" width="6" bestFit="1" customWidth="1"/>
    <col min="6661" max="6661" width="5" bestFit="1" customWidth="1"/>
    <col min="6662" max="6662" width="9.7109375" bestFit="1" customWidth="1"/>
    <col min="6663" max="6663" width="5.85546875" bestFit="1" customWidth="1"/>
    <col min="6664" max="6664" width="7" bestFit="1" customWidth="1"/>
    <col min="6665" max="6665" width="5" bestFit="1" customWidth="1"/>
    <col min="6666" max="6666" width="8.85546875" bestFit="1" customWidth="1"/>
    <col min="6667" max="6667" width="5.28515625" bestFit="1" customWidth="1"/>
    <col min="6668" max="6668" width="7" bestFit="1" customWidth="1"/>
    <col min="6669" max="6669" width="5" bestFit="1" customWidth="1"/>
    <col min="6670" max="6670" width="8.28515625" bestFit="1" customWidth="1"/>
    <col min="6671" max="6671" width="6.28515625" bestFit="1" customWidth="1"/>
    <col min="6672" max="6672" width="8" bestFit="1" customWidth="1"/>
    <col min="6673" max="6673" width="9.28515625" bestFit="1" customWidth="1"/>
    <col min="6674" max="6674" width="6.140625" bestFit="1" customWidth="1"/>
    <col min="6675" max="6675" width="7" bestFit="1" customWidth="1"/>
    <col min="6676" max="6676" width="9.140625" bestFit="1" customWidth="1"/>
    <col min="6677" max="6677" width="5.85546875" bestFit="1" customWidth="1"/>
    <col min="6678" max="6678" width="7" bestFit="1" customWidth="1"/>
    <col min="6679" max="6679" width="8.85546875" bestFit="1" customWidth="1"/>
    <col min="6680" max="6680" width="6.140625" bestFit="1" customWidth="1"/>
    <col min="6681" max="6681" width="5" bestFit="1" customWidth="1"/>
    <col min="6682" max="6682" width="7" bestFit="1" customWidth="1"/>
    <col min="6683" max="6683" width="9.140625" bestFit="1" customWidth="1"/>
    <col min="6684" max="6684" width="24.5703125" bestFit="1" customWidth="1"/>
    <col min="6685" max="6685" width="21.42578125" bestFit="1" customWidth="1"/>
    <col min="6686" max="6687" width="5" bestFit="1" customWidth="1"/>
    <col min="6688" max="6688" width="8.7109375" bestFit="1" customWidth="1"/>
    <col min="6689" max="6689" width="6.140625" bestFit="1" customWidth="1"/>
    <col min="6690" max="6691" width="5" bestFit="1" customWidth="1"/>
    <col min="6692" max="6692" width="9.140625" bestFit="1" customWidth="1"/>
    <col min="6693" max="6693" width="6.42578125" bestFit="1" customWidth="1"/>
    <col min="6694" max="6695" width="5" bestFit="1" customWidth="1"/>
    <col min="6696" max="6696" width="9.42578125" bestFit="1" customWidth="1"/>
    <col min="6697" max="6697" width="6" bestFit="1" customWidth="1"/>
    <col min="6698" max="6699" width="5" bestFit="1" customWidth="1"/>
    <col min="6700" max="6700" width="9" bestFit="1" customWidth="1"/>
    <col min="6701" max="6701" width="6.7109375" bestFit="1" customWidth="1"/>
    <col min="6702" max="6703" width="5" bestFit="1" customWidth="1"/>
    <col min="6704" max="6704" width="9.7109375" bestFit="1" customWidth="1"/>
    <col min="6705" max="6705" width="5.85546875" bestFit="1" customWidth="1"/>
    <col min="6706" max="6707" width="5" bestFit="1" customWidth="1"/>
    <col min="6708" max="6708" width="8.85546875" bestFit="1" customWidth="1"/>
    <col min="6709" max="6709" width="5.28515625" bestFit="1" customWidth="1"/>
    <col min="6710" max="6711" width="5" bestFit="1" customWidth="1"/>
    <col min="6712" max="6712" width="8.28515625" bestFit="1" customWidth="1"/>
    <col min="6713" max="6713" width="6.28515625" bestFit="1" customWidth="1"/>
    <col min="6714" max="6714" width="5" bestFit="1" customWidth="1"/>
    <col min="6715" max="6715" width="9.28515625" bestFit="1" customWidth="1"/>
    <col min="6716" max="6716" width="6.140625" bestFit="1" customWidth="1"/>
    <col min="6717" max="6717" width="5" bestFit="1" customWidth="1"/>
    <col min="6718" max="6718" width="9.140625" bestFit="1" customWidth="1"/>
    <col min="6719" max="6719" width="5.85546875" bestFit="1" customWidth="1"/>
    <col min="6720" max="6720" width="5" bestFit="1" customWidth="1"/>
    <col min="6721" max="6721" width="8.85546875" bestFit="1" customWidth="1"/>
    <col min="6722" max="6722" width="6.140625" bestFit="1" customWidth="1"/>
    <col min="6723" max="6723" width="5" bestFit="1" customWidth="1"/>
    <col min="6724" max="6724" width="9.140625" bestFit="1" customWidth="1"/>
    <col min="6725" max="6725" width="24.5703125" bestFit="1" customWidth="1"/>
    <col min="6726" max="6726" width="9.85546875" bestFit="1" customWidth="1"/>
    <col min="6727" max="6728" width="5" bestFit="1" customWidth="1"/>
    <col min="6729" max="6729" width="8.7109375" bestFit="1" customWidth="1"/>
    <col min="6730" max="6730" width="6.140625" bestFit="1" customWidth="1"/>
    <col min="6731" max="6732" width="5" bestFit="1" customWidth="1"/>
    <col min="6733" max="6733" width="9.140625" bestFit="1" customWidth="1"/>
    <col min="6734" max="6734" width="6.42578125" bestFit="1" customWidth="1"/>
    <col min="6735" max="6736" width="5" bestFit="1" customWidth="1"/>
    <col min="6737" max="6737" width="9.42578125" bestFit="1" customWidth="1"/>
    <col min="6738" max="6739" width="6" bestFit="1" customWidth="1"/>
    <col min="6740" max="6740" width="5" bestFit="1" customWidth="1"/>
    <col min="6741" max="6741" width="9" bestFit="1" customWidth="1"/>
    <col min="6742" max="6742" width="6.7109375" bestFit="1" customWidth="1"/>
    <col min="6743" max="6743" width="6" bestFit="1" customWidth="1"/>
    <col min="6744" max="6744" width="5" bestFit="1" customWidth="1"/>
    <col min="6745" max="6745" width="9.7109375" bestFit="1" customWidth="1"/>
    <col min="6746" max="6746" width="5.85546875" bestFit="1" customWidth="1"/>
    <col min="6747" max="6747" width="6" bestFit="1" customWidth="1"/>
    <col min="6748" max="6748" width="5" bestFit="1" customWidth="1"/>
    <col min="6749" max="6749" width="8.85546875" bestFit="1" customWidth="1"/>
    <col min="6750" max="6750" width="5.28515625" bestFit="1" customWidth="1"/>
    <col min="6751" max="6751" width="6" bestFit="1" customWidth="1"/>
    <col min="6752" max="6752" width="5" bestFit="1" customWidth="1"/>
    <col min="6753" max="6753" width="8.28515625" bestFit="1" customWidth="1"/>
    <col min="6754" max="6754" width="6.28515625" bestFit="1" customWidth="1"/>
    <col min="6755" max="6755" width="6" bestFit="1" customWidth="1"/>
    <col min="6756" max="6756" width="9.28515625" bestFit="1" customWidth="1"/>
    <col min="6757" max="6757" width="6.140625" bestFit="1" customWidth="1"/>
    <col min="6758" max="6758" width="6" bestFit="1" customWidth="1"/>
    <col min="6759" max="6759" width="9.140625" bestFit="1" customWidth="1"/>
    <col min="6760" max="6760" width="5.85546875" bestFit="1" customWidth="1"/>
    <col min="6761" max="6761" width="6" bestFit="1" customWidth="1"/>
    <col min="6762" max="6762" width="8.85546875" bestFit="1" customWidth="1"/>
    <col min="6763" max="6763" width="6.140625" bestFit="1" customWidth="1"/>
    <col min="6764" max="6764" width="6" bestFit="1" customWidth="1"/>
    <col min="6765" max="6765" width="9.140625" bestFit="1" customWidth="1"/>
    <col min="6766" max="6766" width="12.85546875" bestFit="1" customWidth="1"/>
    <col min="6767" max="6767" width="19.140625" bestFit="1" customWidth="1"/>
    <col min="6768" max="6768" width="5" bestFit="1" customWidth="1"/>
    <col min="6769" max="6769" width="6" bestFit="1" customWidth="1"/>
    <col min="6770" max="6770" width="8.7109375" bestFit="1" customWidth="1"/>
    <col min="6771" max="6771" width="6.140625" bestFit="1" customWidth="1"/>
    <col min="6772" max="6772" width="5" bestFit="1" customWidth="1"/>
    <col min="6773" max="6773" width="6" bestFit="1" customWidth="1"/>
    <col min="6774" max="6774" width="9.140625" bestFit="1" customWidth="1"/>
    <col min="6775" max="6775" width="6.42578125" bestFit="1" customWidth="1"/>
    <col min="6776" max="6776" width="5" bestFit="1" customWidth="1"/>
    <col min="6777" max="6777" width="6" bestFit="1" customWidth="1"/>
    <col min="6778" max="6778" width="9.42578125" bestFit="1" customWidth="1"/>
    <col min="6779" max="6779" width="6" bestFit="1" customWidth="1"/>
    <col min="6780" max="6781" width="5" bestFit="1" customWidth="1"/>
    <col min="6782" max="6782" width="9" bestFit="1" customWidth="1"/>
    <col min="6783" max="6783" width="6.7109375" bestFit="1" customWidth="1"/>
    <col min="6784" max="6785" width="5" bestFit="1" customWidth="1"/>
    <col min="6786" max="6786" width="9.7109375" bestFit="1" customWidth="1"/>
    <col min="6787" max="6787" width="5.85546875" bestFit="1" customWidth="1"/>
    <col min="6788" max="6789" width="5" bestFit="1" customWidth="1"/>
    <col min="6790" max="6790" width="8.85546875" bestFit="1" customWidth="1"/>
    <col min="6791" max="6791" width="5.28515625" bestFit="1" customWidth="1"/>
    <col min="6792" max="6793" width="5" bestFit="1" customWidth="1"/>
    <col min="6794" max="6794" width="8.28515625" bestFit="1" customWidth="1"/>
    <col min="6795" max="6795" width="6.28515625" bestFit="1" customWidth="1"/>
    <col min="6796" max="6796" width="5" bestFit="1" customWidth="1"/>
    <col min="6797" max="6797" width="9.28515625" bestFit="1" customWidth="1"/>
    <col min="6798" max="6798" width="6.140625" bestFit="1" customWidth="1"/>
    <col min="6799" max="6799" width="5" bestFit="1" customWidth="1"/>
    <col min="6800" max="6800" width="9.140625" bestFit="1" customWidth="1"/>
    <col min="6801" max="6801" width="5.85546875" bestFit="1" customWidth="1"/>
    <col min="6802" max="6802" width="5" bestFit="1" customWidth="1"/>
    <col min="6803" max="6803" width="8.85546875" bestFit="1" customWidth="1"/>
    <col min="6804" max="6804" width="6.140625" bestFit="1" customWidth="1"/>
    <col min="6805" max="6805" width="5" bestFit="1" customWidth="1"/>
    <col min="6806" max="6806" width="9.140625" bestFit="1" customWidth="1"/>
    <col min="6807" max="6807" width="10.85546875" bestFit="1" customWidth="1"/>
    <col min="6808" max="6808" width="21.42578125" bestFit="1" customWidth="1"/>
    <col min="6809" max="6809" width="5" bestFit="1" customWidth="1"/>
    <col min="6810" max="6810" width="7" bestFit="1" customWidth="1"/>
    <col min="6811" max="6811" width="8.7109375" bestFit="1" customWidth="1"/>
    <col min="6812" max="6812" width="6.140625" bestFit="1" customWidth="1"/>
    <col min="6813" max="6813" width="5" bestFit="1" customWidth="1"/>
    <col min="6814" max="6814" width="7" bestFit="1" customWidth="1"/>
    <col min="6815" max="6815" width="9.140625" bestFit="1" customWidth="1"/>
    <col min="6816" max="6816" width="6.42578125" bestFit="1" customWidth="1"/>
    <col min="6817" max="6817" width="5" bestFit="1" customWidth="1"/>
    <col min="6818" max="6818" width="7" bestFit="1" customWidth="1"/>
    <col min="6819" max="6819" width="9.42578125" bestFit="1" customWidth="1"/>
    <col min="6820" max="6820" width="6" bestFit="1" customWidth="1"/>
    <col min="6821" max="6821" width="5" bestFit="1" customWidth="1"/>
    <col min="6822" max="6822" width="7" bestFit="1" customWidth="1"/>
    <col min="6823" max="6823" width="9" bestFit="1" customWidth="1"/>
    <col min="6824" max="6824" width="6.7109375" bestFit="1" customWidth="1"/>
    <col min="6825" max="6825" width="5" bestFit="1" customWidth="1"/>
    <col min="6826" max="6826" width="7" bestFit="1" customWidth="1"/>
    <col min="6827" max="6827" width="9.7109375" bestFit="1" customWidth="1"/>
    <col min="6828" max="6828" width="5.85546875" bestFit="1" customWidth="1"/>
    <col min="6829" max="6829" width="5" bestFit="1" customWidth="1"/>
    <col min="6830" max="6830" width="7" bestFit="1" customWidth="1"/>
    <col min="6831" max="6831" width="8.85546875" bestFit="1" customWidth="1"/>
    <col min="6832" max="6832" width="5.28515625" bestFit="1" customWidth="1"/>
    <col min="6833" max="6833" width="5" bestFit="1" customWidth="1"/>
    <col min="6834" max="6834" width="7" bestFit="1" customWidth="1"/>
    <col min="6835" max="6835" width="8.28515625" bestFit="1" customWidth="1"/>
    <col min="6836" max="6836" width="6.28515625" bestFit="1" customWidth="1"/>
    <col min="6837" max="6837" width="5" bestFit="1" customWidth="1"/>
    <col min="6838" max="6838" width="9.28515625" bestFit="1" customWidth="1"/>
    <col min="6839" max="6839" width="6.140625" bestFit="1" customWidth="1"/>
    <col min="6840" max="6840" width="5" bestFit="1" customWidth="1"/>
    <col min="6841" max="6841" width="9.140625" bestFit="1" customWidth="1"/>
    <col min="6842" max="6842" width="5.85546875" bestFit="1" customWidth="1"/>
    <col min="6843" max="6843" width="5" bestFit="1" customWidth="1"/>
    <col min="6844" max="6844" width="8.85546875" bestFit="1" customWidth="1"/>
    <col min="6845" max="6845" width="6.140625" bestFit="1" customWidth="1"/>
    <col min="6846" max="6846" width="5" bestFit="1" customWidth="1"/>
    <col min="6847" max="6847" width="7" bestFit="1" customWidth="1"/>
    <col min="6848" max="6848" width="9.140625" bestFit="1" customWidth="1"/>
    <col min="6849" max="6849" width="24.5703125" bestFit="1" customWidth="1"/>
    <col min="6850" max="6850" width="21.42578125" bestFit="1" customWidth="1"/>
    <col min="6851" max="6852" width="5" bestFit="1" customWidth="1"/>
    <col min="6853" max="6853" width="8.7109375" bestFit="1" customWidth="1"/>
    <col min="6854" max="6854" width="6.140625" bestFit="1" customWidth="1"/>
    <col min="6855" max="6856" width="5" bestFit="1" customWidth="1"/>
    <col min="6857" max="6857" width="9.140625" bestFit="1" customWidth="1"/>
    <col min="6858" max="6858" width="6.42578125" bestFit="1" customWidth="1"/>
    <col min="6859" max="6860" width="5" bestFit="1" customWidth="1"/>
    <col min="6861" max="6861" width="9.42578125" bestFit="1" customWidth="1"/>
    <col min="6862" max="6862" width="6" bestFit="1" customWidth="1"/>
    <col min="6863" max="6864" width="5" bestFit="1" customWidth="1"/>
    <col min="6865" max="6865" width="9" bestFit="1" customWidth="1"/>
    <col min="6866" max="6866" width="6.7109375" bestFit="1" customWidth="1"/>
    <col min="6867" max="6868" width="5" bestFit="1" customWidth="1"/>
    <col min="6869" max="6869" width="9.7109375" bestFit="1" customWidth="1"/>
    <col min="6870" max="6870" width="5.85546875" bestFit="1" customWidth="1"/>
    <col min="6871" max="6872" width="5" bestFit="1" customWidth="1"/>
    <col min="6873" max="6873" width="8.85546875" bestFit="1" customWidth="1"/>
    <col min="6874" max="6874" width="5.28515625" bestFit="1" customWidth="1"/>
    <col min="6875" max="6876" width="5" bestFit="1" customWidth="1"/>
    <col min="6877" max="6877" width="8.28515625" bestFit="1" customWidth="1"/>
    <col min="6878" max="6878" width="6.28515625" bestFit="1" customWidth="1"/>
    <col min="6879" max="6879" width="5" bestFit="1" customWidth="1"/>
    <col min="6880" max="6880" width="9.28515625" bestFit="1" customWidth="1"/>
    <col min="6881" max="6881" width="6.140625" bestFit="1" customWidth="1"/>
    <col min="6882" max="6882" width="5" bestFit="1" customWidth="1"/>
    <col min="6883" max="6883" width="9.140625" bestFit="1" customWidth="1"/>
    <col min="6884" max="6884" width="5.85546875" bestFit="1" customWidth="1"/>
    <col min="6885" max="6885" width="5" bestFit="1" customWidth="1"/>
    <col min="6886" max="6886" width="8.85546875" bestFit="1" customWidth="1"/>
    <col min="6887" max="6887" width="6.140625" bestFit="1" customWidth="1"/>
    <col min="6888" max="6888" width="5" bestFit="1" customWidth="1"/>
    <col min="6889" max="6889" width="9.140625" bestFit="1" customWidth="1"/>
    <col min="6890" max="6890" width="24.5703125" bestFit="1" customWidth="1"/>
    <col min="6891" max="6891" width="9.85546875" bestFit="1" customWidth="1"/>
    <col min="6892" max="6892" width="5" bestFit="1" customWidth="1"/>
    <col min="6893" max="6893" width="6" bestFit="1" customWidth="1"/>
    <col min="6894" max="6894" width="8.7109375" bestFit="1" customWidth="1"/>
    <col min="6895" max="6895" width="6.140625" bestFit="1" customWidth="1"/>
    <col min="6896" max="6896" width="5" bestFit="1" customWidth="1"/>
    <col min="6897" max="6897" width="6" bestFit="1" customWidth="1"/>
    <col min="6898" max="6898" width="9.140625" bestFit="1" customWidth="1"/>
    <col min="6899" max="6899" width="6.42578125" bestFit="1" customWidth="1"/>
    <col min="6900" max="6900" width="5" bestFit="1" customWidth="1"/>
    <col min="6901" max="6901" width="6" bestFit="1" customWidth="1"/>
    <col min="6902" max="6902" width="9.42578125" bestFit="1" customWidth="1"/>
    <col min="6903" max="6903" width="6" bestFit="1" customWidth="1"/>
    <col min="6904" max="6904" width="5" bestFit="1" customWidth="1"/>
    <col min="6905" max="6905" width="6" bestFit="1" customWidth="1"/>
    <col min="6906" max="6906" width="9" bestFit="1" customWidth="1"/>
    <col min="6907" max="6907" width="6.7109375" bestFit="1" customWidth="1"/>
    <col min="6908" max="6908" width="5" bestFit="1" customWidth="1"/>
    <col min="6909" max="6909" width="6" bestFit="1" customWidth="1"/>
    <col min="6910" max="6910" width="9.7109375" bestFit="1" customWidth="1"/>
    <col min="6911" max="6911" width="5.85546875" bestFit="1" customWidth="1"/>
    <col min="6912" max="6912" width="5" bestFit="1" customWidth="1"/>
    <col min="6913" max="6913" width="6" bestFit="1" customWidth="1"/>
    <col min="6914" max="6914" width="8.85546875" bestFit="1" customWidth="1"/>
    <col min="6915" max="6915" width="5.28515625" bestFit="1" customWidth="1"/>
    <col min="6916" max="6917" width="5" bestFit="1" customWidth="1"/>
    <col min="6918" max="6918" width="8.28515625" bestFit="1" customWidth="1"/>
    <col min="6919" max="6919" width="6.28515625" bestFit="1" customWidth="1"/>
    <col min="6920" max="6920" width="5" bestFit="1" customWidth="1"/>
    <col min="6921" max="6921" width="9.28515625" bestFit="1" customWidth="1"/>
    <col min="6922" max="6922" width="6.140625" bestFit="1" customWidth="1"/>
    <col min="6923" max="6923" width="5" bestFit="1" customWidth="1"/>
    <col min="6924" max="6924" width="9.140625" bestFit="1" customWidth="1"/>
    <col min="6925" max="6925" width="5.85546875" bestFit="1" customWidth="1"/>
    <col min="6926" max="6926" width="5" bestFit="1" customWidth="1"/>
    <col min="6927" max="6927" width="8.85546875" bestFit="1" customWidth="1"/>
    <col min="6928" max="6928" width="6.140625" bestFit="1" customWidth="1"/>
    <col min="6929" max="6929" width="6" bestFit="1" customWidth="1"/>
    <col min="6930" max="6930" width="9.140625" bestFit="1" customWidth="1"/>
    <col min="6931" max="6931" width="12.85546875" bestFit="1" customWidth="1"/>
    <col min="6932" max="6932" width="19.28515625" bestFit="1" customWidth="1"/>
    <col min="6933" max="6933" width="5" bestFit="1" customWidth="1"/>
    <col min="6934" max="6934" width="6" bestFit="1" customWidth="1"/>
    <col min="6935" max="6935" width="8.7109375" bestFit="1" customWidth="1"/>
    <col min="6936" max="6936" width="6.140625" bestFit="1" customWidth="1"/>
    <col min="6937" max="6937" width="5" bestFit="1" customWidth="1"/>
    <col min="6938" max="6938" width="6" bestFit="1" customWidth="1"/>
    <col min="6939" max="6939" width="9.140625" bestFit="1" customWidth="1"/>
    <col min="6940" max="6940" width="6.42578125" bestFit="1" customWidth="1"/>
    <col min="6941" max="6941" width="5" bestFit="1" customWidth="1"/>
    <col min="6942" max="6942" width="6" bestFit="1" customWidth="1"/>
    <col min="6943" max="6943" width="9.42578125" bestFit="1" customWidth="1"/>
    <col min="6944" max="6944" width="6" bestFit="1" customWidth="1"/>
    <col min="6945" max="6946" width="5" bestFit="1" customWidth="1"/>
    <col min="6947" max="6947" width="9" bestFit="1" customWidth="1"/>
    <col min="6948" max="6948" width="6.7109375" bestFit="1" customWidth="1"/>
    <col min="6949" max="6950" width="5" bestFit="1" customWidth="1"/>
    <col min="6951" max="6951" width="9.7109375" bestFit="1" customWidth="1"/>
    <col min="6952" max="6952" width="5.85546875" bestFit="1" customWidth="1"/>
    <col min="6953" max="6954" width="5" bestFit="1" customWidth="1"/>
    <col min="6955" max="6955" width="8.85546875" bestFit="1" customWidth="1"/>
    <col min="6956" max="6956" width="5.28515625" bestFit="1" customWidth="1"/>
    <col min="6957" max="6958" width="5" bestFit="1" customWidth="1"/>
    <col min="6959" max="6959" width="8.28515625" bestFit="1" customWidth="1"/>
    <col min="6960" max="6960" width="6.28515625" bestFit="1" customWidth="1"/>
    <col min="6961" max="6961" width="5" bestFit="1" customWidth="1"/>
    <col min="6962" max="6962" width="9.28515625" bestFit="1" customWidth="1"/>
    <col min="6963" max="6963" width="6.140625" bestFit="1" customWidth="1"/>
    <col min="6964" max="6964" width="5" bestFit="1" customWidth="1"/>
    <col min="6965" max="6965" width="9.140625" bestFit="1" customWidth="1"/>
    <col min="6966" max="6966" width="5.85546875" bestFit="1" customWidth="1"/>
    <col min="6967" max="6967" width="5" bestFit="1" customWidth="1"/>
    <col min="6968" max="6968" width="8.85546875" bestFit="1" customWidth="1"/>
    <col min="6969" max="6969" width="6.140625" bestFit="1" customWidth="1"/>
    <col min="6970" max="6970" width="5" bestFit="1" customWidth="1"/>
    <col min="6971" max="6971" width="9.140625" bestFit="1" customWidth="1"/>
    <col min="6972" max="6972" width="10.85546875" bestFit="1" customWidth="1"/>
    <col min="6973" max="6973" width="21.42578125" bestFit="1" customWidth="1"/>
    <col min="6974" max="6974" width="5" bestFit="1" customWidth="1"/>
    <col min="6975" max="6975" width="7" bestFit="1" customWidth="1"/>
    <col min="6976" max="6976" width="8.7109375" bestFit="1" customWidth="1"/>
    <col min="6977" max="6977" width="6.140625" bestFit="1" customWidth="1"/>
    <col min="6978" max="6978" width="5" bestFit="1" customWidth="1"/>
    <col min="6979" max="6979" width="7" bestFit="1" customWidth="1"/>
    <col min="6980" max="6980" width="9.140625" bestFit="1" customWidth="1"/>
    <col min="6981" max="6981" width="6.42578125" bestFit="1" customWidth="1"/>
    <col min="6982" max="6982" width="5" bestFit="1" customWidth="1"/>
    <col min="6983" max="6983" width="7" bestFit="1" customWidth="1"/>
    <col min="6984" max="6984" width="9.42578125" bestFit="1" customWidth="1"/>
    <col min="6985" max="6985" width="6" bestFit="1" customWidth="1"/>
    <col min="6986" max="6986" width="5" bestFit="1" customWidth="1"/>
    <col min="6987" max="6987" width="7" bestFit="1" customWidth="1"/>
    <col min="6988" max="6988" width="9" bestFit="1" customWidth="1"/>
    <col min="6989" max="6989" width="6.7109375" bestFit="1" customWidth="1"/>
    <col min="6990" max="6990" width="5" bestFit="1" customWidth="1"/>
    <col min="6991" max="6991" width="7" bestFit="1" customWidth="1"/>
    <col min="6992" max="6992" width="9.7109375" bestFit="1" customWidth="1"/>
    <col min="6993" max="6993" width="5.85546875" bestFit="1" customWidth="1"/>
    <col min="6994" max="6994" width="5" bestFit="1" customWidth="1"/>
    <col min="6995" max="6995" width="7" bestFit="1" customWidth="1"/>
    <col min="6996" max="6996" width="8.85546875" bestFit="1" customWidth="1"/>
    <col min="6997" max="6997" width="5.28515625" bestFit="1" customWidth="1"/>
    <col min="6998" max="6998" width="5" bestFit="1" customWidth="1"/>
    <col min="6999" max="6999" width="7" bestFit="1" customWidth="1"/>
    <col min="7000" max="7000" width="8.28515625" bestFit="1" customWidth="1"/>
    <col min="7001" max="7001" width="6.28515625" bestFit="1" customWidth="1"/>
    <col min="7002" max="7002" width="5" bestFit="1" customWidth="1"/>
    <col min="7003" max="7003" width="9.28515625" bestFit="1" customWidth="1"/>
    <col min="7004" max="7004" width="6.140625" bestFit="1" customWidth="1"/>
    <col min="7005" max="7005" width="5" bestFit="1" customWidth="1"/>
    <col min="7006" max="7006" width="9.140625" bestFit="1" customWidth="1"/>
    <col min="7007" max="7007" width="5.85546875" bestFit="1" customWidth="1"/>
    <col min="7008" max="7008" width="5" bestFit="1" customWidth="1"/>
    <col min="7009" max="7009" width="8.85546875" bestFit="1" customWidth="1"/>
    <col min="7010" max="7010" width="6.140625" bestFit="1" customWidth="1"/>
    <col min="7011" max="7011" width="5" bestFit="1" customWidth="1"/>
    <col min="7012" max="7012" width="7" bestFit="1" customWidth="1"/>
    <col min="7013" max="7013" width="9.140625" bestFit="1" customWidth="1"/>
    <col min="7014" max="7014" width="24.5703125" bestFit="1" customWidth="1"/>
    <col min="7015" max="7015" width="21.42578125" bestFit="1" customWidth="1"/>
    <col min="7016" max="7017" width="5" bestFit="1" customWidth="1"/>
    <col min="7018" max="7018" width="8.7109375" bestFit="1" customWidth="1"/>
    <col min="7019" max="7019" width="6.140625" bestFit="1" customWidth="1"/>
    <col min="7020" max="7021" width="5" bestFit="1" customWidth="1"/>
    <col min="7022" max="7022" width="9.140625" bestFit="1" customWidth="1"/>
    <col min="7023" max="7023" width="6.42578125" bestFit="1" customWidth="1"/>
    <col min="7024" max="7025" width="5" bestFit="1" customWidth="1"/>
    <col min="7026" max="7026" width="9.42578125" bestFit="1" customWidth="1"/>
    <col min="7027" max="7027" width="6" bestFit="1" customWidth="1"/>
    <col min="7028" max="7029" width="5" bestFit="1" customWidth="1"/>
    <col min="7030" max="7030" width="9" bestFit="1" customWidth="1"/>
    <col min="7031" max="7031" width="6.7109375" bestFit="1" customWidth="1"/>
    <col min="7032" max="7033" width="5" bestFit="1" customWidth="1"/>
    <col min="7034" max="7034" width="9.7109375" bestFit="1" customWidth="1"/>
    <col min="7035" max="7035" width="5.85546875" bestFit="1" customWidth="1"/>
    <col min="7036" max="7037" width="5" bestFit="1" customWidth="1"/>
    <col min="7038" max="7038" width="8.85546875" bestFit="1" customWidth="1"/>
    <col min="7039" max="7039" width="5.28515625" bestFit="1" customWidth="1"/>
    <col min="7040" max="7041" width="5" bestFit="1" customWidth="1"/>
    <col min="7042" max="7042" width="8.28515625" bestFit="1" customWidth="1"/>
    <col min="7043" max="7043" width="6.28515625" bestFit="1" customWidth="1"/>
    <col min="7044" max="7044" width="5" bestFit="1" customWidth="1"/>
    <col min="7045" max="7045" width="9.28515625" bestFit="1" customWidth="1"/>
    <col min="7046" max="7046" width="6.140625" bestFit="1" customWidth="1"/>
    <col min="7047" max="7047" width="5" bestFit="1" customWidth="1"/>
    <col min="7048" max="7048" width="9.140625" bestFit="1" customWidth="1"/>
    <col min="7049" max="7049" width="5.85546875" bestFit="1" customWidth="1"/>
    <col min="7050" max="7050" width="5" bestFit="1" customWidth="1"/>
    <col min="7051" max="7051" width="8.85546875" bestFit="1" customWidth="1"/>
    <col min="7052" max="7052" width="6.140625" bestFit="1" customWidth="1"/>
    <col min="7053" max="7053" width="5" bestFit="1" customWidth="1"/>
    <col min="7054" max="7054" width="9.140625" bestFit="1" customWidth="1"/>
    <col min="7055" max="7055" width="24.5703125" bestFit="1" customWidth="1"/>
    <col min="7056" max="7056" width="9.85546875" bestFit="1" customWidth="1"/>
    <col min="7057" max="7057" width="5" bestFit="1" customWidth="1"/>
    <col min="7058" max="7058" width="6" bestFit="1" customWidth="1"/>
    <col min="7059" max="7059" width="8.7109375" bestFit="1" customWidth="1"/>
    <col min="7060" max="7060" width="6.140625" bestFit="1" customWidth="1"/>
    <col min="7061" max="7061" width="5" bestFit="1" customWidth="1"/>
    <col min="7062" max="7062" width="6" bestFit="1" customWidth="1"/>
    <col min="7063" max="7063" width="9.140625" bestFit="1" customWidth="1"/>
    <col min="7064" max="7064" width="6.42578125" bestFit="1" customWidth="1"/>
    <col min="7065" max="7065" width="5" bestFit="1" customWidth="1"/>
    <col min="7066" max="7066" width="6" bestFit="1" customWidth="1"/>
    <col min="7067" max="7067" width="9.42578125" bestFit="1" customWidth="1"/>
    <col min="7068" max="7068" width="6" bestFit="1" customWidth="1"/>
    <col min="7069" max="7069" width="5" bestFit="1" customWidth="1"/>
    <col min="7070" max="7070" width="6" bestFit="1" customWidth="1"/>
    <col min="7071" max="7071" width="9" bestFit="1" customWidth="1"/>
    <col min="7072" max="7072" width="6.7109375" bestFit="1" customWidth="1"/>
    <col min="7073" max="7073" width="5" bestFit="1" customWidth="1"/>
    <col min="7074" max="7074" width="6" bestFit="1" customWidth="1"/>
    <col min="7075" max="7075" width="9.7109375" bestFit="1" customWidth="1"/>
    <col min="7076" max="7076" width="5.85546875" bestFit="1" customWidth="1"/>
    <col min="7077" max="7077" width="5" bestFit="1" customWidth="1"/>
    <col min="7078" max="7078" width="6" bestFit="1" customWidth="1"/>
    <col min="7079" max="7079" width="8.85546875" bestFit="1" customWidth="1"/>
    <col min="7080" max="7080" width="5.28515625" bestFit="1" customWidth="1"/>
    <col min="7081" max="7082" width="5" bestFit="1" customWidth="1"/>
    <col min="7083" max="7083" width="8.28515625" bestFit="1" customWidth="1"/>
    <col min="7084" max="7084" width="6.28515625" bestFit="1" customWidth="1"/>
    <col min="7085" max="7085" width="5" bestFit="1" customWidth="1"/>
    <col min="7086" max="7086" width="9.28515625" bestFit="1" customWidth="1"/>
    <col min="7087" max="7087" width="6.140625" bestFit="1" customWidth="1"/>
    <col min="7088" max="7088" width="5" bestFit="1" customWidth="1"/>
    <col min="7089" max="7089" width="9.140625" bestFit="1" customWidth="1"/>
    <col min="7090" max="7090" width="5.85546875" bestFit="1" customWidth="1"/>
    <col min="7091" max="7091" width="5" bestFit="1" customWidth="1"/>
    <col min="7092" max="7092" width="8.85546875" bestFit="1" customWidth="1"/>
    <col min="7093" max="7093" width="6.140625" bestFit="1" customWidth="1"/>
    <col min="7094" max="7094" width="6" bestFit="1" customWidth="1"/>
    <col min="7095" max="7095" width="9.140625" bestFit="1" customWidth="1"/>
    <col min="7096" max="7096" width="12.85546875" bestFit="1" customWidth="1"/>
    <col min="7097" max="7097" width="19.42578125" bestFit="1" customWidth="1"/>
    <col min="7098" max="7099" width="5" bestFit="1" customWidth="1"/>
    <col min="7100" max="7100" width="8.7109375" bestFit="1" customWidth="1"/>
    <col min="7101" max="7101" width="6.140625" bestFit="1" customWidth="1"/>
    <col min="7102" max="7103" width="5" bestFit="1" customWidth="1"/>
    <col min="7104" max="7104" width="9.140625" bestFit="1" customWidth="1"/>
    <col min="7105" max="7105" width="6.42578125" bestFit="1" customWidth="1"/>
    <col min="7106" max="7107" width="5" bestFit="1" customWidth="1"/>
    <col min="7108" max="7108" width="9.42578125" bestFit="1" customWidth="1"/>
    <col min="7109" max="7109" width="6" bestFit="1" customWidth="1"/>
    <col min="7110" max="7111" width="5" bestFit="1" customWidth="1"/>
    <col min="7112" max="7112" width="9" bestFit="1" customWidth="1"/>
    <col min="7113" max="7113" width="6.7109375" bestFit="1" customWidth="1"/>
    <col min="7114" max="7115" width="5" bestFit="1" customWidth="1"/>
    <col min="7116" max="7116" width="9.7109375" bestFit="1" customWidth="1"/>
    <col min="7117" max="7117" width="5.85546875" bestFit="1" customWidth="1"/>
    <col min="7118" max="7119" width="5" bestFit="1" customWidth="1"/>
    <col min="7120" max="7120" width="8.85546875" bestFit="1" customWidth="1"/>
    <col min="7121" max="7121" width="5.28515625" bestFit="1" customWidth="1"/>
    <col min="7122" max="7122" width="6" bestFit="1" customWidth="1"/>
    <col min="7123" max="7123" width="5" bestFit="1" customWidth="1"/>
    <col min="7124" max="7124" width="8.28515625" bestFit="1" customWidth="1"/>
    <col min="7125" max="7125" width="6.28515625" bestFit="1" customWidth="1"/>
    <col min="7126" max="7126" width="6" bestFit="1" customWidth="1"/>
    <col min="7127" max="7127" width="9.28515625" bestFit="1" customWidth="1"/>
    <col min="7128" max="7128" width="6.140625" bestFit="1" customWidth="1"/>
    <col min="7129" max="7129" width="6" bestFit="1" customWidth="1"/>
    <col min="7130" max="7130" width="9.140625" bestFit="1" customWidth="1"/>
    <col min="7131" max="7131" width="5.85546875" bestFit="1" customWidth="1"/>
    <col min="7132" max="7132" width="6" bestFit="1" customWidth="1"/>
    <col min="7133" max="7133" width="8.85546875" bestFit="1" customWidth="1"/>
    <col min="7134" max="7134" width="6.140625" bestFit="1" customWidth="1"/>
    <col min="7135" max="7135" width="6" bestFit="1" customWidth="1"/>
    <col min="7136" max="7136" width="9.140625" bestFit="1" customWidth="1"/>
    <col min="7137" max="7137" width="10.85546875" bestFit="1" customWidth="1"/>
    <col min="7138" max="7138" width="21.42578125" bestFit="1" customWidth="1"/>
    <col min="7139" max="7139" width="5" bestFit="1" customWidth="1"/>
    <col min="7140" max="7140" width="6" bestFit="1" customWidth="1"/>
    <col min="7141" max="7141" width="8.7109375" bestFit="1" customWidth="1"/>
    <col min="7142" max="7142" width="6.140625" bestFit="1" customWidth="1"/>
    <col min="7143" max="7144" width="5" bestFit="1" customWidth="1"/>
    <col min="7145" max="7145" width="9.140625" bestFit="1" customWidth="1"/>
    <col min="7146" max="7146" width="6.42578125" bestFit="1" customWidth="1"/>
    <col min="7147" max="7148" width="5" bestFit="1" customWidth="1"/>
    <col min="7149" max="7149" width="9.42578125" bestFit="1" customWidth="1"/>
    <col min="7150" max="7150" width="6" bestFit="1" customWidth="1"/>
    <col min="7151" max="7152" width="5" bestFit="1" customWidth="1"/>
    <col min="7153" max="7153" width="9" bestFit="1" customWidth="1"/>
    <col min="7154" max="7154" width="6.7109375" bestFit="1" customWidth="1"/>
    <col min="7155" max="7155" width="6" bestFit="1" customWidth="1"/>
    <col min="7156" max="7156" width="5" bestFit="1" customWidth="1"/>
    <col min="7157" max="7157" width="9.7109375" bestFit="1" customWidth="1"/>
    <col min="7158" max="7158" width="5.85546875" bestFit="1" customWidth="1"/>
    <col min="7159" max="7159" width="7" bestFit="1" customWidth="1"/>
    <col min="7160" max="7160" width="5" bestFit="1" customWidth="1"/>
    <col min="7161" max="7161" width="8.85546875" bestFit="1" customWidth="1"/>
    <col min="7162" max="7162" width="5.28515625" bestFit="1" customWidth="1"/>
    <col min="7163" max="7163" width="7" bestFit="1" customWidth="1"/>
    <col min="7164" max="7164" width="5" bestFit="1" customWidth="1"/>
    <col min="7165" max="7165" width="8.28515625" bestFit="1" customWidth="1"/>
    <col min="7166" max="7166" width="6.28515625" bestFit="1" customWidth="1"/>
    <col min="7167" max="7167" width="8" bestFit="1" customWidth="1"/>
    <col min="7168" max="7168" width="9.28515625" bestFit="1" customWidth="1"/>
    <col min="7169" max="7169" width="6.140625" bestFit="1" customWidth="1"/>
    <col min="7170" max="7170" width="7" bestFit="1" customWidth="1"/>
    <col min="7171" max="7171" width="9.140625" bestFit="1" customWidth="1"/>
    <col min="7172" max="7172" width="5.85546875" bestFit="1" customWidth="1"/>
    <col min="7173" max="7173" width="7" bestFit="1" customWidth="1"/>
    <col min="7174" max="7174" width="8.85546875" bestFit="1" customWidth="1"/>
    <col min="7175" max="7175" width="6.140625" bestFit="1" customWidth="1"/>
    <col min="7176" max="7176" width="5" bestFit="1" customWidth="1"/>
    <col min="7177" max="7177" width="7" bestFit="1" customWidth="1"/>
    <col min="7178" max="7178" width="9.140625" bestFit="1" customWidth="1"/>
    <col min="7179" max="7179" width="24.5703125" bestFit="1" customWidth="1"/>
    <col min="7180" max="7180" width="21.42578125" bestFit="1" customWidth="1"/>
    <col min="7181" max="7182" width="5" bestFit="1" customWidth="1"/>
    <col min="7183" max="7183" width="8.7109375" bestFit="1" customWidth="1"/>
    <col min="7184" max="7184" width="6.140625" bestFit="1" customWidth="1"/>
    <col min="7185" max="7186" width="5" bestFit="1" customWidth="1"/>
    <col min="7187" max="7187" width="9.140625" bestFit="1" customWidth="1"/>
    <col min="7188" max="7188" width="6.42578125" bestFit="1" customWidth="1"/>
    <col min="7189" max="7190" width="5" bestFit="1" customWidth="1"/>
    <col min="7191" max="7191" width="9.42578125" bestFit="1" customWidth="1"/>
    <col min="7192" max="7192" width="6" bestFit="1" customWidth="1"/>
    <col min="7193" max="7194" width="5" bestFit="1" customWidth="1"/>
    <col min="7195" max="7195" width="9" bestFit="1" customWidth="1"/>
    <col min="7196" max="7196" width="6.7109375" bestFit="1" customWidth="1"/>
    <col min="7197" max="7198" width="5" bestFit="1" customWidth="1"/>
    <col min="7199" max="7199" width="9.7109375" bestFit="1" customWidth="1"/>
    <col min="7200" max="7200" width="5.85546875" bestFit="1" customWidth="1"/>
    <col min="7201" max="7202" width="5" bestFit="1" customWidth="1"/>
    <col min="7203" max="7203" width="8.85546875" bestFit="1" customWidth="1"/>
    <col min="7204" max="7204" width="5.28515625" bestFit="1" customWidth="1"/>
    <col min="7205" max="7206" width="5" bestFit="1" customWidth="1"/>
    <col min="7207" max="7207" width="8.28515625" bestFit="1" customWidth="1"/>
    <col min="7208" max="7208" width="6.28515625" bestFit="1" customWidth="1"/>
    <col min="7209" max="7209" width="5" bestFit="1" customWidth="1"/>
    <col min="7210" max="7210" width="9.28515625" bestFit="1" customWidth="1"/>
    <col min="7211" max="7211" width="6.140625" bestFit="1" customWidth="1"/>
    <col min="7212" max="7212" width="5" bestFit="1" customWidth="1"/>
    <col min="7213" max="7213" width="9.140625" bestFit="1" customWidth="1"/>
    <col min="7214" max="7214" width="5.85546875" bestFit="1" customWidth="1"/>
    <col min="7215" max="7215" width="5" bestFit="1" customWidth="1"/>
    <col min="7216" max="7216" width="8.85546875" bestFit="1" customWidth="1"/>
    <col min="7217" max="7217" width="6.140625" bestFit="1" customWidth="1"/>
    <col min="7218" max="7218" width="5" bestFit="1" customWidth="1"/>
    <col min="7219" max="7219" width="9.140625" bestFit="1" customWidth="1"/>
    <col min="7220" max="7220" width="24.5703125" bestFit="1" customWidth="1"/>
    <col min="7221" max="7221" width="9.85546875" bestFit="1" customWidth="1"/>
    <col min="7222" max="7223" width="5" bestFit="1" customWidth="1"/>
    <col min="7224" max="7224" width="8.7109375" bestFit="1" customWidth="1"/>
    <col min="7225" max="7225" width="6.140625" bestFit="1" customWidth="1"/>
    <col min="7226" max="7227" width="5" bestFit="1" customWidth="1"/>
    <col min="7228" max="7228" width="9.140625" bestFit="1" customWidth="1"/>
    <col min="7229" max="7229" width="6.42578125" bestFit="1" customWidth="1"/>
    <col min="7230" max="7231" width="5" bestFit="1" customWidth="1"/>
    <col min="7232" max="7232" width="9.42578125" bestFit="1" customWidth="1"/>
    <col min="7233" max="7233" width="6" bestFit="1" customWidth="1"/>
    <col min="7234" max="7235" width="5" bestFit="1" customWidth="1"/>
    <col min="7236" max="7236" width="9" bestFit="1" customWidth="1"/>
    <col min="7237" max="7237" width="6.7109375" bestFit="1" customWidth="1"/>
    <col min="7238" max="7238" width="6" bestFit="1" customWidth="1"/>
    <col min="7239" max="7239" width="5" bestFit="1" customWidth="1"/>
    <col min="7240" max="7240" width="9.7109375" bestFit="1" customWidth="1"/>
    <col min="7241" max="7241" width="5.85546875" bestFit="1" customWidth="1"/>
    <col min="7242" max="7242" width="6" bestFit="1" customWidth="1"/>
    <col min="7243" max="7243" width="5" bestFit="1" customWidth="1"/>
    <col min="7244" max="7244" width="8.85546875" bestFit="1" customWidth="1"/>
    <col min="7245" max="7245" width="5.28515625" bestFit="1" customWidth="1"/>
    <col min="7246" max="7246" width="6" bestFit="1" customWidth="1"/>
    <col min="7247" max="7247" width="5" bestFit="1" customWidth="1"/>
    <col min="7248" max="7248" width="8.28515625" bestFit="1" customWidth="1"/>
    <col min="7249" max="7249" width="6.28515625" bestFit="1" customWidth="1"/>
    <col min="7250" max="7250" width="6" bestFit="1" customWidth="1"/>
    <col min="7251" max="7251" width="9.28515625" bestFit="1" customWidth="1"/>
    <col min="7252" max="7252" width="6.140625" bestFit="1" customWidth="1"/>
    <col min="7253" max="7253" width="6" bestFit="1" customWidth="1"/>
    <col min="7254" max="7254" width="9.140625" bestFit="1" customWidth="1"/>
    <col min="7255" max="7255" width="5.85546875" bestFit="1" customWidth="1"/>
    <col min="7256" max="7256" width="6" bestFit="1" customWidth="1"/>
    <col min="7257" max="7257" width="8.85546875" bestFit="1" customWidth="1"/>
    <col min="7258" max="7258" width="6.140625" bestFit="1" customWidth="1"/>
    <col min="7259" max="7259" width="6" bestFit="1" customWidth="1"/>
    <col min="7260" max="7260" width="9.140625" bestFit="1" customWidth="1"/>
    <col min="7261" max="7261" width="12.85546875" bestFit="1" customWidth="1"/>
    <col min="7262" max="7262" width="17.85546875" bestFit="1" customWidth="1"/>
    <col min="7263" max="7264" width="5" bestFit="1" customWidth="1"/>
    <col min="7265" max="7265" width="8.7109375" bestFit="1" customWidth="1"/>
    <col min="7266" max="7266" width="6.140625" bestFit="1" customWidth="1"/>
    <col min="7267" max="7268" width="5" bestFit="1" customWidth="1"/>
    <col min="7269" max="7269" width="9.140625" bestFit="1" customWidth="1"/>
    <col min="7270" max="7270" width="6.42578125" bestFit="1" customWidth="1"/>
    <col min="7271" max="7272" width="5" bestFit="1" customWidth="1"/>
    <col min="7273" max="7273" width="9.42578125" bestFit="1" customWidth="1"/>
    <col min="7274" max="7274" width="6" bestFit="1" customWidth="1"/>
    <col min="7275" max="7276" width="5" bestFit="1" customWidth="1"/>
    <col min="7277" max="7277" width="9" bestFit="1" customWidth="1"/>
    <col min="7278" max="7278" width="6.7109375" bestFit="1" customWidth="1"/>
    <col min="7279" max="7280" width="5" bestFit="1" customWidth="1"/>
    <col min="7281" max="7281" width="9.7109375" bestFit="1" customWidth="1"/>
    <col min="7282" max="7282" width="5.85546875" bestFit="1" customWidth="1"/>
    <col min="7283" max="7284" width="5" bestFit="1" customWidth="1"/>
    <col min="7285" max="7285" width="8.85546875" bestFit="1" customWidth="1"/>
    <col min="7286" max="7286" width="5.28515625" bestFit="1" customWidth="1"/>
    <col min="7287" max="7287" width="6" bestFit="1" customWidth="1"/>
    <col min="7288" max="7288" width="5" bestFit="1" customWidth="1"/>
    <col min="7289" max="7289" width="8.28515625" bestFit="1" customWidth="1"/>
    <col min="7290" max="7290" width="6.28515625" bestFit="1" customWidth="1"/>
    <col min="7291" max="7291" width="6" bestFit="1" customWidth="1"/>
    <col min="7292" max="7292" width="9.28515625" bestFit="1" customWidth="1"/>
    <col min="7293" max="7293" width="6.140625" bestFit="1" customWidth="1"/>
    <col min="7294" max="7294" width="6" bestFit="1" customWidth="1"/>
    <col min="7295" max="7295" width="9.140625" bestFit="1" customWidth="1"/>
    <col min="7296" max="7296" width="5.85546875" bestFit="1" customWidth="1"/>
    <col min="7297" max="7297" width="6" bestFit="1" customWidth="1"/>
    <col min="7298" max="7298" width="8.85546875" bestFit="1" customWidth="1"/>
    <col min="7299" max="7299" width="6.140625" bestFit="1" customWidth="1"/>
    <col min="7300" max="7300" width="6" bestFit="1" customWidth="1"/>
    <col min="7301" max="7301" width="9.140625" bestFit="1" customWidth="1"/>
    <col min="7302" max="7302" width="10.85546875" bestFit="1" customWidth="1"/>
    <col min="7303" max="7303" width="21.42578125" bestFit="1" customWidth="1"/>
    <col min="7304" max="7304" width="5" bestFit="1" customWidth="1"/>
    <col min="7305" max="7305" width="6" bestFit="1" customWidth="1"/>
    <col min="7306" max="7306" width="8.7109375" bestFit="1" customWidth="1"/>
    <col min="7307" max="7307" width="6.140625" bestFit="1" customWidth="1"/>
    <col min="7308" max="7309" width="5" bestFit="1" customWidth="1"/>
    <col min="7310" max="7310" width="9.140625" bestFit="1" customWidth="1"/>
    <col min="7311" max="7311" width="6.42578125" bestFit="1" customWidth="1"/>
    <col min="7312" max="7313" width="5" bestFit="1" customWidth="1"/>
    <col min="7314" max="7314" width="9.42578125" bestFit="1" customWidth="1"/>
    <col min="7315" max="7315" width="6" bestFit="1" customWidth="1"/>
    <col min="7316" max="7317" width="5" bestFit="1" customWidth="1"/>
    <col min="7318" max="7318" width="9" bestFit="1" customWidth="1"/>
    <col min="7319" max="7319" width="6.7109375" bestFit="1" customWidth="1"/>
    <col min="7320" max="7320" width="6" bestFit="1" customWidth="1"/>
    <col min="7321" max="7321" width="5" bestFit="1" customWidth="1"/>
    <col min="7322" max="7322" width="9.7109375" bestFit="1" customWidth="1"/>
    <col min="7323" max="7323" width="5.85546875" bestFit="1" customWidth="1"/>
    <col min="7324" max="7324" width="7" bestFit="1" customWidth="1"/>
    <col min="7325" max="7325" width="5" bestFit="1" customWidth="1"/>
    <col min="7326" max="7326" width="8.85546875" bestFit="1" customWidth="1"/>
    <col min="7327" max="7327" width="5.28515625" bestFit="1" customWidth="1"/>
    <col min="7328" max="7328" width="7" bestFit="1" customWidth="1"/>
    <col min="7329" max="7329" width="5" bestFit="1" customWidth="1"/>
    <col min="7330" max="7330" width="8.28515625" bestFit="1" customWidth="1"/>
    <col min="7331" max="7331" width="6.28515625" bestFit="1" customWidth="1"/>
    <col min="7332" max="7332" width="8" bestFit="1" customWidth="1"/>
    <col min="7333" max="7333" width="9.28515625" bestFit="1" customWidth="1"/>
    <col min="7334" max="7334" width="6.140625" bestFit="1" customWidth="1"/>
    <col min="7335" max="7335" width="7" bestFit="1" customWidth="1"/>
    <col min="7336" max="7336" width="9.140625" bestFit="1" customWidth="1"/>
    <col min="7337" max="7337" width="5.85546875" bestFit="1" customWidth="1"/>
    <col min="7338" max="7338" width="7" bestFit="1" customWidth="1"/>
    <col min="7339" max="7339" width="8.85546875" bestFit="1" customWidth="1"/>
    <col min="7340" max="7340" width="6.140625" bestFit="1" customWidth="1"/>
    <col min="7341" max="7341" width="5" bestFit="1" customWidth="1"/>
    <col min="7342" max="7342" width="7" bestFit="1" customWidth="1"/>
    <col min="7343" max="7343" width="9.140625" bestFit="1" customWidth="1"/>
    <col min="7344" max="7344" width="24.5703125" bestFit="1" customWidth="1"/>
    <col min="7345" max="7345" width="21.42578125" bestFit="1" customWidth="1"/>
    <col min="7346" max="7347" width="5" bestFit="1" customWidth="1"/>
    <col min="7348" max="7348" width="8.7109375" bestFit="1" customWidth="1"/>
    <col min="7349" max="7349" width="6.140625" bestFit="1" customWidth="1"/>
    <col min="7350" max="7351" width="5" bestFit="1" customWidth="1"/>
    <col min="7352" max="7352" width="9.140625" bestFit="1" customWidth="1"/>
    <col min="7353" max="7353" width="6.42578125" bestFit="1" customWidth="1"/>
    <col min="7354" max="7355" width="5" bestFit="1" customWidth="1"/>
    <col min="7356" max="7356" width="9.42578125" bestFit="1" customWidth="1"/>
    <col min="7357" max="7357" width="6" bestFit="1" customWidth="1"/>
    <col min="7358" max="7359" width="5" bestFit="1" customWidth="1"/>
    <col min="7360" max="7360" width="9" bestFit="1" customWidth="1"/>
    <col min="7361" max="7361" width="6.7109375" bestFit="1" customWidth="1"/>
    <col min="7362" max="7363" width="5" bestFit="1" customWidth="1"/>
    <col min="7364" max="7364" width="9.7109375" bestFit="1" customWidth="1"/>
    <col min="7365" max="7365" width="5.85546875" bestFit="1" customWidth="1"/>
    <col min="7366" max="7367" width="5" bestFit="1" customWidth="1"/>
    <col min="7368" max="7368" width="8.85546875" bestFit="1" customWidth="1"/>
    <col min="7369" max="7369" width="5.28515625" bestFit="1" customWidth="1"/>
    <col min="7370" max="7371" width="5" bestFit="1" customWidth="1"/>
    <col min="7372" max="7372" width="8.28515625" bestFit="1" customWidth="1"/>
    <col min="7373" max="7373" width="6.28515625" bestFit="1" customWidth="1"/>
    <col min="7374" max="7374" width="5" bestFit="1" customWidth="1"/>
    <col min="7375" max="7375" width="9.28515625" bestFit="1" customWidth="1"/>
    <col min="7376" max="7376" width="6.140625" bestFit="1" customWidth="1"/>
    <col min="7377" max="7377" width="5" bestFit="1" customWidth="1"/>
    <col min="7378" max="7378" width="9.140625" bestFit="1" customWidth="1"/>
    <col min="7379" max="7379" width="5.85546875" bestFit="1" customWidth="1"/>
    <col min="7380" max="7380" width="5" bestFit="1" customWidth="1"/>
    <col min="7381" max="7381" width="8.85546875" bestFit="1" customWidth="1"/>
    <col min="7382" max="7382" width="6.140625" bestFit="1" customWidth="1"/>
    <col min="7383" max="7383" width="5" bestFit="1" customWidth="1"/>
    <col min="7384" max="7384" width="9.140625" bestFit="1" customWidth="1"/>
    <col min="7385" max="7385" width="24.5703125" bestFit="1" customWidth="1"/>
    <col min="7386" max="7386" width="9.85546875" bestFit="1" customWidth="1"/>
    <col min="7387" max="7388" width="5" bestFit="1" customWidth="1"/>
    <col min="7389" max="7389" width="8.7109375" bestFit="1" customWidth="1"/>
    <col min="7390" max="7390" width="6.140625" bestFit="1" customWidth="1"/>
    <col min="7391" max="7392" width="5" bestFit="1" customWidth="1"/>
    <col min="7393" max="7393" width="9.140625" bestFit="1" customWidth="1"/>
    <col min="7394" max="7394" width="6.42578125" bestFit="1" customWidth="1"/>
    <col min="7395" max="7396" width="5" bestFit="1" customWidth="1"/>
    <col min="7397" max="7397" width="9.42578125" bestFit="1" customWidth="1"/>
    <col min="7398" max="7398" width="6" bestFit="1" customWidth="1"/>
    <col min="7399" max="7400" width="5" bestFit="1" customWidth="1"/>
    <col min="7401" max="7401" width="9" bestFit="1" customWidth="1"/>
    <col min="7402" max="7402" width="6.7109375" bestFit="1" customWidth="1"/>
    <col min="7403" max="7403" width="6" bestFit="1" customWidth="1"/>
    <col min="7404" max="7404" width="5" bestFit="1" customWidth="1"/>
    <col min="7405" max="7405" width="9.7109375" bestFit="1" customWidth="1"/>
    <col min="7406" max="7406" width="5.85546875" bestFit="1" customWidth="1"/>
    <col min="7407" max="7407" width="6" bestFit="1" customWidth="1"/>
    <col min="7408" max="7408" width="5" bestFit="1" customWidth="1"/>
    <col min="7409" max="7409" width="8.85546875" bestFit="1" customWidth="1"/>
    <col min="7410" max="7410" width="5.28515625" bestFit="1" customWidth="1"/>
    <col min="7411" max="7411" width="6" bestFit="1" customWidth="1"/>
    <col min="7412" max="7412" width="5" bestFit="1" customWidth="1"/>
    <col min="7413" max="7413" width="8.28515625" bestFit="1" customWidth="1"/>
    <col min="7414" max="7414" width="6.28515625" bestFit="1" customWidth="1"/>
    <col min="7415" max="7415" width="6" bestFit="1" customWidth="1"/>
    <col min="7416" max="7416" width="9.28515625" bestFit="1" customWidth="1"/>
    <col min="7417" max="7417" width="6.140625" bestFit="1" customWidth="1"/>
    <col min="7418" max="7418" width="6" bestFit="1" customWidth="1"/>
    <col min="7419" max="7419" width="9.140625" bestFit="1" customWidth="1"/>
    <col min="7420" max="7420" width="5.85546875" bestFit="1" customWidth="1"/>
    <col min="7421" max="7421" width="6" bestFit="1" customWidth="1"/>
    <col min="7422" max="7422" width="8.85546875" bestFit="1" customWidth="1"/>
    <col min="7423" max="7423" width="6.140625" bestFit="1" customWidth="1"/>
    <col min="7424" max="7424" width="6" bestFit="1" customWidth="1"/>
    <col min="7425" max="7425" width="9.140625" bestFit="1" customWidth="1"/>
    <col min="7426" max="7426" width="12.85546875" bestFit="1" customWidth="1"/>
    <col min="7427" max="7427" width="17.85546875" bestFit="1" customWidth="1"/>
    <col min="7428" max="7429" width="5" bestFit="1" customWidth="1"/>
    <col min="7430" max="7430" width="8.7109375" bestFit="1" customWidth="1"/>
    <col min="7431" max="7431" width="6.140625" bestFit="1" customWidth="1"/>
    <col min="7432" max="7433" width="5" bestFit="1" customWidth="1"/>
    <col min="7434" max="7434" width="9.140625" bestFit="1" customWidth="1"/>
    <col min="7435" max="7435" width="6.42578125" bestFit="1" customWidth="1"/>
    <col min="7436" max="7437" width="5" bestFit="1" customWidth="1"/>
    <col min="7438" max="7438" width="9.42578125" bestFit="1" customWidth="1"/>
    <col min="7439" max="7439" width="6" bestFit="1" customWidth="1"/>
    <col min="7440" max="7441" width="5" bestFit="1" customWidth="1"/>
    <col min="7442" max="7442" width="9" bestFit="1" customWidth="1"/>
    <col min="7443" max="7443" width="6.7109375" bestFit="1" customWidth="1"/>
    <col min="7444" max="7445" width="5" bestFit="1" customWidth="1"/>
    <col min="7446" max="7446" width="9.7109375" bestFit="1" customWidth="1"/>
    <col min="7447" max="7447" width="5.85546875" bestFit="1" customWidth="1"/>
    <col min="7448" max="7449" width="5" bestFit="1" customWidth="1"/>
    <col min="7450" max="7450" width="8.85546875" bestFit="1" customWidth="1"/>
    <col min="7451" max="7451" width="5.28515625" bestFit="1" customWidth="1"/>
    <col min="7452" max="7452" width="6" bestFit="1" customWidth="1"/>
    <col min="7453" max="7453" width="5" bestFit="1" customWidth="1"/>
    <col min="7454" max="7454" width="8.28515625" bestFit="1" customWidth="1"/>
    <col min="7455" max="7455" width="6.28515625" bestFit="1" customWidth="1"/>
    <col min="7456" max="7456" width="6" bestFit="1" customWidth="1"/>
    <col min="7457" max="7457" width="9.28515625" bestFit="1" customWidth="1"/>
    <col min="7458" max="7458" width="6.140625" bestFit="1" customWidth="1"/>
    <col min="7459" max="7459" width="6" bestFit="1" customWidth="1"/>
    <col min="7460" max="7460" width="9.140625" bestFit="1" customWidth="1"/>
    <col min="7461" max="7461" width="5.85546875" bestFit="1" customWidth="1"/>
    <col min="7462" max="7462" width="6" bestFit="1" customWidth="1"/>
    <col min="7463" max="7463" width="8.85546875" bestFit="1" customWidth="1"/>
    <col min="7464" max="7464" width="6.140625" bestFit="1" customWidth="1"/>
    <col min="7465" max="7465" width="6" bestFit="1" customWidth="1"/>
    <col min="7466" max="7466" width="9.140625" bestFit="1" customWidth="1"/>
    <col min="7467" max="7467" width="10.85546875" bestFit="1" customWidth="1"/>
    <col min="7468" max="7468" width="21.42578125" bestFit="1" customWidth="1"/>
    <col min="7469" max="7469" width="5" bestFit="1" customWidth="1"/>
    <col min="7470" max="7470" width="6" bestFit="1" customWidth="1"/>
    <col min="7471" max="7471" width="8.7109375" bestFit="1" customWidth="1"/>
    <col min="7472" max="7472" width="6.140625" bestFit="1" customWidth="1"/>
    <col min="7473" max="7474" width="5" bestFit="1" customWidth="1"/>
    <col min="7475" max="7475" width="9.140625" bestFit="1" customWidth="1"/>
    <col min="7476" max="7476" width="6.42578125" bestFit="1" customWidth="1"/>
    <col min="7477" max="7478" width="5" bestFit="1" customWidth="1"/>
    <col min="7479" max="7479" width="9.42578125" bestFit="1" customWidth="1"/>
    <col min="7480" max="7480" width="6" bestFit="1" customWidth="1"/>
    <col min="7481" max="7482" width="5" bestFit="1" customWidth="1"/>
    <col min="7483" max="7483" width="9" bestFit="1" customWidth="1"/>
    <col min="7484" max="7484" width="6.7109375" bestFit="1" customWidth="1"/>
    <col min="7485" max="7485" width="6" bestFit="1" customWidth="1"/>
    <col min="7486" max="7486" width="5" bestFit="1" customWidth="1"/>
    <col min="7487" max="7487" width="9.7109375" bestFit="1" customWidth="1"/>
    <col min="7488" max="7488" width="5.85546875" bestFit="1" customWidth="1"/>
    <col min="7489" max="7489" width="7" bestFit="1" customWidth="1"/>
    <col min="7490" max="7490" width="5" bestFit="1" customWidth="1"/>
    <col min="7491" max="7491" width="8.85546875" bestFit="1" customWidth="1"/>
    <col min="7492" max="7492" width="5.28515625" bestFit="1" customWidth="1"/>
    <col min="7493" max="7493" width="7" bestFit="1" customWidth="1"/>
    <col min="7494" max="7494" width="5" bestFit="1" customWidth="1"/>
    <col min="7495" max="7495" width="8.28515625" bestFit="1" customWidth="1"/>
    <col min="7496" max="7496" width="6.28515625" bestFit="1" customWidth="1"/>
    <col min="7497" max="7497" width="8" bestFit="1" customWidth="1"/>
    <col min="7498" max="7498" width="9.28515625" bestFit="1" customWidth="1"/>
    <col min="7499" max="7499" width="6.140625" bestFit="1" customWidth="1"/>
    <col min="7500" max="7500" width="7" bestFit="1" customWidth="1"/>
    <col min="7501" max="7501" width="9.140625" bestFit="1" customWidth="1"/>
    <col min="7502" max="7502" width="5.85546875" bestFit="1" customWidth="1"/>
    <col min="7503" max="7503" width="7" bestFit="1" customWidth="1"/>
    <col min="7504" max="7504" width="8.85546875" bestFit="1" customWidth="1"/>
    <col min="7505" max="7505" width="6.140625" bestFit="1" customWidth="1"/>
    <col min="7506" max="7506" width="5" bestFit="1" customWidth="1"/>
    <col min="7507" max="7507" width="7" bestFit="1" customWidth="1"/>
    <col min="7508" max="7508" width="9.140625" bestFit="1" customWidth="1"/>
    <col min="7509" max="7509" width="24.5703125" bestFit="1" customWidth="1"/>
    <col min="7510" max="7510" width="21.42578125" bestFit="1" customWidth="1"/>
    <col min="7511" max="7512" width="5" bestFit="1" customWidth="1"/>
    <col min="7513" max="7513" width="8.7109375" bestFit="1" customWidth="1"/>
    <col min="7514" max="7514" width="6.140625" bestFit="1" customWidth="1"/>
    <col min="7515" max="7516" width="5" bestFit="1" customWidth="1"/>
    <col min="7517" max="7517" width="9.140625" bestFit="1" customWidth="1"/>
    <col min="7518" max="7518" width="6.42578125" bestFit="1" customWidth="1"/>
    <col min="7519" max="7520" width="5" bestFit="1" customWidth="1"/>
    <col min="7521" max="7521" width="9.42578125" bestFit="1" customWidth="1"/>
    <col min="7522" max="7522" width="6" bestFit="1" customWidth="1"/>
    <col min="7523" max="7524" width="5" bestFit="1" customWidth="1"/>
    <col min="7525" max="7525" width="9" bestFit="1" customWidth="1"/>
    <col min="7526" max="7526" width="6.7109375" bestFit="1" customWidth="1"/>
    <col min="7527" max="7528" width="5" bestFit="1" customWidth="1"/>
    <col min="7529" max="7529" width="9.7109375" bestFit="1" customWidth="1"/>
    <col min="7530" max="7530" width="5.85546875" bestFit="1" customWidth="1"/>
    <col min="7531" max="7532" width="5" bestFit="1" customWidth="1"/>
    <col min="7533" max="7533" width="8.85546875" bestFit="1" customWidth="1"/>
    <col min="7534" max="7534" width="5.28515625" bestFit="1" customWidth="1"/>
    <col min="7535" max="7536" width="5" bestFit="1" customWidth="1"/>
    <col min="7537" max="7537" width="8.28515625" bestFit="1" customWidth="1"/>
    <col min="7538" max="7538" width="6.28515625" bestFit="1" customWidth="1"/>
    <col min="7539" max="7539" width="5" bestFit="1" customWidth="1"/>
    <col min="7540" max="7540" width="9.28515625" bestFit="1" customWidth="1"/>
    <col min="7541" max="7541" width="6.140625" bestFit="1" customWidth="1"/>
    <col min="7542" max="7542" width="5" bestFit="1" customWidth="1"/>
    <col min="7543" max="7543" width="9.140625" bestFit="1" customWidth="1"/>
    <col min="7544" max="7544" width="5.85546875" bestFit="1" customWidth="1"/>
    <col min="7545" max="7545" width="5" bestFit="1" customWidth="1"/>
    <col min="7546" max="7546" width="8.85546875" bestFit="1" customWidth="1"/>
    <col min="7547" max="7547" width="6.140625" bestFit="1" customWidth="1"/>
    <col min="7548" max="7548" width="5" bestFit="1" customWidth="1"/>
    <col min="7549" max="7549" width="9.140625" bestFit="1" customWidth="1"/>
    <col min="7550" max="7550" width="24.5703125" bestFit="1" customWidth="1"/>
    <col min="7551" max="7551" width="9.85546875" bestFit="1" customWidth="1"/>
    <col min="7552" max="7553" width="5" bestFit="1" customWidth="1"/>
    <col min="7554" max="7554" width="8.7109375" bestFit="1" customWidth="1"/>
    <col min="7555" max="7555" width="6.140625" bestFit="1" customWidth="1"/>
    <col min="7556" max="7557" width="5" bestFit="1" customWidth="1"/>
    <col min="7558" max="7558" width="9.140625" bestFit="1" customWidth="1"/>
    <col min="7559" max="7559" width="6.42578125" bestFit="1" customWidth="1"/>
    <col min="7560" max="7561" width="5" bestFit="1" customWidth="1"/>
    <col min="7562" max="7562" width="9.42578125" bestFit="1" customWidth="1"/>
    <col min="7563" max="7564" width="6" bestFit="1" customWidth="1"/>
    <col min="7565" max="7565" width="5" bestFit="1" customWidth="1"/>
    <col min="7566" max="7566" width="9" bestFit="1" customWidth="1"/>
    <col min="7567" max="7567" width="6.7109375" bestFit="1" customWidth="1"/>
    <col min="7568" max="7568" width="6" bestFit="1" customWidth="1"/>
    <col min="7569" max="7569" width="5" bestFit="1" customWidth="1"/>
    <col min="7570" max="7570" width="9.7109375" bestFit="1" customWidth="1"/>
    <col min="7571" max="7571" width="5.85546875" bestFit="1" customWidth="1"/>
    <col min="7572" max="7572" width="6" bestFit="1" customWidth="1"/>
    <col min="7573" max="7573" width="5" bestFit="1" customWidth="1"/>
    <col min="7574" max="7574" width="8.85546875" bestFit="1" customWidth="1"/>
    <col min="7575" max="7575" width="5.28515625" bestFit="1" customWidth="1"/>
    <col min="7576" max="7576" width="6" bestFit="1" customWidth="1"/>
    <col min="7577" max="7577" width="5" bestFit="1" customWidth="1"/>
    <col min="7578" max="7578" width="8.28515625" bestFit="1" customWidth="1"/>
    <col min="7579" max="7579" width="6.28515625" bestFit="1" customWidth="1"/>
    <col min="7580" max="7580" width="6" bestFit="1" customWidth="1"/>
    <col min="7581" max="7581" width="9.28515625" bestFit="1" customWidth="1"/>
    <col min="7582" max="7582" width="6.140625" bestFit="1" customWidth="1"/>
    <col min="7583" max="7583" width="6" bestFit="1" customWidth="1"/>
    <col min="7584" max="7584" width="9.140625" bestFit="1" customWidth="1"/>
    <col min="7585" max="7585" width="5.85546875" bestFit="1" customWidth="1"/>
    <col min="7586" max="7586" width="6" bestFit="1" customWidth="1"/>
    <col min="7587" max="7587" width="8.85546875" bestFit="1" customWidth="1"/>
    <col min="7588" max="7588" width="6.140625" bestFit="1" customWidth="1"/>
    <col min="7589" max="7589" width="6" bestFit="1" customWidth="1"/>
    <col min="7590" max="7590" width="9.140625" bestFit="1" customWidth="1"/>
    <col min="7591" max="7591" width="12.85546875" bestFit="1" customWidth="1"/>
    <col min="7592" max="7592" width="17.28515625" bestFit="1" customWidth="1"/>
    <col min="7593" max="7593" width="5" bestFit="1" customWidth="1"/>
    <col min="7594" max="7594" width="6" bestFit="1" customWidth="1"/>
    <col min="7595" max="7595" width="8.7109375" bestFit="1" customWidth="1"/>
    <col min="7596" max="7596" width="6.140625" bestFit="1" customWidth="1"/>
    <col min="7597" max="7598" width="5" bestFit="1" customWidth="1"/>
    <col min="7599" max="7599" width="9.140625" bestFit="1" customWidth="1"/>
    <col min="7600" max="7600" width="6.42578125" bestFit="1" customWidth="1"/>
    <col min="7601" max="7602" width="5" bestFit="1" customWidth="1"/>
    <col min="7603" max="7603" width="9.42578125" bestFit="1" customWidth="1"/>
    <col min="7604" max="7604" width="6" bestFit="1" customWidth="1"/>
    <col min="7605" max="7606" width="5" bestFit="1" customWidth="1"/>
    <col min="7607" max="7607" width="9" bestFit="1" customWidth="1"/>
    <col min="7608" max="7608" width="6.7109375" bestFit="1" customWidth="1"/>
    <col min="7609" max="7610" width="5" bestFit="1" customWidth="1"/>
    <col min="7611" max="7611" width="9.7109375" bestFit="1" customWidth="1"/>
    <col min="7612" max="7612" width="5.85546875" bestFit="1" customWidth="1"/>
    <col min="7613" max="7614" width="5" bestFit="1" customWidth="1"/>
    <col min="7615" max="7615" width="8.85546875" bestFit="1" customWidth="1"/>
    <col min="7616" max="7616" width="5.28515625" bestFit="1" customWidth="1"/>
    <col min="7617" max="7618" width="5" bestFit="1" customWidth="1"/>
    <col min="7619" max="7619" width="8.28515625" bestFit="1" customWidth="1"/>
    <col min="7620" max="7620" width="6.28515625" bestFit="1" customWidth="1"/>
    <col min="7621" max="7621" width="5" bestFit="1" customWidth="1"/>
    <col min="7622" max="7622" width="9.28515625" bestFit="1" customWidth="1"/>
    <col min="7623" max="7623" width="6.140625" bestFit="1" customWidth="1"/>
    <col min="7624" max="7624" width="5" bestFit="1" customWidth="1"/>
    <col min="7625" max="7625" width="9.140625" bestFit="1" customWidth="1"/>
    <col min="7626" max="7626" width="5.85546875" bestFit="1" customWidth="1"/>
    <col min="7627" max="7627" width="5" bestFit="1" customWidth="1"/>
    <col min="7628" max="7628" width="8.85546875" bestFit="1" customWidth="1"/>
    <col min="7629" max="7629" width="6.140625" bestFit="1" customWidth="1"/>
    <col min="7630" max="7630" width="6" bestFit="1" customWidth="1"/>
    <col min="7631" max="7631" width="9.140625" bestFit="1" customWidth="1"/>
    <col min="7632" max="7632" width="10.85546875" bestFit="1" customWidth="1"/>
    <col min="7633" max="7633" width="21.42578125" bestFit="1" customWidth="1"/>
    <col min="7634" max="7634" width="5" bestFit="1" customWidth="1"/>
    <col min="7635" max="7635" width="7" bestFit="1" customWidth="1"/>
    <col min="7636" max="7636" width="8.7109375" bestFit="1" customWidth="1"/>
    <col min="7637" max="7637" width="6.140625" bestFit="1" customWidth="1"/>
    <col min="7638" max="7638" width="5" bestFit="1" customWidth="1"/>
    <col min="7639" max="7639" width="7" bestFit="1" customWidth="1"/>
    <col min="7640" max="7640" width="9.140625" bestFit="1" customWidth="1"/>
    <col min="7641" max="7641" width="6.42578125" bestFit="1" customWidth="1"/>
    <col min="7642" max="7642" width="6" bestFit="1" customWidth="1"/>
    <col min="7643" max="7643" width="7" bestFit="1" customWidth="1"/>
    <col min="7644" max="7644" width="9.42578125" bestFit="1" customWidth="1"/>
    <col min="7645" max="7647" width="6" bestFit="1" customWidth="1"/>
    <col min="7648" max="7648" width="9" bestFit="1" customWidth="1"/>
    <col min="7649" max="7649" width="6.7109375" bestFit="1" customWidth="1"/>
    <col min="7650" max="7650" width="6" bestFit="1" customWidth="1"/>
    <col min="7651" max="7651" width="5" bestFit="1" customWidth="1"/>
    <col min="7652" max="7652" width="9.7109375" bestFit="1" customWidth="1"/>
    <col min="7653" max="7653" width="5.85546875" bestFit="1" customWidth="1"/>
    <col min="7654" max="7654" width="6" bestFit="1" customWidth="1"/>
    <col min="7655" max="7655" width="5" bestFit="1" customWidth="1"/>
    <col min="7656" max="7656" width="8.85546875" bestFit="1" customWidth="1"/>
    <col min="7657" max="7657" width="5.28515625" bestFit="1" customWidth="1"/>
    <col min="7658" max="7658" width="7" bestFit="1" customWidth="1"/>
    <col min="7659" max="7659" width="6" bestFit="1" customWidth="1"/>
    <col min="7660" max="7660" width="8.28515625" bestFit="1" customWidth="1"/>
    <col min="7661" max="7661" width="6.28515625" bestFit="1" customWidth="1"/>
    <col min="7662" max="7662" width="7" bestFit="1" customWidth="1"/>
    <col min="7663" max="7663" width="9.28515625" bestFit="1" customWidth="1"/>
    <col min="7664" max="7664" width="6.140625" bestFit="1" customWidth="1"/>
    <col min="7665" max="7665" width="7" bestFit="1" customWidth="1"/>
    <col min="7666" max="7666" width="9.140625" bestFit="1" customWidth="1"/>
    <col min="7667" max="7667" width="5.85546875" bestFit="1" customWidth="1"/>
    <col min="7668" max="7668" width="7" bestFit="1" customWidth="1"/>
    <col min="7669" max="7669" width="8.85546875" bestFit="1" customWidth="1"/>
    <col min="7670" max="7670" width="6.140625" bestFit="1" customWidth="1"/>
    <col min="7671" max="7671" width="5" bestFit="1" customWidth="1"/>
    <col min="7672" max="7672" width="7" bestFit="1" customWidth="1"/>
    <col min="7673" max="7673" width="9.140625" bestFit="1" customWidth="1"/>
    <col min="7674" max="7674" width="24.5703125" bestFit="1" customWidth="1"/>
    <col min="7675" max="7675" width="21.42578125" bestFit="1" customWidth="1"/>
    <col min="7676" max="7677" width="5" bestFit="1" customWidth="1"/>
    <col min="7678" max="7678" width="8.7109375" bestFit="1" customWidth="1"/>
    <col min="7679" max="7679" width="6.140625" bestFit="1" customWidth="1"/>
    <col min="7680" max="7681" width="5" bestFit="1" customWidth="1"/>
    <col min="7682" max="7682" width="9.140625" bestFit="1" customWidth="1"/>
    <col min="7683" max="7683" width="6.42578125" bestFit="1" customWidth="1"/>
    <col min="7684" max="7685" width="5" bestFit="1" customWidth="1"/>
    <col min="7686" max="7686" width="9.42578125" bestFit="1" customWidth="1"/>
    <col min="7687" max="7687" width="6" bestFit="1" customWidth="1"/>
    <col min="7688" max="7689" width="5" bestFit="1" customWidth="1"/>
    <col min="7690" max="7690" width="9" bestFit="1" customWidth="1"/>
    <col min="7691" max="7691" width="6.7109375" bestFit="1" customWidth="1"/>
    <col min="7692" max="7693" width="5" bestFit="1" customWidth="1"/>
    <col min="7694" max="7694" width="9.7109375" bestFit="1" customWidth="1"/>
    <col min="7695" max="7695" width="5.85546875" bestFit="1" customWidth="1"/>
    <col min="7696" max="7697" width="5" bestFit="1" customWidth="1"/>
    <col min="7698" max="7698" width="8.85546875" bestFit="1" customWidth="1"/>
    <col min="7699" max="7699" width="5.28515625" bestFit="1" customWidth="1"/>
    <col min="7700" max="7701" width="5" bestFit="1" customWidth="1"/>
    <col min="7702" max="7702" width="8.28515625" bestFit="1" customWidth="1"/>
    <col min="7703" max="7703" width="6.28515625" bestFit="1" customWidth="1"/>
    <col min="7704" max="7704" width="5" bestFit="1" customWidth="1"/>
    <col min="7705" max="7705" width="9.28515625" bestFit="1" customWidth="1"/>
    <col min="7706" max="7706" width="6.140625" bestFit="1" customWidth="1"/>
    <col min="7707" max="7707" width="5" bestFit="1" customWidth="1"/>
    <col min="7708" max="7708" width="9.140625" bestFit="1" customWidth="1"/>
    <col min="7709" max="7709" width="5.85546875" bestFit="1" customWidth="1"/>
    <col min="7710" max="7710" width="5" bestFit="1" customWidth="1"/>
    <col min="7711" max="7711" width="8.85546875" bestFit="1" customWidth="1"/>
    <col min="7712" max="7712" width="6.140625" bestFit="1" customWidth="1"/>
    <col min="7713" max="7713" width="5" bestFit="1" customWidth="1"/>
    <col min="7714" max="7714" width="9.140625" bestFit="1" customWidth="1"/>
    <col min="7715" max="7715" width="24.5703125" bestFit="1" customWidth="1"/>
    <col min="7716" max="7716" width="9.85546875" bestFit="1" customWidth="1"/>
    <col min="7717" max="7717" width="5" bestFit="1" customWidth="1"/>
    <col min="7718" max="7718" width="6" bestFit="1" customWidth="1"/>
    <col min="7719" max="7719" width="8.7109375" bestFit="1" customWidth="1"/>
    <col min="7720" max="7720" width="6.140625" bestFit="1" customWidth="1"/>
    <col min="7721" max="7721" width="5" bestFit="1" customWidth="1"/>
    <col min="7722" max="7722" width="6" bestFit="1" customWidth="1"/>
    <col min="7723" max="7723" width="9.140625" bestFit="1" customWidth="1"/>
    <col min="7724" max="7724" width="6.42578125" bestFit="1" customWidth="1"/>
    <col min="7725" max="7725" width="5" bestFit="1" customWidth="1"/>
    <col min="7726" max="7726" width="6" bestFit="1" customWidth="1"/>
    <col min="7727" max="7727" width="9.42578125" bestFit="1" customWidth="1"/>
    <col min="7728" max="7728" width="6" bestFit="1" customWidth="1"/>
    <col min="7729" max="7730" width="5" bestFit="1" customWidth="1"/>
    <col min="7731" max="7731" width="9" bestFit="1" customWidth="1"/>
    <col min="7732" max="7732" width="6.7109375" bestFit="1" customWidth="1"/>
    <col min="7733" max="7734" width="5" bestFit="1" customWidth="1"/>
    <col min="7735" max="7735" width="9.7109375" bestFit="1" customWidth="1"/>
    <col min="7736" max="7736" width="5.85546875" bestFit="1" customWidth="1"/>
    <col min="7737" max="7738" width="5" bestFit="1" customWidth="1"/>
    <col min="7739" max="7739" width="8.85546875" bestFit="1" customWidth="1"/>
    <col min="7740" max="7740" width="5.28515625" bestFit="1" customWidth="1"/>
    <col min="7741" max="7741" width="6" bestFit="1" customWidth="1"/>
    <col min="7742" max="7742" width="5" bestFit="1" customWidth="1"/>
    <col min="7743" max="7743" width="8.28515625" bestFit="1" customWidth="1"/>
    <col min="7744" max="7744" width="6.28515625" bestFit="1" customWidth="1"/>
    <col min="7745" max="7745" width="6" bestFit="1" customWidth="1"/>
    <col min="7746" max="7746" width="9.28515625" bestFit="1" customWidth="1"/>
    <col min="7747" max="7747" width="6.140625" bestFit="1" customWidth="1"/>
    <col min="7748" max="7748" width="6" bestFit="1" customWidth="1"/>
    <col min="7749" max="7749" width="9.140625" bestFit="1" customWidth="1"/>
    <col min="7750" max="7750" width="5.85546875" bestFit="1" customWidth="1"/>
    <col min="7751" max="7751" width="6" bestFit="1" customWidth="1"/>
    <col min="7752" max="7752" width="8.85546875" bestFit="1" customWidth="1"/>
    <col min="7753" max="7753" width="6.140625" bestFit="1" customWidth="1"/>
    <col min="7754" max="7754" width="6" bestFit="1" customWidth="1"/>
    <col min="7755" max="7755" width="9.140625" bestFit="1" customWidth="1"/>
    <col min="7756" max="7756" width="12.85546875" bestFit="1" customWidth="1"/>
    <col min="7757" max="7757" width="20.5703125" bestFit="1" customWidth="1"/>
    <col min="7758" max="7759" width="5" bestFit="1" customWidth="1"/>
    <col min="7760" max="7760" width="8.7109375" bestFit="1" customWidth="1"/>
    <col min="7761" max="7761" width="6.140625" bestFit="1" customWidth="1"/>
    <col min="7762" max="7763" width="5" bestFit="1" customWidth="1"/>
    <col min="7764" max="7764" width="9.140625" bestFit="1" customWidth="1"/>
    <col min="7765" max="7765" width="6.42578125" bestFit="1" customWidth="1"/>
    <col min="7766" max="7767" width="5" bestFit="1" customWidth="1"/>
    <col min="7768" max="7768" width="9.42578125" bestFit="1" customWidth="1"/>
    <col min="7769" max="7769" width="6" bestFit="1" customWidth="1"/>
    <col min="7770" max="7771" width="5" bestFit="1" customWidth="1"/>
    <col min="7772" max="7772" width="9" bestFit="1" customWidth="1"/>
    <col min="7773" max="7773" width="6.7109375" bestFit="1" customWidth="1"/>
    <col min="7774" max="7775" width="5" bestFit="1" customWidth="1"/>
    <col min="7776" max="7776" width="9.7109375" bestFit="1" customWidth="1"/>
    <col min="7777" max="7777" width="5.85546875" bestFit="1" customWidth="1"/>
    <col min="7778" max="7779" width="5" bestFit="1" customWidth="1"/>
    <col min="7780" max="7780" width="8.85546875" bestFit="1" customWidth="1"/>
    <col min="7781" max="7781" width="5.28515625" bestFit="1" customWidth="1"/>
    <col min="7782" max="7782" width="6" bestFit="1" customWidth="1"/>
    <col min="7783" max="7783" width="5" bestFit="1" customWidth="1"/>
    <col min="7784" max="7784" width="8.28515625" bestFit="1" customWidth="1"/>
    <col min="7785" max="7785" width="6.28515625" bestFit="1" customWidth="1"/>
    <col min="7786" max="7786" width="6" bestFit="1" customWidth="1"/>
    <col min="7787" max="7787" width="9.28515625" bestFit="1" customWidth="1"/>
    <col min="7788" max="7788" width="6.140625" bestFit="1" customWidth="1"/>
    <col min="7789" max="7789" width="6" bestFit="1" customWidth="1"/>
    <col min="7790" max="7790" width="9.140625" bestFit="1" customWidth="1"/>
    <col min="7791" max="7791" width="5.85546875" bestFit="1" customWidth="1"/>
    <col min="7792" max="7792" width="6" bestFit="1" customWidth="1"/>
    <col min="7793" max="7793" width="8.85546875" bestFit="1" customWidth="1"/>
    <col min="7794" max="7794" width="6.140625" bestFit="1" customWidth="1"/>
    <col min="7795" max="7795" width="6" bestFit="1" customWidth="1"/>
    <col min="7796" max="7796" width="9.140625" bestFit="1" customWidth="1"/>
    <col min="7797" max="7797" width="10.85546875" bestFit="1" customWidth="1"/>
    <col min="7798" max="7798" width="21.42578125" bestFit="1" customWidth="1"/>
    <col min="7799" max="7799" width="5" bestFit="1" customWidth="1"/>
    <col min="7800" max="7800" width="6" bestFit="1" customWidth="1"/>
    <col min="7801" max="7801" width="8.7109375" bestFit="1" customWidth="1"/>
    <col min="7802" max="7802" width="6.140625" bestFit="1" customWidth="1"/>
    <col min="7803" max="7804" width="5" bestFit="1" customWidth="1"/>
    <col min="7805" max="7805" width="9.140625" bestFit="1" customWidth="1"/>
    <col min="7806" max="7806" width="6.42578125" bestFit="1" customWidth="1"/>
    <col min="7807" max="7808" width="5" bestFit="1" customWidth="1"/>
    <col min="7809" max="7809" width="9.42578125" bestFit="1" customWidth="1"/>
    <col min="7810" max="7810" width="6" bestFit="1" customWidth="1"/>
    <col min="7811" max="7812" width="5" bestFit="1" customWidth="1"/>
    <col min="7813" max="7813" width="9" bestFit="1" customWidth="1"/>
    <col min="7814" max="7814" width="6.7109375" bestFit="1" customWidth="1"/>
    <col min="7815" max="7815" width="6" bestFit="1" customWidth="1"/>
    <col min="7816" max="7816" width="5" bestFit="1" customWidth="1"/>
    <col min="7817" max="7817" width="9.7109375" bestFit="1" customWidth="1"/>
    <col min="7818" max="7818" width="5.85546875" bestFit="1" customWidth="1"/>
    <col min="7819" max="7819" width="7" bestFit="1" customWidth="1"/>
    <col min="7820" max="7820" width="5" bestFit="1" customWidth="1"/>
    <col min="7821" max="7821" width="8.85546875" bestFit="1" customWidth="1"/>
    <col min="7822" max="7822" width="5.28515625" bestFit="1" customWidth="1"/>
    <col min="7823" max="7823" width="7" bestFit="1" customWidth="1"/>
    <col min="7824" max="7824" width="5" bestFit="1" customWidth="1"/>
    <col min="7825" max="7825" width="8.28515625" bestFit="1" customWidth="1"/>
    <col min="7826" max="7826" width="6.28515625" bestFit="1" customWidth="1"/>
    <col min="7827" max="7827" width="8" bestFit="1" customWidth="1"/>
    <col min="7828" max="7828" width="9.28515625" bestFit="1" customWidth="1"/>
    <col min="7829" max="7829" width="6.140625" bestFit="1" customWidth="1"/>
    <col min="7830" max="7830" width="7" bestFit="1" customWidth="1"/>
    <col min="7831" max="7831" width="9.140625" bestFit="1" customWidth="1"/>
    <col min="7832" max="7832" width="5.85546875" bestFit="1" customWidth="1"/>
    <col min="7833" max="7833" width="7" bestFit="1" customWidth="1"/>
    <col min="7834" max="7834" width="8.85546875" bestFit="1" customWidth="1"/>
    <col min="7835" max="7835" width="6.140625" bestFit="1" customWidth="1"/>
    <col min="7836" max="7836" width="5" bestFit="1" customWidth="1"/>
    <col min="7837" max="7837" width="7" bestFit="1" customWidth="1"/>
    <col min="7838" max="7838" width="9.140625" bestFit="1" customWidth="1"/>
    <col min="7839" max="7839" width="24.5703125" bestFit="1" customWidth="1"/>
    <col min="7840" max="7840" width="21.42578125" bestFit="1" customWidth="1"/>
    <col min="7841" max="7842" width="5" bestFit="1" customWidth="1"/>
    <col min="7843" max="7843" width="8.7109375" bestFit="1" customWidth="1"/>
    <col min="7844" max="7844" width="6.140625" bestFit="1" customWidth="1"/>
    <col min="7845" max="7846" width="5" bestFit="1" customWidth="1"/>
    <col min="7847" max="7847" width="9.140625" bestFit="1" customWidth="1"/>
    <col min="7848" max="7848" width="6.42578125" bestFit="1" customWidth="1"/>
    <col min="7849" max="7850" width="5" bestFit="1" customWidth="1"/>
    <col min="7851" max="7851" width="9.42578125" bestFit="1" customWidth="1"/>
    <col min="7852" max="7852" width="6" bestFit="1" customWidth="1"/>
    <col min="7853" max="7854" width="5" bestFit="1" customWidth="1"/>
    <col min="7855" max="7855" width="9" bestFit="1" customWidth="1"/>
    <col min="7856" max="7856" width="6.7109375" bestFit="1" customWidth="1"/>
    <col min="7857" max="7858" width="5" bestFit="1" customWidth="1"/>
    <col min="7859" max="7859" width="9.7109375" bestFit="1" customWidth="1"/>
    <col min="7860" max="7860" width="5.85546875" bestFit="1" customWidth="1"/>
    <col min="7861" max="7862" width="5" bestFit="1" customWidth="1"/>
    <col min="7863" max="7863" width="8.85546875" bestFit="1" customWidth="1"/>
    <col min="7864" max="7864" width="5.28515625" bestFit="1" customWidth="1"/>
    <col min="7865" max="7866" width="5" bestFit="1" customWidth="1"/>
    <col min="7867" max="7867" width="8.28515625" bestFit="1" customWidth="1"/>
    <col min="7868" max="7868" width="6.28515625" bestFit="1" customWidth="1"/>
    <col min="7869" max="7869" width="5" bestFit="1" customWidth="1"/>
    <col min="7870" max="7870" width="9.28515625" bestFit="1" customWidth="1"/>
    <col min="7871" max="7871" width="6.140625" bestFit="1" customWidth="1"/>
    <col min="7872" max="7872" width="5" bestFit="1" customWidth="1"/>
    <col min="7873" max="7873" width="9.140625" bestFit="1" customWidth="1"/>
    <col min="7874" max="7874" width="5.85546875" bestFit="1" customWidth="1"/>
    <col min="7875" max="7875" width="5" bestFit="1" customWidth="1"/>
    <col min="7876" max="7876" width="8.85546875" bestFit="1" customWidth="1"/>
    <col min="7877" max="7877" width="6.140625" bestFit="1" customWidth="1"/>
    <col min="7878" max="7878" width="5" bestFit="1" customWidth="1"/>
    <col min="7879" max="7879" width="9.140625" bestFit="1" customWidth="1"/>
    <col min="7880" max="7880" width="24.5703125" bestFit="1" customWidth="1"/>
    <col min="7881" max="7881" width="9.85546875" bestFit="1" customWidth="1"/>
    <col min="7882" max="7883" width="5" bestFit="1" customWidth="1"/>
    <col min="7884" max="7884" width="8.7109375" bestFit="1" customWidth="1"/>
    <col min="7885" max="7885" width="6.140625" bestFit="1" customWidth="1"/>
    <col min="7886" max="7887" width="5" bestFit="1" customWidth="1"/>
    <col min="7888" max="7888" width="9.140625" bestFit="1" customWidth="1"/>
    <col min="7889" max="7889" width="6.42578125" bestFit="1" customWidth="1"/>
    <col min="7890" max="7891" width="5" bestFit="1" customWidth="1"/>
    <col min="7892" max="7892" width="9.42578125" bestFit="1" customWidth="1"/>
    <col min="7893" max="7893" width="6" bestFit="1" customWidth="1"/>
    <col min="7894" max="7895" width="5" bestFit="1" customWidth="1"/>
    <col min="7896" max="7896" width="9" bestFit="1" customWidth="1"/>
    <col min="7897" max="7897" width="6.7109375" bestFit="1" customWidth="1"/>
    <col min="7898" max="7899" width="5" bestFit="1" customWidth="1"/>
    <col min="7900" max="7900" width="9.7109375" bestFit="1" customWidth="1"/>
    <col min="7901" max="7901" width="5.85546875" bestFit="1" customWidth="1"/>
    <col min="7902" max="7902" width="6" bestFit="1" customWidth="1"/>
    <col min="7903" max="7903" width="5" bestFit="1" customWidth="1"/>
    <col min="7904" max="7904" width="8.85546875" bestFit="1" customWidth="1"/>
    <col min="7905" max="7905" width="5.28515625" bestFit="1" customWidth="1"/>
    <col min="7906" max="7906" width="6" bestFit="1" customWidth="1"/>
    <col min="7907" max="7907" width="5" bestFit="1" customWidth="1"/>
    <col min="7908" max="7908" width="8.28515625" bestFit="1" customWidth="1"/>
    <col min="7909" max="7909" width="6.28515625" bestFit="1" customWidth="1"/>
    <col min="7910" max="7910" width="6" bestFit="1" customWidth="1"/>
    <col min="7911" max="7911" width="9.28515625" bestFit="1" customWidth="1"/>
    <col min="7912" max="7912" width="6.140625" bestFit="1" customWidth="1"/>
    <col min="7913" max="7913" width="6" bestFit="1" customWidth="1"/>
    <col min="7914" max="7914" width="9.140625" bestFit="1" customWidth="1"/>
    <col min="7915" max="7915" width="5.85546875" bestFit="1" customWidth="1"/>
    <col min="7916" max="7916" width="6" bestFit="1" customWidth="1"/>
    <col min="7917" max="7917" width="8.85546875" bestFit="1" customWidth="1"/>
    <col min="7918" max="7918" width="6.140625" bestFit="1" customWidth="1"/>
    <col min="7919" max="7919" width="6" bestFit="1" customWidth="1"/>
    <col min="7920" max="7920" width="9.140625" bestFit="1" customWidth="1"/>
    <col min="7921" max="7921" width="12.85546875" bestFit="1" customWidth="1"/>
    <col min="7922" max="7922" width="20.7109375" bestFit="1" customWidth="1"/>
    <col min="7923" max="7924" width="5" bestFit="1" customWidth="1"/>
    <col min="7925" max="7925" width="8.7109375" bestFit="1" customWidth="1"/>
    <col min="7926" max="7926" width="6.140625" bestFit="1" customWidth="1"/>
    <col min="7927" max="7928" width="5" bestFit="1" customWidth="1"/>
    <col min="7929" max="7929" width="9.140625" bestFit="1" customWidth="1"/>
    <col min="7930" max="7930" width="6.42578125" bestFit="1" customWidth="1"/>
    <col min="7931" max="7932" width="5" bestFit="1" customWidth="1"/>
    <col min="7933" max="7933" width="9.42578125" bestFit="1" customWidth="1"/>
    <col min="7934" max="7934" width="6" bestFit="1" customWidth="1"/>
    <col min="7935" max="7936" width="5" bestFit="1" customWidth="1"/>
    <col min="7937" max="7937" width="9" bestFit="1" customWidth="1"/>
    <col min="7938" max="7938" width="6.7109375" bestFit="1" customWidth="1"/>
    <col min="7939" max="7940" width="5" bestFit="1" customWidth="1"/>
    <col min="7941" max="7941" width="9.7109375" bestFit="1" customWidth="1"/>
    <col min="7942" max="7942" width="5.85546875" bestFit="1" customWidth="1"/>
    <col min="7943" max="7944" width="5" bestFit="1" customWidth="1"/>
    <col min="7945" max="7945" width="8.85546875" bestFit="1" customWidth="1"/>
    <col min="7946" max="7946" width="5.28515625" bestFit="1" customWidth="1"/>
    <col min="7947" max="7947" width="6" bestFit="1" customWidth="1"/>
    <col min="7948" max="7948" width="5" bestFit="1" customWidth="1"/>
    <col min="7949" max="7949" width="8.28515625" bestFit="1" customWidth="1"/>
    <col min="7950" max="7950" width="6.28515625" bestFit="1" customWidth="1"/>
    <col min="7951" max="7951" width="6" bestFit="1" customWidth="1"/>
    <col min="7952" max="7952" width="9.28515625" bestFit="1" customWidth="1"/>
    <col min="7953" max="7953" width="6.140625" bestFit="1" customWidth="1"/>
    <col min="7954" max="7954" width="6" bestFit="1" customWidth="1"/>
    <col min="7955" max="7955" width="9.140625" bestFit="1" customWidth="1"/>
    <col min="7956" max="7956" width="5.85546875" bestFit="1" customWidth="1"/>
    <col min="7957" max="7957" width="6" bestFit="1" customWidth="1"/>
    <col min="7958" max="7958" width="8.85546875" bestFit="1" customWidth="1"/>
    <col min="7959" max="7959" width="6.140625" bestFit="1" customWidth="1"/>
    <col min="7960" max="7960" width="6" bestFit="1" customWidth="1"/>
    <col min="7961" max="7961" width="9.140625" bestFit="1" customWidth="1"/>
    <col min="7962" max="7962" width="10.85546875" bestFit="1" customWidth="1"/>
    <col min="7963" max="7963" width="21.42578125" bestFit="1" customWidth="1"/>
    <col min="7964" max="7964" width="5" bestFit="1" customWidth="1"/>
    <col min="7965" max="7965" width="6" bestFit="1" customWidth="1"/>
    <col min="7966" max="7966" width="8.7109375" bestFit="1" customWidth="1"/>
    <col min="7967" max="7967" width="6.140625" bestFit="1" customWidth="1"/>
    <col min="7968" max="7969" width="5" bestFit="1" customWidth="1"/>
    <col min="7970" max="7970" width="9.140625" bestFit="1" customWidth="1"/>
    <col min="7971" max="7971" width="6.42578125" bestFit="1" customWidth="1"/>
    <col min="7972" max="7973" width="5" bestFit="1" customWidth="1"/>
    <col min="7974" max="7974" width="9.42578125" bestFit="1" customWidth="1"/>
    <col min="7975" max="7975" width="6" bestFit="1" customWidth="1"/>
    <col min="7976" max="7977" width="5" bestFit="1" customWidth="1"/>
    <col min="7978" max="7978" width="9" bestFit="1" customWidth="1"/>
    <col min="7979" max="7979" width="6.7109375" bestFit="1" customWidth="1"/>
    <col min="7980" max="7980" width="6" bestFit="1" customWidth="1"/>
    <col min="7981" max="7981" width="5" bestFit="1" customWidth="1"/>
    <col min="7982" max="7982" width="9.7109375" bestFit="1" customWidth="1"/>
    <col min="7983" max="7983" width="5.85546875" bestFit="1" customWidth="1"/>
    <col min="7984" max="7984" width="7" bestFit="1" customWidth="1"/>
    <col min="7985" max="7985" width="5" bestFit="1" customWidth="1"/>
    <col min="7986" max="7986" width="8.85546875" bestFit="1" customWidth="1"/>
    <col min="7987" max="7987" width="5.28515625" bestFit="1" customWidth="1"/>
    <col min="7988" max="7988" width="7" bestFit="1" customWidth="1"/>
    <col min="7989" max="7989" width="5" bestFit="1" customWidth="1"/>
    <col min="7990" max="7990" width="8.28515625" bestFit="1" customWidth="1"/>
    <col min="7991" max="7991" width="6.28515625" bestFit="1" customWidth="1"/>
    <col min="7992" max="7992" width="8" bestFit="1" customWidth="1"/>
    <col min="7993" max="7993" width="9.28515625" bestFit="1" customWidth="1"/>
    <col min="7994" max="7994" width="6.140625" bestFit="1" customWidth="1"/>
    <col min="7995" max="7995" width="7" bestFit="1" customWidth="1"/>
    <col min="7996" max="7996" width="9.140625" bestFit="1" customWidth="1"/>
    <col min="7997" max="7997" width="5.85546875" bestFit="1" customWidth="1"/>
    <col min="7998" max="7998" width="7" bestFit="1" customWidth="1"/>
    <col min="7999" max="7999" width="8.85546875" bestFit="1" customWidth="1"/>
    <col min="8000" max="8000" width="6.140625" bestFit="1" customWidth="1"/>
    <col min="8001" max="8001" width="5" bestFit="1" customWidth="1"/>
    <col min="8002" max="8002" width="7" bestFit="1" customWidth="1"/>
    <col min="8003" max="8003" width="9.140625" bestFit="1" customWidth="1"/>
    <col min="8004" max="8004" width="24.5703125" bestFit="1" customWidth="1"/>
    <col min="8005" max="8005" width="21.42578125" bestFit="1" customWidth="1"/>
    <col min="8006" max="8007" width="5" bestFit="1" customWidth="1"/>
    <col min="8008" max="8008" width="8.7109375" bestFit="1" customWidth="1"/>
    <col min="8009" max="8009" width="6.140625" bestFit="1" customWidth="1"/>
    <col min="8010" max="8011" width="5" bestFit="1" customWidth="1"/>
    <col min="8012" max="8012" width="9.140625" bestFit="1" customWidth="1"/>
    <col min="8013" max="8013" width="6.42578125" bestFit="1" customWidth="1"/>
    <col min="8014" max="8015" width="5" bestFit="1" customWidth="1"/>
    <col min="8016" max="8016" width="9.42578125" bestFit="1" customWidth="1"/>
    <col min="8017" max="8017" width="6" bestFit="1" customWidth="1"/>
    <col min="8018" max="8019" width="5" bestFit="1" customWidth="1"/>
    <col min="8020" max="8020" width="9" bestFit="1" customWidth="1"/>
    <col min="8021" max="8021" width="6.7109375" bestFit="1" customWidth="1"/>
    <col min="8022" max="8023" width="5" bestFit="1" customWidth="1"/>
    <col min="8024" max="8024" width="9.7109375" bestFit="1" customWidth="1"/>
    <col min="8025" max="8025" width="5.85546875" bestFit="1" customWidth="1"/>
    <col min="8026" max="8027" width="5" bestFit="1" customWidth="1"/>
    <col min="8028" max="8028" width="8.85546875" bestFit="1" customWidth="1"/>
    <col min="8029" max="8029" width="5.28515625" bestFit="1" customWidth="1"/>
    <col min="8030" max="8031" width="5" bestFit="1" customWidth="1"/>
    <col min="8032" max="8032" width="8.28515625" bestFit="1" customWidth="1"/>
    <col min="8033" max="8033" width="6.28515625" bestFit="1" customWidth="1"/>
    <col min="8034" max="8034" width="5" bestFit="1" customWidth="1"/>
    <col min="8035" max="8035" width="9.28515625" bestFit="1" customWidth="1"/>
    <col min="8036" max="8036" width="6.140625" bestFit="1" customWidth="1"/>
    <col min="8037" max="8037" width="5" bestFit="1" customWidth="1"/>
    <col min="8038" max="8038" width="9.140625" bestFit="1" customWidth="1"/>
    <col min="8039" max="8039" width="5.85546875" bestFit="1" customWidth="1"/>
    <col min="8040" max="8040" width="5" bestFit="1" customWidth="1"/>
    <col min="8041" max="8041" width="8.85546875" bestFit="1" customWidth="1"/>
    <col min="8042" max="8042" width="6.140625" bestFit="1" customWidth="1"/>
    <col min="8043" max="8043" width="5" bestFit="1" customWidth="1"/>
    <col min="8044" max="8044" width="9.140625" bestFit="1" customWidth="1"/>
    <col min="8045" max="8045" width="24.5703125" bestFit="1" customWidth="1"/>
    <col min="8046" max="8046" width="9.85546875" bestFit="1" customWidth="1"/>
    <col min="8047" max="8048" width="5" bestFit="1" customWidth="1"/>
    <col min="8049" max="8049" width="8.7109375" bestFit="1" customWidth="1"/>
    <col min="8050" max="8050" width="6.140625" bestFit="1" customWidth="1"/>
    <col min="8051" max="8052" width="5" bestFit="1" customWidth="1"/>
    <col min="8053" max="8053" width="9.140625" bestFit="1" customWidth="1"/>
    <col min="8054" max="8054" width="6.42578125" bestFit="1" customWidth="1"/>
    <col min="8055" max="8056" width="5" bestFit="1" customWidth="1"/>
    <col min="8057" max="8057" width="9.42578125" bestFit="1" customWidth="1"/>
    <col min="8058" max="8058" width="6" bestFit="1" customWidth="1"/>
    <col min="8059" max="8060" width="5" bestFit="1" customWidth="1"/>
    <col min="8061" max="8061" width="9" bestFit="1" customWidth="1"/>
    <col min="8062" max="8062" width="6.7109375" bestFit="1" customWidth="1"/>
    <col min="8063" max="8064" width="5" bestFit="1" customWidth="1"/>
    <col min="8065" max="8065" width="9.7109375" bestFit="1" customWidth="1"/>
    <col min="8066" max="8066" width="5.85546875" bestFit="1" customWidth="1"/>
    <col min="8067" max="8067" width="6" bestFit="1" customWidth="1"/>
    <col min="8068" max="8068" width="5" bestFit="1" customWidth="1"/>
    <col min="8069" max="8069" width="8.85546875" bestFit="1" customWidth="1"/>
    <col min="8070" max="8070" width="5.28515625" bestFit="1" customWidth="1"/>
    <col min="8071" max="8071" width="6" bestFit="1" customWidth="1"/>
    <col min="8072" max="8072" width="5" bestFit="1" customWidth="1"/>
    <col min="8073" max="8073" width="8.28515625" bestFit="1" customWidth="1"/>
    <col min="8074" max="8074" width="6.28515625" bestFit="1" customWidth="1"/>
    <col min="8075" max="8075" width="6" bestFit="1" customWidth="1"/>
    <col min="8076" max="8076" width="9.28515625" bestFit="1" customWidth="1"/>
    <col min="8077" max="8077" width="6.140625" bestFit="1" customWidth="1"/>
    <col min="8078" max="8078" width="6" bestFit="1" customWidth="1"/>
    <col min="8079" max="8079" width="9.140625" bestFit="1" customWidth="1"/>
    <col min="8080" max="8080" width="5.85546875" bestFit="1" customWidth="1"/>
    <col min="8081" max="8081" width="6" bestFit="1" customWidth="1"/>
    <col min="8082" max="8082" width="8.85546875" bestFit="1" customWidth="1"/>
    <col min="8083" max="8083" width="6.140625" bestFit="1" customWidth="1"/>
    <col min="8084" max="8084" width="6" bestFit="1" customWidth="1"/>
    <col min="8085" max="8085" width="9.140625" bestFit="1" customWidth="1"/>
    <col min="8086" max="8086" width="12.85546875" bestFit="1" customWidth="1"/>
    <col min="8087" max="8087" width="19.28515625" bestFit="1" customWidth="1"/>
    <col min="8088" max="8088" width="5" bestFit="1" customWidth="1"/>
    <col min="8089" max="8089" width="6" bestFit="1" customWidth="1"/>
    <col min="8090" max="8090" width="8.7109375" bestFit="1" customWidth="1"/>
    <col min="8091" max="8091" width="6.140625" bestFit="1" customWidth="1"/>
    <col min="8092" max="8092" width="5" bestFit="1" customWidth="1"/>
    <col min="8093" max="8093" width="6" bestFit="1" customWidth="1"/>
    <col min="8094" max="8094" width="9.140625" bestFit="1" customWidth="1"/>
    <col min="8095" max="8095" width="6.42578125" bestFit="1" customWidth="1"/>
    <col min="8096" max="8096" width="5" bestFit="1" customWidth="1"/>
    <col min="8097" max="8097" width="6" bestFit="1" customWidth="1"/>
    <col min="8098" max="8098" width="9.42578125" bestFit="1" customWidth="1"/>
    <col min="8099" max="8099" width="6" bestFit="1" customWidth="1"/>
    <col min="8100" max="8101" width="5" bestFit="1" customWidth="1"/>
    <col min="8102" max="8102" width="9" bestFit="1" customWidth="1"/>
    <col min="8103" max="8103" width="6.7109375" bestFit="1" customWidth="1"/>
    <col min="8104" max="8105" width="5" bestFit="1" customWidth="1"/>
    <col min="8106" max="8106" width="9.7109375" bestFit="1" customWidth="1"/>
    <col min="8107" max="8107" width="5.85546875" bestFit="1" customWidth="1"/>
    <col min="8108" max="8109" width="5" bestFit="1" customWidth="1"/>
    <col min="8110" max="8110" width="8.85546875" bestFit="1" customWidth="1"/>
    <col min="8111" max="8111" width="5.28515625" bestFit="1" customWidth="1"/>
    <col min="8112" max="8113" width="5" bestFit="1" customWidth="1"/>
    <col min="8114" max="8114" width="8.28515625" bestFit="1" customWidth="1"/>
    <col min="8115" max="8115" width="6.28515625" bestFit="1" customWidth="1"/>
    <col min="8116" max="8116" width="5" bestFit="1" customWidth="1"/>
    <col min="8117" max="8117" width="9.28515625" bestFit="1" customWidth="1"/>
    <col min="8118" max="8118" width="6.140625" bestFit="1" customWidth="1"/>
    <col min="8119" max="8119" width="5" bestFit="1" customWidth="1"/>
    <col min="8120" max="8120" width="9.140625" bestFit="1" customWidth="1"/>
    <col min="8121" max="8121" width="5.85546875" bestFit="1" customWidth="1"/>
    <col min="8122" max="8122" width="5" bestFit="1" customWidth="1"/>
    <col min="8123" max="8123" width="8.85546875" bestFit="1" customWidth="1"/>
    <col min="8124" max="8124" width="6.140625" bestFit="1" customWidth="1"/>
    <col min="8125" max="8125" width="5" bestFit="1" customWidth="1"/>
    <col min="8126" max="8126" width="9.140625" bestFit="1" customWidth="1"/>
    <col min="8127" max="8127" width="10.85546875" bestFit="1" customWidth="1"/>
    <col min="8128" max="8128" width="21.42578125" bestFit="1" customWidth="1"/>
    <col min="8129" max="8129" width="5" bestFit="1" customWidth="1"/>
    <col min="8130" max="8130" width="7" bestFit="1" customWidth="1"/>
    <col min="8131" max="8131" width="8.7109375" bestFit="1" customWidth="1"/>
    <col min="8132" max="8132" width="6.140625" bestFit="1" customWidth="1"/>
    <col min="8133" max="8133" width="5" bestFit="1" customWidth="1"/>
    <col min="8134" max="8134" width="7" bestFit="1" customWidth="1"/>
    <col min="8135" max="8135" width="9.140625" bestFit="1" customWidth="1"/>
    <col min="8136" max="8136" width="6.42578125" bestFit="1" customWidth="1"/>
    <col min="8137" max="8137" width="5" bestFit="1" customWidth="1"/>
    <col min="8138" max="8138" width="7" bestFit="1" customWidth="1"/>
    <col min="8139" max="8139" width="9.42578125" bestFit="1" customWidth="1"/>
    <col min="8140" max="8140" width="6" bestFit="1" customWidth="1"/>
    <col min="8141" max="8141" width="5" bestFit="1" customWidth="1"/>
    <col min="8142" max="8142" width="7" bestFit="1" customWidth="1"/>
    <col min="8143" max="8143" width="9" bestFit="1" customWidth="1"/>
    <col min="8144" max="8144" width="6.7109375" bestFit="1" customWidth="1"/>
    <col min="8145" max="8145" width="5" bestFit="1" customWidth="1"/>
    <col min="8146" max="8146" width="7" bestFit="1" customWidth="1"/>
    <col min="8147" max="8147" width="9.7109375" bestFit="1" customWidth="1"/>
    <col min="8148" max="8148" width="5.85546875" bestFit="1" customWidth="1"/>
    <col min="8149" max="8149" width="5" bestFit="1" customWidth="1"/>
    <col min="8150" max="8150" width="7" bestFit="1" customWidth="1"/>
    <col min="8151" max="8151" width="8.85546875" bestFit="1" customWidth="1"/>
    <col min="8152" max="8152" width="5.28515625" bestFit="1" customWidth="1"/>
    <col min="8153" max="8153" width="5" bestFit="1" customWidth="1"/>
    <col min="8154" max="8154" width="6" bestFit="1" customWidth="1"/>
    <col min="8155" max="8155" width="8.28515625" bestFit="1" customWidth="1"/>
    <col min="8156" max="8156" width="6.28515625" bestFit="1" customWidth="1"/>
    <col min="8157" max="8157" width="5" bestFit="1" customWidth="1"/>
    <col min="8158" max="8158" width="9.28515625" bestFit="1" customWidth="1"/>
    <col min="8159" max="8159" width="6.140625" bestFit="1" customWidth="1"/>
    <col min="8160" max="8160" width="5" bestFit="1" customWidth="1"/>
    <col min="8161" max="8161" width="9.140625" bestFit="1" customWidth="1"/>
    <col min="8162" max="8162" width="5.85546875" bestFit="1" customWidth="1"/>
    <col min="8163" max="8163" width="5" bestFit="1" customWidth="1"/>
    <col min="8164" max="8164" width="8.85546875" bestFit="1" customWidth="1"/>
    <col min="8165" max="8165" width="6.140625" bestFit="1" customWidth="1"/>
    <col min="8166" max="8166" width="5" bestFit="1" customWidth="1"/>
    <col min="8167" max="8167" width="7" bestFit="1" customWidth="1"/>
    <col min="8168" max="8168" width="9.140625" bestFit="1" customWidth="1"/>
    <col min="8169" max="8169" width="24.5703125" bestFit="1" customWidth="1"/>
    <col min="8170" max="8170" width="21.42578125" bestFit="1" customWidth="1"/>
    <col min="8171" max="8172" width="5" bestFit="1" customWidth="1"/>
    <col min="8173" max="8173" width="8.7109375" bestFit="1" customWidth="1"/>
    <col min="8174" max="8174" width="6.140625" bestFit="1" customWidth="1"/>
    <col min="8175" max="8176" width="5" bestFit="1" customWidth="1"/>
    <col min="8177" max="8177" width="9.140625" bestFit="1" customWidth="1"/>
    <col min="8178" max="8178" width="6.42578125" bestFit="1" customWidth="1"/>
    <col min="8179" max="8180" width="5" bestFit="1" customWidth="1"/>
    <col min="8181" max="8181" width="9.42578125" bestFit="1" customWidth="1"/>
    <col min="8182" max="8182" width="6" bestFit="1" customWidth="1"/>
    <col min="8183" max="8184" width="5" bestFit="1" customWidth="1"/>
    <col min="8185" max="8185" width="9" bestFit="1" customWidth="1"/>
    <col min="8186" max="8186" width="6.7109375" bestFit="1" customWidth="1"/>
    <col min="8187" max="8188" width="5" bestFit="1" customWidth="1"/>
    <col min="8189" max="8189" width="9.7109375" bestFit="1" customWidth="1"/>
    <col min="8190" max="8190" width="5.85546875" bestFit="1" customWidth="1"/>
    <col min="8191" max="8192" width="5" bestFit="1" customWidth="1"/>
    <col min="8193" max="8193" width="8.85546875" bestFit="1" customWidth="1"/>
    <col min="8194" max="8194" width="5.28515625" bestFit="1" customWidth="1"/>
    <col min="8195" max="8196" width="5" bestFit="1" customWidth="1"/>
    <col min="8197" max="8197" width="8.28515625" bestFit="1" customWidth="1"/>
    <col min="8198" max="8198" width="6.28515625" bestFit="1" customWidth="1"/>
    <col min="8199" max="8199" width="5" bestFit="1" customWidth="1"/>
    <col min="8200" max="8200" width="9.28515625" bestFit="1" customWidth="1"/>
    <col min="8201" max="8201" width="6.140625" bestFit="1" customWidth="1"/>
    <col min="8202" max="8202" width="5" bestFit="1" customWidth="1"/>
    <col min="8203" max="8203" width="9.140625" bestFit="1" customWidth="1"/>
    <col min="8204" max="8204" width="5.85546875" bestFit="1" customWidth="1"/>
    <col min="8205" max="8205" width="5" bestFit="1" customWidth="1"/>
    <col min="8206" max="8206" width="8.85546875" bestFit="1" customWidth="1"/>
    <col min="8207" max="8207" width="6.140625" bestFit="1" customWidth="1"/>
    <col min="8208" max="8208" width="5" bestFit="1" customWidth="1"/>
    <col min="8209" max="8209" width="9.140625" bestFit="1" customWidth="1"/>
    <col min="8210" max="8210" width="24.5703125" bestFit="1" customWidth="1"/>
    <col min="8211" max="8211" width="9.85546875" bestFit="1" customWidth="1"/>
    <col min="8212" max="8212" width="5" bestFit="1" customWidth="1"/>
    <col min="8213" max="8213" width="6" bestFit="1" customWidth="1"/>
    <col min="8214" max="8214" width="8.7109375" bestFit="1" customWidth="1"/>
    <col min="8215" max="8215" width="6.140625" bestFit="1" customWidth="1"/>
    <col min="8216" max="8216" width="5" bestFit="1" customWidth="1"/>
    <col min="8217" max="8217" width="6" bestFit="1" customWidth="1"/>
    <col min="8218" max="8218" width="9.140625" bestFit="1" customWidth="1"/>
    <col min="8219" max="8219" width="6.42578125" bestFit="1" customWidth="1"/>
    <col min="8220" max="8220" width="5" bestFit="1" customWidth="1"/>
    <col min="8221" max="8221" width="6" bestFit="1" customWidth="1"/>
    <col min="8222" max="8222" width="9.42578125" bestFit="1" customWidth="1"/>
    <col min="8223" max="8223" width="6" bestFit="1" customWidth="1"/>
    <col min="8224" max="8224" width="5" bestFit="1" customWidth="1"/>
    <col min="8225" max="8225" width="6" bestFit="1" customWidth="1"/>
    <col min="8226" max="8226" width="9" bestFit="1" customWidth="1"/>
    <col min="8227" max="8227" width="6.7109375" bestFit="1" customWidth="1"/>
    <col min="8228" max="8228" width="5" bestFit="1" customWidth="1"/>
    <col min="8229" max="8229" width="6" bestFit="1" customWidth="1"/>
    <col min="8230" max="8230" width="9.7109375" bestFit="1" customWidth="1"/>
    <col min="8231" max="8231" width="5.85546875" bestFit="1" customWidth="1"/>
    <col min="8232" max="8232" width="5" bestFit="1" customWidth="1"/>
    <col min="8233" max="8233" width="6" bestFit="1" customWidth="1"/>
    <col min="8234" max="8234" width="8.85546875" bestFit="1" customWidth="1"/>
    <col min="8235" max="8235" width="5.28515625" bestFit="1" customWidth="1"/>
    <col min="8236" max="8237" width="5" bestFit="1" customWidth="1"/>
    <col min="8238" max="8238" width="8.28515625" bestFit="1" customWidth="1"/>
    <col min="8239" max="8239" width="6.28515625" bestFit="1" customWidth="1"/>
    <col min="8240" max="8240" width="5" bestFit="1" customWidth="1"/>
    <col min="8241" max="8241" width="9.28515625" bestFit="1" customWidth="1"/>
    <col min="8242" max="8242" width="6.140625" bestFit="1" customWidth="1"/>
    <col min="8243" max="8243" width="5" bestFit="1" customWidth="1"/>
    <col min="8244" max="8244" width="9.140625" bestFit="1" customWidth="1"/>
    <col min="8245" max="8245" width="5.85546875" bestFit="1" customWidth="1"/>
    <col min="8246" max="8246" width="5" bestFit="1" customWidth="1"/>
    <col min="8247" max="8247" width="8.85546875" bestFit="1" customWidth="1"/>
    <col min="8248" max="8248" width="6.140625" bestFit="1" customWidth="1"/>
    <col min="8249" max="8249" width="6" bestFit="1" customWidth="1"/>
    <col min="8250" max="8250" width="9.140625" bestFit="1" customWidth="1"/>
    <col min="8251" max="8251" width="12.85546875" bestFit="1" customWidth="1"/>
    <col min="8252" max="8252" width="19.140625" bestFit="1" customWidth="1"/>
    <col min="8253" max="8254" width="5" bestFit="1" customWidth="1"/>
    <col min="8255" max="8255" width="8.7109375" bestFit="1" customWidth="1"/>
    <col min="8256" max="8256" width="6.140625" bestFit="1" customWidth="1"/>
    <col min="8257" max="8258" width="5" bestFit="1" customWidth="1"/>
    <col min="8259" max="8259" width="9.140625" bestFit="1" customWidth="1"/>
    <col min="8260" max="8260" width="6.42578125" bestFit="1" customWidth="1"/>
    <col min="8261" max="8262" width="5" bestFit="1" customWidth="1"/>
    <col min="8263" max="8263" width="9.42578125" bestFit="1" customWidth="1"/>
    <col min="8264" max="8264" width="6" bestFit="1" customWidth="1"/>
    <col min="8265" max="8266" width="5" bestFit="1" customWidth="1"/>
    <col min="8267" max="8267" width="9" bestFit="1" customWidth="1"/>
    <col min="8268" max="8268" width="6.7109375" bestFit="1" customWidth="1"/>
    <col min="8269" max="8270" width="5" bestFit="1" customWidth="1"/>
    <col min="8271" max="8271" width="9.7109375" bestFit="1" customWidth="1"/>
    <col min="8272" max="8272" width="5.85546875" bestFit="1" customWidth="1"/>
    <col min="8273" max="8274" width="5" bestFit="1" customWidth="1"/>
    <col min="8275" max="8275" width="8.85546875" bestFit="1" customWidth="1"/>
    <col min="8276" max="8276" width="5.28515625" bestFit="1" customWidth="1"/>
    <col min="8277" max="8277" width="6" bestFit="1" customWidth="1"/>
    <col min="8278" max="8278" width="5" bestFit="1" customWidth="1"/>
    <col min="8279" max="8279" width="8.28515625" bestFit="1" customWidth="1"/>
    <col min="8280" max="8280" width="6.28515625" bestFit="1" customWidth="1"/>
    <col min="8281" max="8281" width="6" bestFit="1" customWidth="1"/>
    <col min="8282" max="8282" width="9.28515625" bestFit="1" customWidth="1"/>
    <col min="8283" max="8283" width="6.140625" bestFit="1" customWidth="1"/>
    <col min="8284" max="8284" width="6" bestFit="1" customWidth="1"/>
    <col min="8285" max="8285" width="9.140625" bestFit="1" customWidth="1"/>
    <col min="8286" max="8286" width="5.85546875" bestFit="1" customWidth="1"/>
    <col min="8287" max="8287" width="6" bestFit="1" customWidth="1"/>
    <col min="8288" max="8288" width="8.85546875" bestFit="1" customWidth="1"/>
    <col min="8289" max="8289" width="6.140625" bestFit="1" customWidth="1"/>
    <col min="8290" max="8290" width="6" bestFit="1" customWidth="1"/>
    <col min="8291" max="8291" width="9.140625" bestFit="1" customWidth="1"/>
    <col min="8292" max="8292" width="10.85546875" bestFit="1" customWidth="1"/>
    <col min="8293" max="8293" width="21.42578125" bestFit="1" customWidth="1"/>
    <col min="8294" max="8294" width="5" bestFit="1" customWidth="1"/>
    <col min="8295" max="8295" width="6" bestFit="1" customWidth="1"/>
    <col min="8296" max="8296" width="8.7109375" bestFit="1" customWidth="1"/>
    <col min="8297" max="8297" width="6.140625" bestFit="1" customWidth="1"/>
    <col min="8298" max="8299" width="5" bestFit="1" customWidth="1"/>
    <col min="8300" max="8300" width="9.140625" bestFit="1" customWidth="1"/>
    <col min="8301" max="8301" width="6.42578125" bestFit="1" customWidth="1"/>
    <col min="8302" max="8303" width="5" bestFit="1" customWidth="1"/>
    <col min="8304" max="8304" width="9.42578125" bestFit="1" customWidth="1"/>
    <col min="8305" max="8305" width="6" bestFit="1" customWidth="1"/>
    <col min="8306" max="8307" width="5" bestFit="1" customWidth="1"/>
    <col min="8308" max="8308" width="9" bestFit="1" customWidth="1"/>
    <col min="8309" max="8309" width="6.7109375" bestFit="1" customWidth="1"/>
    <col min="8310" max="8310" width="6" bestFit="1" customWidth="1"/>
    <col min="8311" max="8311" width="5" bestFit="1" customWidth="1"/>
    <col min="8312" max="8312" width="9.7109375" bestFit="1" customWidth="1"/>
    <col min="8313" max="8313" width="5.85546875" bestFit="1" customWidth="1"/>
    <col min="8314" max="8314" width="7" bestFit="1" customWidth="1"/>
    <col min="8315" max="8315" width="5" bestFit="1" customWidth="1"/>
    <col min="8316" max="8316" width="8.85546875" bestFit="1" customWidth="1"/>
    <col min="8317" max="8317" width="5.28515625" bestFit="1" customWidth="1"/>
    <col min="8318" max="8318" width="7" bestFit="1" customWidth="1"/>
    <col min="8319" max="8319" width="5" bestFit="1" customWidth="1"/>
    <col min="8320" max="8320" width="8.28515625" bestFit="1" customWidth="1"/>
    <col min="8321" max="8321" width="6.28515625" bestFit="1" customWidth="1"/>
    <col min="8322" max="8322" width="8" bestFit="1" customWidth="1"/>
    <col min="8323" max="8323" width="9.28515625" bestFit="1" customWidth="1"/>
    <col min="8324" max="8324" width="6.140625" bestFit="1" customWidth="1"/>
    <col min="8325" max="8325" width="7" bestFit="1" customWidth="1"/>
    <col min="8326" max="8326" width="9.140625" bestFit="1" customWidth="1"/>
    <col min="8327" max="8327" width="5.85546875" bestFit="1" customWidth="1"/>
    <col min="8328" max="8328" width="7" bestFit="1" customWidth="1"/>
    <col min="8329" max="8329" width="8.85546875" bestFit="1" customWidth="1"/>
    <col min="8330" max="8330" width="6.140625" bestFit="1" customWidth="1"/>
    <col min="8331" max="8331" width="5" bestFit="1" customWidth="1"/>
    <col min="8332" max="8332" width="7" bestFit="1" customWidth="1"/>
    <col min="8333" max="8333" width="9.140625" bestFit="1" customWidth="1"/>
    <col min="8334" max="8334" width="24.5703125" bestFit="1" customWidth="1"/>
    <col min="8335" max="8335" width="21.42578125" bestFit="1" customWidth="1"/>
    <col min="8336" max="8337" width="5" bestFit="1" customWidth="1"/>
    <col min="8338" max="8338" width="8.7109375" bestFit="1" customWidth="1"/>
    <col min="8339" max="8339" width="6.140625" bestFit="1" customWidth="1"/>
    <col min="8340" max="8341" width="5" bestFit="1" customWidth="1"/>
    <col min="8342" max="8342" width="9.140625" bestFit="1" customWidth="1"/>
    <col min="8343" max="8343" width="6.42578125" bestFit="1" customWidth="1"/>
    <col min="8344" max="8345" width="5" bestFit="1" customWidth="1"/>
    <col min="8346" max="8346" width="9.42578125" bestFit="1" customWidth="1"/>
    <col min="8347" max="8347" width="6" bestFit="1" customWidth="1"/>
    <col min="8348" max="8349" width="5" bestFit="1" customWidth="1"/>
    <col min="8350" max="8350" width="9" bestFit="1" customWidth="1"/>
    <col min="8351" max="8351" width="6.7109375" bestFit="1" customWidth="1"/>
    <col min="8352" max="8353" width="5" bestFit="1" customWidth="1"/>
    <col min="8354" max="8354" width="9.7109375" bestFit="1" customWidth="1"/>
    <col min="8355" max="8355" width="5.85546875" bestFit="1" customWidth="1"/>
    <col min="8356" max="8357" width="5" bestFit="1" customWidth="1"/>
    <col min="8358" max="8358" width="8.85546875" bestFit="1" customWidth="1"/>
    <col min="8359" max="8359" width="5.28515625" bestFit="1" customWidth="1"/>
    <col min="8360" max="8361" width="5" bestFit="1" customWidth="1"/>
    <col min="8362" max="8362" width="8.28515625" bestFit="1" customWidth="1"/>
    <col min="8363" max="8363" width="6.28515625" bestFit="1" customWidth="1"/>
    <col min="8364" max="8364" width="5" bestFit="1" customWidth="1"/>
    <col min="8365" max="8365" width="9.28515625" bestFit="1" customWidth="1"/>
    <col min="8366" max="8366" width="6.140625" bestFit="1" customWidth="1"/>
    <col min="8367" max="8367" width="5" bestFit="1" customWidth="1"/>
    <col min="8368" max="8368" width="9.140625" bestFit="1" customWidth="1"/>
    <col min="8369" max="8369" width="5.85546875" bestFit="1" customWidth="1"/>
    <col min="8370" max="8370" width="5" bestFit="1" customWidth="1"/>
    <col min="8371" max="8371" width="8.85546875" bestFit="1" customWidth="1"/>
    <col min="8372" max="8372" width="6.140625" bestFit="1" customWidth="1"/>
    <col min="8373" max="8373" width="5" bestFit="1" customWidth="1"/>
    <col min="8374" max="8374" width="9.140625" bestFit="1" customWidth="1"/>
    <col min="8375" max="8375" width="24.5703125" bestFit="1" customWidth="1"/>
    <col min="8376" max="8376" width="9.85546875" bestFit="1" customWidth="1"/>
    <col min="8377" max="8378" width="5" bestFit="1" customWidth="1"/>
    <col min="8379" max="8379" width="8.7109375" bestFit="1" customWidth="1"/>
    <col min="8380" max="8380" width="6.140625" bestFit="1" customWidth="1"/>
    <col min="8381" max="8382" width="5" bestFit="1" customWidth="1"/>
    <col min="8383" max="8383" width="9.140625" bestFit="1" customWidth="1"/>
    <col min="8384" max="8384" width="6.42578125" bestFit="1" customWidth="1"/>
    <col min="8385" max="8386" width="5" bestFit="1" customWidth="1"/>
    <col min="8387" max="8387" width="9.42578125" bestFit="1" customWidth="1"/>
    <col min="8388" max="8388" width="6" bestFit="1" customWidth="1"/>
    <col min="8389" max="8390" width="5" bestFit="1" customWidth="1"/>
    <col min="8391" max="8391" width="9" bestFit="1" customWidth="1"/>
    <col min="8392" max="8392" width="6.7109375" bestFit="1" customWidth="1"/>
    <col min="8393" max="8394" width="5" bestFit="1" customWidth="1"/>
    <col min="8395" max="8395" width="9.7109375" bestFit="1" customWidth="1"/>
    <col min="8396" max="8396" width="5.85546875" bestFit="1" customWidth="1"/>
    <col min="8397" max="8397" width="6" bestFit="1" customWidth="1"/>
    <col min="8398" max="8398" width="5" bestFit="1" customWidth="1"/>
    <col min="8399" max="8399" width="8.85546875" bestFit="1" customWidth="1"/>
    <col min="8400" max="8400" width="5.28515625" bestFit="1" customWidth="1"/>
    <col min="8401" max="8401" width="6" bestFit="1" customWidth="1"/>
    <col min="8402" max="8402" width="5" bestFit="1" customWidth="1"/>
    <col min="8403" max="8403" width="8.28515625" bestFit="1" customWidth="1"/>
    <col min="8404" max="8404" width="6.28515625" bestFit="1" customWidth="1"/>
    <col min="8405" max="8405" width="6" bestFit="1" customWidth="1"/>
    <col min="8406" max="8406" width="9.28515625" bestFit="1" customWidth="1"/>
    <col min="8407" max="8407" width="6.140625" bestFit="1" customWidth="1"/>
    <col min="8408" max="8408" width="6" bestFit="1" customWidth="1"/>
    <col min="8409" max="8409" width="9.140625" bestFit="1" customWidth="1"/>
    <col min="8410" max="8410" width="5.85546875" bestFit="1" customWidth="1"/>
    <col min="8411" max="8411" width="6" bestFit="1" customWidth="1"/>
    <col min="8412" max="8412" width="8.85546875" bestFit="1" customWidth="1"/>
    <col min="8413" max="8413" width="6.140625" bestFit="1" customWidth="1"/>
    <col min="8414" max="8414" width="6" bestFit="1" customWidth="1"/>
    <col min="8415" max="8415" width="9.140625" bestFit="1" customWidth="1"/>
    <col min="8416" max="8416" width="12.85546875" bestFit="1" customWidth="1"/>
    <col min="8417" max="8417" width="17.7109375" bestFit="1" customWidth="1"/>
    <col min="8418" max="8419" width="5" bestFit="1" customWidth="1"/>
    <col min="8420" max="8420" width="8.7109375" bestFit="1" customWidth="1"/>
    <col min="8421" max="8421" width="6.140625" bestFit="1" customWidth="1"/>
    <col min="8422" max="8423" width="5" bestFit="1" customWidth="1"/>
    <col min="8424" max="8424" width="9.140625" bestFit="1" customWidth="1"/>
    <col min="8425" max="8425" width="6.42578125" bestFit="1" customWidth="1"/>
    <col min="8426" max="8427" width="5" bestFit="1" customWidth="1"/>
    <col min="8428" max="8428" width="9.42578125" bestFit="1" customWidth="1"/>
    <col min="8429" max="8429" width="6" bestFit="1" customWidth="1"/>
    <col min="8430" max="8431" width="5" bestFit="1" customWidth="1"/>
    <col min="8432" max="8432" width="9" bestFit="1" customWidth="1"/>
    <col min="8433" max="8433" width="6.7109375" bestFit="1" customWidth="1"/>
    <col min="8434" max="8435" width="5" bestFit="1" customWidth="1"/>
    <col min="8436" max="8436" width="9.7109375" bestFit="1" customWidth="1"/>
    <col min="8437" max="8437" width="5.85546875" bestFit="1" customWidth="1"/>
    <col min="8438" max="8439" width="5" bestFit="1" customWidth="1"/>
    <col min="8440" max="8440" width="8.85546875" bestFit="1" customWidth="1"/>
    <col min="8441" max="8441" width="5.28515625" bestFit="1" customWidth="1"/>
    <col min="8442" max="8443" width="5" bestFit="1" customWidth="1"/>
    <col min="8444" max="8444" width="8.28515625" bestFit="1" customWidth="1"/>
    <col min="8445" max="8445" width="6.28515625" bestFit="1" customWidth="1"/>
    <col min="8446" max="8446" width="6" bestFit="1" customWidth="1"/>
    <col min="8447" max="8447" width="9.28515625" bestFit="1" customWidth="1"/>
    <col min="8448" max="8448" width="6.140625" bestFit="1" customWidth="1"/>
    <col min="8449" max="8449" width="6" bestFit="1" customWidth="1"/>
    <col min="8450" max="8450" width="9.140625" bestFit="1" customWidth="1"/>
    <col min="8451" max="8451" width="5.85546875" bestFit="1" customWidth="1"/>
    <col min="8452" max="8452" width="6" bestFit="1" customWidth="1"/>
    <col min="8453" max="8453" width="8.85546875" bestFit="1" customWidth="1"/>
    <col min="8454" max="8454" width="6.140625" bestFit="1" customWidth="1"/>
    <col min="8455" max="8455" width="6" bestFit="1" customWidth="1"/>
    <col min="8456" max="8456" width="9.140625" bestFit="1" customWidth="1"/>
    <col min="8457" max="8457" width="10.85546875" bestFit="1" customWidth="1"/>
    <col min="8458" max="8458" width="21.42578125" bestFit="1" customWidth="1"/>
    <col min="8459" max="8459" width="5" bestFit="1" customWidth="1"/>
    <col min="8460" max="8460" width="6" bestFit="1" customWidth="1"/>
    <col min="8461" max="8461" width="8.7109375" bestFit="1" customWidth="1"/>
    <col min="8462" max="8462" width="6.140625" bestFit="1" customWidth="1"/>
    <col min="8463" max="8464" width="5" bestFit="1" customWidth="1"/>
    <col min="8465" max="8465" width="9.140625" bestFit="1" customWidth="1"/>
    <col min="8466" max="8466" width="6.42578125" bestFit="1" customWidth="1"/>
    <col min="8467" max="8468" width="5" bestFit="1" customWidth="1"/>
    <col min="8469" max="8469" width="9.42578125" bestFit="1" customWidth="1"/>
    <col min="8470" max="8470" width="6" bestFit="1" customWidth="1"/>
    <col min="8471" max="8472" width="5" bestFit="1" customWidth="1"/>
    <col min="8473" max="8473" width="9" bestFit="1" customWidth="1"/>
    <col min="8474" max="8474" width="6.7109375" bestFit="1" customWidth="1"/>
    <col min="8475" max="8475" width="6" bestFit="1" customWidth="1"/>
    <col min="8476" max="8476" width="5" bestFit="1" customWidth="1"/>
    <col min="8477" max="8477" width="9.7109375" bestFit="1" customWidth="1"/>
    <col min="8478" max="8478" width="5.85546875" bestFit="1" customWidth="1"/>
    <col min="8479" max="8479" width="7" bestFit="1" customWidth="1"/>
    <col min="8480" max="8480" width="5" bestFit="1" customWidth="1"/>
    <col min="8481" max="8481" width="8.85546875" bestFit="1" customWidth="1"/>
    <col min="8482" max="8482" width="5.28515625" bestFit="1" customWidth="1"/>
    <col min="8483" max="8483" width="7" bestFit="1" customWidth="1"/>
    <col min="8484" max="8484" width="5" bestFit="1" customWidth="1"/>
    <col min="8485" max="8485" width="8.28515625" bestFit="1" customWidth="1"/>
    <col min="8486" max="8486" width="6.28515625" bestFit="1" customWidth="1"/>
    <col min="8487" max="8487" width="8" bestFit="1" customWidth="1"/>
    <col min="8488" max="8488" width="9.28515625" bestFit="1" customWidth="1"/>
    <col min="8489" max="8489" width="6.140625" bestFit="1" customWidth="1"/>
    <col min="8490" max="8490" width="7" bestFit="1" customWidth="1"/>
    <col min="8491" max="8491" width="9.140625" bestFit="1" customWidth="1"/>
    <col min="8492" max="8492" width="5.85546875" bestFit="1" customWidth="1"/>
    <col min="8493" max="8493" width="7" bestFit="1" customWidth="1"/>
    <col min="8494" max="8494" width="8.85546875" bestFit="1" customWidth="1"/>
    <col min="8495" max="8495" width="6.140625" bestFit="1" customWidth="1"/>
    <col min="8496" max="8496" width="5" bestFit="1" customWidth="1"/>
    <col min="8497" max="8497" width="7" bestFit="1" customWidth="1"/>
    <col min="8498" max="8498" width="9.140625" bestFit="1" customWidth="1"/>
    <col min="8499" max="8499" width="24.5703125" bestFit="1" customWidth="1"/>
    <col min="8500" max="8500" width="21.42578125" bestFit="1" customWidth="1"/>
    <col min="8501" max="8502" width="5" bestFit="1" customWidth="1"/>
    <col min="8503" max="8503" width="8.7109375" bestFit="1" customWidth="1"/>
    <col min="8504" max="8504" width="6.140625" bestFit="1" customWidth="1"/>
    <col min="8505" max="8506" width="5" bestFit="1" customWidth="1"/>
    <col min="8507" max="8507" width="9.140625" bestFit="1" customWidth="1"/>
    <col min="8508" max="8508" width="6.42578125" bestFit="1" customWidth="1"/>
    <col min="8509" max="8510" width="5" bestFit="1" customWidth="1"/>
    <col min="8511" max="8511" width="9.42578125" bestFit="1" customWidth="1"/>
    <col min="8512" max="8512" width="6" bestFit="1" customWidth="1"/>
    <col min="8513" max="8514" width="5" bestFit="1" customWidth="1"/>
    <col min="8515" max="8515" width="9" bestFit="1" customWidth="1"/>
    <col min="8516" max="8516" width="6.7109375" bestFit="1" customWidth="1"/>
    <col min="8517" max="8518" width="5" bestFit="1" customWidth="1"/>
    <col min="8519" max="8519" width="9.7109375" bestFit="1" customWidth="1"/>
    <col min="8520" max="8520" width="5.85546875" bestFit="1" customWidth="1"/>
    <col min="8521" max="8522" width="5" bestFit="1" customWidth="1"/>
    <col min="8523" max="8523" width="8.85546875" bestFit="1" customWidth="1"/>
    <col min="8524" max="8524" width="5.28515625" bestFit="1" customWidth="1"/>
    <col min="8525" max="8526" width="5" bestFit="1" customWidth="1"/>
    <col min="8527" max="8527" width="8.28515625" bestFit="1" customWidth="1"/>
    <col min="8528" max="8528" width="6.28515625" bestFit="1" customWidth="1"/>
    <col min="8529" max="8529" width="5" bestFit="1" customWidth="1"/>
    <col min="8530" max="8530" width="9.28515625" bestFit="1" customWidth="1"/>
    <col min="8531" max="8531" width="6.140625" bestFit="1" customWidth="1"/>
    <col min="8532" max="8532" width="5" bestFit="1" customWidth="1"/>
    <col min="8533" max="8533" width="9.140625" bestFit="1" customWidth="1"/>
    <col min="8534" max="8534" width="5.85546875" bestFit="1" customWidth="1"/>
    <col min="8535" max="8535" width="5" bestFit="1" customWidth="1"/>
    <col min="8536" max="8536" width="8.85546875" bestFit="1" customWidth="1"/>
    <col min="8537" max="8537" width="6.140625" bestFit="1" customWidth="1"/>
    <col min="8538" max="8538" width="5" bestFit="1" customWidth="1"/>
    <col min="8539" max="8539" width="9.140625" bestFit="1" customWidth="1"/>
    <col min="8540" max="8540" width="24.5703125" bestFit="1" customWidth="1"/>
    <col min="8541" max="8541" width="9.85546875" bestFit="1" customWidth="1"/>
    <col min="8542" max="8543" width="5" bestFit="1" customWidth="1"/>
    <col min="8544" max="8544" width="8.7109375" bestFit="1" customWidth="1"/>
    <col min="8545" max="8545" width="6.140625" bestFit="1" customWidth="1"/>
    <col min="8546" max="8547" width="5" bestFit="1" customWidth="1"/>
    <col min="8548" max="8548" width="9.140625" bestFit="1" customWidth="1"/>
    <col min="8549" max="8549" width="6.42578125" bestFit="1" customWidth="1"/>
    <col min="8550" max="8551" width="5" bestFit="1" customWidth="1"/>
    <col min="8552" max="8552" width="9.42578125" bestFit="1" customWidth="1"/>
    <col min="8553" max="8553" width="6" bestFit="1" customWidth="1"/>
    <col min="8554" max="8555" width="5" bestFit="1" customWidth="1"/>
    <col min="8556" max="8556" width="9" bestFit="1" customWidth="1"/>
    <col min="8557" max="8557" width="6.7109375" bestFit="1" customWidth="1"/>
    <col min="8558" max="8559" width="5" bestFit="1" customWidth="1"/>
    <col min="8560" max="8560" width="9.7109375" bestFit="1" customWidth="1"/>
    <col min="8561" max="8561" width="5.85546875" bestFit="1" customWidth="1"/>
    <col min="8562" max="8562" width="6" bestFit="1" customWidth="1"/>
    <col min="8563" max="8563" width="5" bestFit="1" customWidth="1"/>
    <col min="8564" max="8564" width="8.85546875" bestFit="1" customWidth="1"/>
    <col min="8565" max="8565" width="5.28515625" bestFit="1" customWidth="1"/>
    <col min="8566" max="8566" width="6" bestFit="1" customWidth="1"/>
    <col min="8567" max="8567" width="5" bestFit="1" customWidth="1"/>
    <col min="8568" max="8568" width="8.28515625" bestFit="1" customWidth="1"/>
    <col min="8569" max="8569" width="6.28515625" bestFit="1" customWidth="1"/>
    <col min="8570" max="8570" width="6" bestFit="1" customWidth="1"/>
    <col min="8571" max="8571" width="9.28515625" bestFit="1" customWidth="1"/>
    <col min="8572" max="8572" width="6.140625" bestFit="1" customWidth="1"/>
    <col min="8573" max="8573" width="6" bestFit="1" customWidth="1"/>
    <col min="8574" max="8574" width="9.140625" bestFit="1" customWidth="1"/>
    <col min="8575" max="8575" width="5.85546875" bestFit="1" customWidth="1"/>
    <col min="8576" max="8576" width="6" bestFit="1" customWidth="1"/>
    <col min="8577" max="8577" width="8.85546875" bestFit="1" customWidth="1"/>
    <col min="8578" max="8578" width="6.140625" bestFit="1" customWidth="1"/>
    <col min="8579" max="8579" width="6" bestFit="1" customWidth="1"/>
    <col min="8580" max="8580" width="9.140625" bestFit="1" customWidth="1"/>
    <col min="8581" max="8581" width="12.85546875" bestFit="1" customWidth="1"/>
    <col min="8582" max="8582" width="20" bestFit="1" customWidth="1"/>
    <col min="8583" max="8584" width="5" bestFit="1" customWidth="1"/>
    <col min="8585" max="8585" width="8.7109375" bestFit="1" customWidth="1"/>
    <col min="8586" max="8586" width="6.140625" bestFit="1" customWidth="1"/>
    <col min="8587" max="8588" width="5" bestFit="1" customWidth="1"/>
    <col min="8589" max="8589" width="9.140625" bestFit="1" customWidth="1"/>
    <col min="8590" max="8590" width="6.42578125" bestFit="1" customWidth="1"/>
    <col min="8591" max="8592" width="5" bestFit="1" customWidth="1"/>
    <col min="8593" max="8593" width="9.42578125" bestFit="1" customWidth="1"/>
    <col min="8594" max="8594" width="6" bestFit="1" customWidth="1"/>
    <col min="8595" max="8596" width="5" bestFit="1" customWidth="1"/>
    <col min="8597" max="8597" width="9" bestFit="1" customWidth="1"/>
    <col min="8598" max="8598" width="6.7109375" bestFit="1" customWidth="1"/>
    <col min="8599" max="8600" width="5" bestFit="1" customWidth="1"/>
    <col min="8601" max="8601" width="9.7109375" bestFit="1" customWidth="1"/>
    <col min="8602" max="8602" width="5.85546875" bestFit="1" customWidth="1"/>
    <col min="8603" max="8604" width="5" bestFit="1" customWidth="1"/>
    <col min="8605" max="8605" width="8.85546875" bestFit="1" customWidth="1"/>
    <col min="8606" max="8606" width="5.28515625" bestFit="1" customWidth="1"/>
    <col min="8607" max="8608" width="5" bestFit="1" customWidth="1"/>
    <col min="8609" max="8609" width="8.28515625" bestFit="1" customWidth="1"/>
    <col min="8610" max="8610" width="6.28515625" bestFit="1" customWidth="1"/>
    <col min="8611" max="8611" width="6" bestFit="1" customWidth="1"/>
    <col min="8612" max="8612" width="9.28515625" bestFit="1" customWidth="1"/>
    <col min="8613" max="8613" width="6.140625" bestFit="1" customWidth="1"/>
    <col min="8614" max="8614" width="6" bestFit="1" customWidth="1"/>
    <col min="8615" max="8615" width="9.140625" bestFit="1" customWidth="1"/>
    <col min="8616" max="8616" width="5.85546875" bestFit="1" customWidth="1"/>
    <col min="8617" max="8617" width="6" bestFit="1" customWidth="1"/>
    <col min="8618" max="8618" width="8.85546875" bestFit="1" customWidth="1"/>
    <col min="8619" max="8619" width="6.140625" bestFit="1" customWidth="1"/>
    <col min="8620" max="8620" width="6" bestFit="1" customWidth="1"/>
    <col min="8621" max="8621" width="9.140625" bestFit="1" customWidth="1"/>
    <col min="8622" max="8622" width="10.85546875" bestFit="1" customWidth="1"/>
    <col min="8623" max="8623" width="21.42578125" bestFit="1" customWidth="1"/>
    <col min="8624" max="8624" width="5" bestFit="1" customWidth="1"/>
    <col min="8625" max="8625" width="6" bestFit="1" customWidth="1"/>
    <col min="8626" max="8626" width="8.7109375" bestFit="1" customWidth="1"/>
    <col min="8627" max="8627" width="6.140625" bestFit="1" customWidth="1"/>
    <col min="8628" max="8629" width="5" bestFit="1" customWidth="1"/>
    <col min="8630" max="8630" width="9.140625" bestFit="1" customWidth="1"/>
    <col min="8631" max="8631" width="6.42578125" bestFit="1" customWidth="1"/>
    <col min="8632" max="8633" width="5" bestFit="1" customWidth="1"/>
    <col min="8634" max="8634" width="9.42578125" bestFit="1" customWidth="1"/>
    <col min="8635" max="8635" width="6" bestFit="1" customWidth="1"/>
    <col min="8636" max="8637" width="5" bestFit="1" customWidth="1"/>
    <col min="8638" max="8638" width="9" bestFit="1" customWidth="1"/>
    <col min="8639" max="8639" width="6.7109375" bestFit="1" customWidth="1"/>
    <col min="8640" max="8640" width="6" bestFit="1" customWidth="1"/>
    <col min="8641" max="8641" width="5" bestFit="1" customWidth="1"/>
    <col min="8642" max="8642" width="9.7109375" bestFit="1" customWidth="1"/>
    <col min="8643" max="8643" width="5.85546875" bestFit="1" customWidth="1"/>
    <col min="8644" max="8644" width="7" bestFit="1" customWidth="1"/>
    <col min="8645" max="8645" width="5" bestFit="1" customWidth="1"/>
    <col min="8646" max="8646" width="8.85546875" bestFit="1" customWidth="1"/>
    <col min="8647" max="8647" width="5.28515625" bestFit="1" customWidth="1"/>
    <col min="8648" max="8648" width="7" bestFit="1" customWidth="1"/>
    <col min="8649" max="8649" width="5" bestFit="1" customWidth="1"/>
    <col min="8650" max="8650" width="8.28515625" bestFit="1" customWidth="1"/>
    <col min="8651" max="8651" width="6.28515625" bestFit="1" customWidth="1"/>
    <col min="8652" max="8652" width="8" bestFit="1" customWidth="1"/>
    <col min="8653" max="8653" width="9.28515625" bestFit="1" customWidth="1"/>
    <col min="8654" max="8654" width="6.140625" bestFit="1" customWidth="1"/>
    <col min="8655" max="8655" width="7" bestFit="1" customWidth="1"/>
    <col min="8656" max="8656" width="9.140625" bestFit="1" customWidth="1"/>
    <col min="8657" max="8657" width="5.85546875" bestFit="1" customWidth="1"/>
    <col min="8658" max="8658" width="7" bestFit="1" customWidth="1"/>
    <col min="8659" max="8659" width="8.85546875" bestFit="1" customWidth="1"/>
    <col min="8660" max="8660" width="6.140625" bestFit="1" customWidth="1"/>
    <col min="8661" max="8661" width="5" bestFit="1" customWidth="1"/>
    <col min="8662" max="8662" width="7" bestFit="1" customWidth="1"/>
    <col min="8663" max="8663" width="9.140625" bestFit="1" customWidth="1"/>
    <col min="8664" max="8664" width="24.5703125" bestFit="1" customWidth="1"/>
    <col min="8665" max="8665" width="21.42578125" bestFit="1" customWidth="1"/>
    <col min="8666" max="8667" width="5" bestFit="1" customWidth="1"/>
    <col min="8668" max="8668" width="8.7109375" bestFit="1" customWidth="1"/>
    <col min="8669" max="8669" width="6.140625" bestFit="1" customWidth="1"/>
    <col min="8670" max="8671" width="5" bestFit="1" customWidth="1"/>
    <col min="8672" max="8672" width="9.140625" bestFit="1" customWidth="1"/>
    <col min="8673" max="8673" width="6.42578125" bestFit="1" customWidth="1"/>
    <col min="8674" max="8675" width="5" bestFit="1" customWidth="1"/>
    <col min="8676" max="8676" width="9.42578125" bestFit="1" customWidth="1"/>
    <col min="8677" max="8677" width="6" bestFit="1" customWidth="1"/>
    <col min="8678" max="8679" width="5" bestFit="1" customWidth="1"/>
    <col min="8680" max="8680" width="9" bestFit="1" customWidth="1"/>
    <col min="8681" max="8681" width="6.7109375" bestFit="1" customWidth="1"/>
    <col min="8682" max="8683" width="5" bestFit="1" customWidth="1"/>
    <col min="8684" max="8684" width="9.7109375" bestFit="1" customWidth="1"/>
    <col min="8685" max="8685" width="5.85546875" bestFit="1" customWidth="1"/>
    <col min="8686" max="8687" width="5" bestFit="1" customWidth="1"/>
    <col min="8688" max="8688" width="8.85546875" bestFit="1" customWidth="1"/>
    <col min="8689" max="8689" width="5.28515625" bestFit="1" customWidth="1"/>
    <col min="8690" max="8691" width="5" bestFit="1" customWidth="1"/>
    <col min="8692" max="8692" width="8.28515625" bestFit="1" customWidth="1"/>
    <col min="8693" max="8693" width="6.28515625" bestFit="1" customWidth="1"/>
    <col min="8694" max="8694" width="5" bestFit="1" customWidth="1"/>
    <col min="8695" max="8695" width="9.28515625" bestFit="1" customWidth="1"/>
    <col min="8696" max="8696" width="6.140625" bestFit="1" customWidth="1"/>
    <col min="8697" max="8697" width="5" bestFit="1" customWidth="1"/>
    <col min="8698" max="8698" width="9.140625" bestFit="1" customWidth="1"/>
    <col min="8699" max="8699" width="5.85546875" bestFit="1" customWidth="1"/>
    <col min="8700" max="8700" width="5" bestFit="1" customWidth="1"/>
    <col min="8701" max="8701" width="8.85546875" bestFit="1" customWidth="1"/>
    <col min="8702" max="8702" width="6.140625" bestFit="1" customWidth="1"/>
    <col min="8703" max="8703" width="5" bestFit="1" customWidth="1"/>
    <col min="8704" max="8704" width="9.140625" bestFit="1" customWidth="1"/>
    <col min="8705" max="8705" width="24.5703125" bestFit="1" customWidth="1"/>
    <col min="8706" max="8706" width="9.85546875" bestFit="1" customWidth="1"/>
    <col min="8707" max="8708" width="5" bestFit="1" customWidth="1"/>
    <col min="8709" max="8709" width="8.7109375" bestFit="1" customWidth="1"/>
    <col min="8710" max="8710" width="6.140625" bestFit="1" customWidth="1"/>
    <col min="8711" max="8712" width="5" bestFit="1" customWidth="1"/>
    <col min="8713" max="8713" width="9.140625" bestFit="1" customWidth="1"/>
    <col min="8714" max="8714" width="6.42578125" bestFit="1" customWidth="1"/>
    <col min="8715" max="8716" width="5" bestFit="1" customWidth="1"/>
    <col min="8717" max="8717" width="9.42578125" bestFit="1" customWidth="1"/>
    <col min="8718" max="8718" width="6" bestFit="1" customWidth="1"/>
    <col min="8719" max="8720" width="5" bestFit="1" customWidth="1"/>
    <col min="8721" max="8721" width="9" bestFit="1" customWidth="1"/>
    <col min="8722" max="8722" width="6.7109375" bestFit="1" customWidth="1"/>
    <col min="8723" max="8724" width="5" bestFit="1" customWidth="1"/>
    <col min="8725" max="8725" width="9.7109375" bestFit="1" customWidth="1"/>
    <col min="8726" max="8726" width="5.85546875" bestFit="1" customWidth="1"/>
    <col min="8727" max="8727" width="6" bestFit="1" customWidth="1"/>
    <col min="8728" max="8728" width="5" bestFit="1" customWidth="1"/>
    <col min="8729" max="8729" width="8.85546875" bestFit="1" customWidth="1"/>
    <col min="8730" max="8730" width="5.28515625" bestFit="1" customWidth="1"/>
    <col min="8731" max="8731" width="6" bestFit="1" customWidth="1"/>
    <col min="8732" max="8732" width="5" bestFit="1" customWidth="1"/>
    <col min="8733" max="8733" width="8.28515625" bestFit="1" customWidth="1"/>
    <col min="8734" max="8734" width="6.28515625" bestFit="1" customWidth="1"/>
    <col min="8735" max="8735" width="6" bestFit="1" customWidth="1"/>
    <col min="8736" max="8736" width="9.28515625" bestFit="1" customWidth="1"/>
    <col min="8737" max="8737" width="6.140625" bestFit="1" customWidth="1"/>
    <col min="8738" max="8738" width="6" bestFit="1" customWidth="1"/>
    <col min="8739" max="8739" width="9.140625" bestFit="1" customWidth="1"/>
    <col min="8740" max="8740" width="5.85546875" bestFit="1" customWidth="1"/>
    <col min="8741" max="8741" width="6" bestFit="1" customWidth="1"/>
    <col min="8742" max="8742" width="8.85546875" bestFit="1" customWidth="1"/>
    <col min="8743" max="8743" width="6.140625" bestFit="1" customWidth="1"/>
    <col min="8744" max="8744" width="6" bestFit="1" customWidth="1"/>
    <col min="8745" max="8745" width="9.140625" bestFit="1" customWidth="1"/>
    <col min="8746" max="8746" width="12.85546875" bestFit="1" customWidth="1"/>
    <col min="8747" max="8747" width="18.5703125" bestFit="1" customWidth="1"/>
    <col min="8748" max="8749" width="5" bestFit="1" customWidth="1"/>
    <col min="8750" max="8750" width="8.7109375" bestFit="1" customWidth="1"/>
    <col min="8751" max="8751" width="6.140625" bestFit="1" customWidth="1"/>
    <col min="8752" max="8753" width="5" bestFit="1" customWidth="1"/>
    <col min="8754" max="8754" width="9.140625" bestFit="1" customWidth="1"/>
    <col min="8755" max="8755" width="6.42578125" bestFit="1" customWidth="1"/>
    <col min="8756" max="8757" width="5" bestFit="1" customWidth="1"/>
    <col min="8758" max="8758" width="9.42578125" bestFit="1" customWidth="1"/>
    <col min="8759" max="8759" width="6" bestFit="1" customWidth="1"/>
    <col min="8760" max="8761" width="5" bestFit="1" customWidth="1"/>
    <col min="8762" max="8762" width="9" bestFit="1" customWidth="1"/>
    <col min="8763" max="8763" width="6.7109375" bestFit="1" customWidth="1"/>
    <col min="8764" max="8765" width="5" bestFit="1" customWidth="1"/>
    <col min="8766" max="8766" width="9.7109375" bestFit="1" customWidth="1"/>
    <col min="8767" max="8767" width="5.85546875" bestFit="1" customWidth="1"/>
    <col min="8768" max="8769" width="5" bestFit="1" customWidth="1"/>
    <col min="8770" max="8770" width="8.85546875" bestFit="1" customWidth="1"/>
    <col min="8771" max="8771" width="5.28515625" bestFit="1" customWidth="1"/>
    <col min="8772" max="8773" width="5" bestFit="1" customWidth="1"/>
    <col min="8774" max="8774" width="8.28515625" bestFit="1" customWidth="1"/>
    <col min="8775" max="8775" width="6.28515625" bestFit="1" customWidth="1"/>
    <col min="8776" max="8776" width="6" bestFit="1" customWidth="1"/>
    <col min="8777" max="8777" width="9.28515625" bestFit="1" customWidth="1"/>
    <col min="8778" max="8778" width="6.140625" bestFit="1" customWidth="1"/>
    <col min="8779" max="8779" width="6" bestFit="1" customWidth="1"/>
    <col min="8780" max="8780" width="9.140625" bestFit="1" customWidth="1"/>
    <col min="8781" max="8781" width="5.85546875" bestFit="1" customWidth="1"/>
    <col min="8782" max="8782" width="6" bestFit="1" customWidth="1"/>
    <col min="8783" max="8783" width="8.85546875" bestFit="1" customWidth="1"/>
    <col min="8784" max="8784" width="6.140625" bestFit="1" customWidth="1"/>
    <col min="8785" max="8785" width="6" bestFit="1" customWidth="1"/>
    <col min="8786" max="8786" width="9.140625" bestFit="1" customWidth="1"/>
    <col min="8787" max="8787" width="10.85546875" bestFit="1" customWidth="1"/>
    <col min="8788" max="8788" width="21.42578125" bestFit="1" customWidth="1"/>
    <col min="8789" max="8789" width="5" bestFit="1" customWidth="1"/>
    <col min="8790" max="8790" width="6" bestFit="1" customWidth="1"/>
    <col min="8791" max="8791" width="8.7109375" bestFit="1" customWidth="1"/>
    <col min="8792" max="8792" width="6.140625" bestFit="1" customWidth="1"/>
    <col min="8793" max="8794" width="5" bestFit="1" customWidth="1"/>
    <col min="8795" max="8795" width="9.140625" bestFit="1" customWidth="1"/>
    <col min="8796" max="8796" width="6.42578125" bestFit="1" customWidth="1"/>
    <col min="8797" max="8798" width="5" bestFit="1" customWidth="1"/>
    <col min="8799" max="8799" width="9.42578125" bestFit="1" customWidth="1"/>
    <col min="8800" max="8800" width="6" bestFit="1" customWidth="1"/>
    <col min="8801" max="8802" width="5" bestFit="1" customWidth="1"/>
    <col min="8803" max="8803" width="9" bestFit="1" customWidth="1"/>
    <col min="8804" max="8804" width="6.7109375" bestFit="1" customWidth="1"/>
    <col min="8805" max="8805" width="6" bestFit="1" customWidth="1"/>
    <col min="8806" max="8806" width="5" bestFit="1" customWidth="1"/>
    <col min="8807" max="8807" width="9.7109375" bestFit="1" customWidth="1"/>
    <col min="8808" max="8808" width="5.85546875" bestFit="1" customWidth="1"/>
    <col min="8809" max="8809" width="7" bestFit="1" customWidth="1"/>
    <col min="8810" max="8810" width="5" bestFit="1" customWidth="1"/>
    <col min="8811" max="8811" width="8.85546875" bestFit="1" customWidth="1"/>
    <col min="8812" max="8812" width="5.28515625" bestFit="1" customWidth="1"/>
    <col min="8813" max="8813" width="7" bestFit="1" customWidth="1"/>
    <col min="8814" max="8814" width="5" bestFit="1" customWidth="1"/>
    <col min="8815" max="8815" width="8.28515625" bestFit="1" customWidth="1"/>
    <col min="8816" max="8816" width="6.28515625" bestFit="1" customWidth="1"/>
    <col min="8817" max="8817" width="8" bestFit="1" customWidth="1"/>
    <col min="8818" max="8818" width="9.28515625" bestFit="1" customWidth="1"/>
    <col min="8819" max="8819" width="6.140625" bestFit="1" customWidth="1"/>
    <col min="8820" max="8820" width="7" bestFit="1" customWidth="1"/>
    <col min="8821" max="8821" width="9.140625" bestFit="1" customWidth="1"/>
    <col min="8822" max="8822" width="5.85546875" bestFit="1" customWidth="1"/>
    <col min="8823" max="8823" width="7" bestFit="1" customWidth="1"/>
    <col min="8824" max="8824" width="8.85546875" bestFit="1" customWidth="1"/>
    <col min="8825" max="8825" width="6.140625" bestFit="1" customWidth="1"/>
    <col min="8826" max="8826" width="5" bestFit="1" customWidth="1"/>
    <col min="8827" max="8827" width="7" bestFit="1" customWidth="1"/>
    <col min="8828" max="8828" width="9.140625" bestFit="1" customWidth="1"/>
    <col min="8829" max="8829" width="24.5703125" bestFit="1" customWidth="1"/>
    <col min="8830" max="8830" width="21.42578125" bestFit="1" customWidth="1"/>
    <col min="8831" max="8832" width="5" bestFit="1" customWidth="1"/>
    <col min="8833" max="8833" width="8.7109375" bestFit="1" customWidth="1"/>
    <col min="8834" max="8834" width="6.140625" bestFit="1" customWidth="1"/>
    <col min="8835" max="8836" width="5" bestFit="1" customWidth="1"/>
    <col min="8837" max="8837" width="9.140625" bestFit="1" customWidth="1"/>
    <col min="8838" max="8838" width="6.42578125" bestFit="1" customWidth="1"/>
    <col min="8839" max="8840" width="5" bestFit="1" customWidth="1"/>
    <col min="8841" max="8841" width="9.42578125" bestFit="1" customWidth="1"/>
    <col min="8842" max="8842" width="6" bestFit="1" customWidth="1"/>
    <col min="8843" max="8844" width="5" bestFit="1" customWidth="1"/>
    <col min="8845" max="8845" width="9" bestFit="1" customWidth="1"/>
    <col min="8846" max="8846" width="6.7109375" bestFit="1" customWidth="1"/>
    <col min="8847" max="8848" width="5" bestFit="1" customWidth="1"/>
    <col min="8849" max="8849" width="9.7109375" bestFit="1" customWidth="1"/>
    <col min="8850" max="8850" width="5.85546875" bestFit="1" customWidth="1"/>
    <col min="8851" max="8852" width="5" bestFit="1" customWidth="1"/>
    <col min="8853" max="8853" width="8.85546875" bestFit="1" customWidth="1"/>
    <col min="8854" max="8854" width="5.28515625" bestFit="1" customWidth="1"/>
    <col min="8855" max="8856" width="5" bestFit="1" customWidth="1"/>
    <col min="8857" max="8857" width="8.28515625" bestFit="1" customWidth="1"/>
    <col min="8858" max="8858" width="6.28515625" bestFit="1" customWidth="1"/>
    <col min="8859" max="8859" width="5" bestFit="1" customWidth="1"/>
    <col min="8860" max="8860" width="9.28515625" bestFit="1" customWidth="1"/>
    <col min="8861" max="8861" width="6.140625" bestFit="1" customWidth="1"/>
    <col min="8862" max="8862" width="5" bestFit="1" customWidth="1"/>
    <col min="8863" max="8863" width="9.140625" bestFit="1" customWidth="1"/>
    <col min="8864" max="8864" width="5.85546875" bestFit="1" customWidth="1"/>
    <col min="8865" max="8865" width="5" bestFit="1" customWidth="1"/>
    <col min="8866" max="8866" width="8.85546875" bestFit="1" customWidth="1"/>
    <col min="8867" max="8867" width="6.140625" bestFit="1" customWidth="1"/>
    <col min="8868" max="8868" width="5" bestFit="1" customWidth="1"/>
    <col min="8869" max="8869" width="9.140625" bestFit="1" customWidth="1"/>
    <col min="8870" max="8870" width="24.5703125" bestFit="1" customWidth="1"/>
    <col min="8871" max="8871" width="9.85546875" bestFit="1" customWidth="1"/>
    <col min="8872" max="8873" width="5" bestFit="1" customWidth="1"/>
    <col min="8874" max="8874" width="8.7109375" bestFit="1" customWidth="1"/>
    <col min="8875" max="8875" width="6.140625" bestFit="1" customWidth="1"/>
    <col min="8876" max="8877" width="5" bestFit="1" customWidth="1"/>
    <col min="8878" max="8878" width="9.140625" bestFit="1" customWidth="1"/>
    <col min="8879" max="8879" width="6.42578125" bestFit="1" customWidth="1"/>
    <col min="8880" max="8881" width="5" bestFit="1" customWidth="1"/>
    <col min="8882" max="8882" width="9.42578125" bestFit="1" customWidth="1"/>
    <col min="8883" max="8883" width="6" bestFit="1" customWidth="1"/>
    <col min="8884" max="8885" width="5" bestFit="1" customWidth="1"/>
    <col min="8886" max="8886" width="9" bestFit="1" customWidth="1"/>
    <col min="8887" max="8887" width="6.7109375" bestFit="1" customWidth="1"/>
    <col min="8888" max="8889" width="5" bestFit="1" customWidth="1"/>
    <col min="8890" max="8890" width="9.7109375" bestFit="1" customWidth="1"/>
    <col min="8891" max="8891" width="5.85546875" bestFit="1" customWidth="1"/>
    <col min="8892" max="8892" width="6" bestFit="1" customWidth="1"/>
    <col min="8893" max="8893" width="5" bestFit="1" customWidth="1"/>
    <col min="8894" max="8894" width="8.85546875" bestFit="1" customWidth="1"/>
    <col min="8895" max="8895" width="5.28515625" bestFit="1" customWidth="1"/>
    <col min="8896" max="8896" width="6" bestFit="1" customWidth="1"/>
    <col min="8897" max="8897" width="5" bestFit="1" customWidth="1"/>
    <col min="8898" max="8898" width="8.28515625" bestFit="1" customWidth="1"/>
    <col min="8899" max="8899" width="6.28515625" bestFit="1" customWidth="1"/>
    <col min="8900" max="8900" width="6" bestFit="1" customWidth="1"/>
    <col min="8901" max="8901" width="9.28515625" bestFit="1" customWidth="1"/>
    <col min="8902" max="8902" width="6.140625" bestFit="1" customWidth="1"/>
    <col min="8903" max="8903" width="6" bestFit="1" customWidth="1"/>
    <col min="8904" max="8904" width="9.140625" bestFit="1" customWidth="1"/>
    <col min="8905" max="8905" width="5.85546875" bestFit="1" customWidth="1"/>
    <col min="8906" max="8906" width="6" bestFit="1" customWidth="1"/>
    <col min="8907" max="8907" width="8.85546875" bestFit="1" customWidth="1"/>
    <col min="8908" max="8908" width="6.140625" bestFit="1" customWidth="1"/>
    <col min="8909" max="8909" width="6" bestFit="1" customWidth="1"/>
    <col min="8910" max="8910" width="9.140625" bestFit="1" customWidth="1"/>
    <col min="8911" max="8911" width="12.85546875" bestFit="1" customWidth="1"/>
    <col min="8912" max="8912" width="18.7109375" bestFit="1" customWidth="1"/>
    <col min="8913" max="8914" width="5" bestFit="1" customWidth="1"/>
    <col min="8915" max="8915" width="8.7109375" bestFit="1" customWidth="1"/>
    <col min="8916" max="8916" width="6.140625" bestFit="1" customWidth="1"/>
    <col min="8917" max="8918" width="5" bestFit="1" customWidth="1"/>
    <col min="8919" max="8919" width="9.140625" bestFit="1" customWidth="1"/>
    <col min="8920" max="8920" width="6.42578125" bestFit="1" customWidth="1"/>
    <col min="8921" max="8922" width="5" bestFit="1" customWidth="1"/>
    <col min="8923" max="8923" width="9.42578125" bestFit="1" customWidth="1"/>
    <col min="8924" max="8924" width="6" bestFit="1" customWidth="1"/>
    <col min="8925" max="8926" width="5" bestFit="1" customWidth="1"/>
    <col min="8927" max="8927" width="9" bestFit="1" customWidth="1"/>
    <col min="8928" max="8928" width="6.7109375" bestFit="1" customWidth="1"/>
    <col min="8929" max="8930" width="5" bestFit="1" customWidth="1"/>
    <col min="8931" max="8931" width="9.7109375" bestFit="1" customWidth="1"/>
    <col min="8932" max="8932" width="5.85546875" bestFit="1" customWidth="1"/>
    <col min="8933" max="8934" width="5" bestFit="1" customWidth="1"/>
    <col min="8935" max="8935" width="8.85546875" bestFit="1" customWidth="1"/>
    <col min="8936" max="8936" width="5.28515625" bestFit="1" customWidth="1"/>
    <col min="8937" max="8938" width="5" bestFit="1" customWidth="1"/>
    <col min="8939" max="8939" width="8.28515625" bestFit="1" customWidth="1"/>
    <col min="8940" max="8940" width="6.28515625" bestFit="1" customWidth="1"/>
    <col min="8941" max="8941" width="6" bestFit="1" customWidth="1"/>
    <col min="8942" max="8942" width="9.28515625" bestFit="1" customWidth="1"/>
    <col min="8943" max="8943" width="6.140625" bestFit="1" customWidth="1"/>
    <col min="8944" max="8944" width="6" bestFit="1" customWidth="1"/>
    <col min="8945" max="8945" width="9.140625" bestFit="1" customWidth="1"/>
    <col min="8946" max="8946" width="5.85546875" bestFit="1" customWidth="1"/>
    <col min="8947" max="8947" width="6" bestFit="1" customWidth="1"/>
    <col min="8948" max="8948" width="8.85546875" bestFit="1" customWidth="1"/>
    <col min="8949" max="8949" width="6.140625" bestFit="1" customWidth="1"/>
    <col min="8950" max="8950" width="6" bestFit="1" customWidth="1"/>
    <col min="8951" max="8951" width="9.140625" bestFit="1" customWidth="1"/>
    <col min="8952" max="8952" width="10.85546875" bestFit="1" customWidth="1"/>
    <col min="8953" max="8953" width="21.42578125" bestFit="1" customWidth="1"/>
    <col min="8954" max="8954" width="5" bestFit="1" customWidth="1"/>
    <col min="8955" max="8955" width="6" bestFit="1" customWidth="1"/>
    <col min="8956" max="8956" width="8.7109375" bestFit="1" customWidth="1"/>
    <col min="8957" max="8957" width="6.140625" bestFit="1" customWidth="1"/>
    <col min="8958" max="8959" width="5" bestFit="1" customWidth="1"/>
    <col min="8960" max="8960" width="9.140625" bestFit="1" customWidth="1"/>
    <col min="8961" max="8961" width="6.42578125" bestFit="1" customWidth="1"/>
    <col min="8962" max="8963" width="5" bestFit="1" customWidth="1"/>
    <col min="8964" max="8964" width="9.42578125" bestFit="1" customWidth="1"/>
    <col min="8965" max="8965" width="6" bestFit="1" customWidth="1"/>
    <col min="8966" max="8967" width="5" bestFit="1" customWidth="1"/>
    <col min="8968" max="8968" width="9" bestFit="1" customWidth="1"/>
    <col min="8969" max="8969" width="6.7109375" bestFit="1" customWidth="1"/>
    <col min="8970" max="8970" width="6" bestFit="1" customWidth="1"/>
    <col min="8971" max="8971" width="5" bestFit="1" customWidth="1"/>
    <col min="8972" max="8972" width="9.7109375" bestFit="1" customWidth="1"/>
    <col min="8973" max="8973" width="5.85546875" bestFit="1" customWidth="1"/>
    <col min="8974" max="8974" width="7" bestFit="1" customWidth="1"/>
    <col min="8975" max="8975" width="5" bestFit="1" customWidth="1"/>
    <col min="8976" max="8976" width="8.85546875" bestFit="1" customWidth="1"/>
    <col min="8977" max="8977" width="5.28515625" bestFit="1" customWidth="1"/>
    <col min="8978" max="8978" width="7" bestFit="1" customWidth="1"/>
    <col min="8979" max="8979" width="5" bestFit="1" customWidth="1"/>
    <col min="8980" max="8980" width="8.28515625" bestFit="1" customWidth="1"/>
    <col min="8981" max="8981" width="6.28515625" bestFit="1" customWidth="1"/>
    <col min="8982" max="8982" width="8" bestFit="1" customWidth="1"/>
    <col min="8983" max="8983" width="9.28515625" bestFit="1" customWidth="1"/>
    <col min="8984" max="8984" width="6.140625" bestFit="1" customWidth="1"/>
    <col min="8985" max="8985" width="7" bestFit="1" customWidth="1"/>
    <col min="8986" max="8986" width="9.140625" bestFit="1" customWidth="1"/>
    <col min="8987" max="8987" width="5.85546875" bestFit="1" customWidth="1"/>
    <col min="8988" max="8988" width="7" bestFit="1" customWidth="1"/>
    <col min="8989" max="8989" width="8.85546875" bestFit="1" customWidth="1"/>
    <col min="8990" max="8990" width="6.140625" bestFit="1" customWidth="1"/>
    <col min="8991" max="8991" width="5" bestFit="1" customWidth="1"/>
    <col min="8992" max="8992" width="7" bestFit="1" customWidth="1"/>
    <col min="8993" max="8993" width="9.140625" bestFit="1" customWidth="1"/>
    <col min="8994" max="8994" width="24.5703125" bestFit="1" customWidth="1"/>
    <col min="8995" max="8995" width="21.42578125" bestFit="1" customWidth="1"/>
    <col min="8996" max="8997" width="5" bestFit="1" customWidth="1"/>
    <col min="8998" max="8998" width="8.7109375" bestFit="1" customWidth="1"/>
    <col min="8999" max="8999" width="6.140625" bestFit="1" customWidth="1"/>
    <col min="9000" max="9001" width="5" bestFit="1" customWidth="1"/>
    <col min="9002" max="9002" width="9.140625" bestFit="1" customWidth="1"/>
    <col min="9003" max="9003" width="6.42578125" bestFit="1" customWidth="1"/>
    <col min="9004" max="9005" width="5" bestFit="1" customWidth="1"/>
    <col min="9006" max="9006" width="9.42578125" bestFit="1" customWidth="1"/>
    <col min="9007" max="9007" width="6" bestFit="1" customWidth="1"/>
    <col min="9008" max="9009" width="5" bestFit="1" customWidth="1"/>
    <col min="9010" max="9010" width="9" bestFit="1" customWidth="1"/>
    <col min="9011" max="9011" width="6.7109375" bestFit="1" customWidth="1"/>
    <col min="9012" max="9013" width="5" bestFit="1" customWidth="1"/>
    <col min="9014" max="9014" width="9.7109375" bestFit="1" customWidth="1"/>
    <col min="9015" max="9015" width="5.85546875" bestFit="1" customWidth="1"/>
    <col min="9016" max="9017" width="5" bestFit="1" customWidth="1"/>
    <col min="9018" max="9018" width="8.85546875" bestFit="1" customWidth="1"/>
    <col min="9019" max="9019" width="5.28515625" bestFit="1" customWidth="1"/>
    <col min="9020" max="9021" width="5" bestFit="1" customWidth="1"/>
    <col min="9022" max="9022" width="8.28515625" bestFit="1" customWidth="1"/>
    <col min="9023" max="9023" width="6.28515625" bestFit="1" customWidth="1"/>
    <col min="9024" max="9024" width="5" bestFit="1" customWidth="1"/>
    <col min="9025" max="9025" width="9.28515625" bestFit="1" customWidth="1"/>
    <col min="9026" max="9026" width="6.140625" bestFit="1" customWidth="1"/>
    <col min="9027" max="9027" width="5" bestFit="1" customWidth="1"/>
    <col min="9028" max="9028" width="9.140625" bestFit="1" customWidth="1"/>
    <col min="9029" max="9029" width="5.85546875" bestFit="1" customWidth="1"/>
    <col min="9030" max="9030" width="5" bestFit="1" customWidth="1"/>
    <col min="9031" max="9031" width="8.85546875" bestFit="1" customWidth="1"/>
    <col min="9032" max="9032" width="6.140625" bestFit="1" customWidth="1"/>
    <col min="9033" max="9033" width="5" bestFit="1" customWidth="1"/>
    <col min="9034" max="9034" width="9.140625" bestFit="1" customWidth="1"/>
    <col min="9035" max="9035" width="24.5703125" bestFit="1" customWidth="1"/>
    <col min="9036" max="9036" width="9.85546875" bestFit="1" customWidth="1"/>
    <col min="9037" max="9038" width="5" bestFit="1" customWidth="1"/>
    <col min="9039" max="9039" width="8.7109375" bestFit="1" customWidth="1"/>
    <col min="9040" max="9040" width="6.140625" bestFit="1" customWidth="1"/>
    <col min="9041" max="9042" width="5" bestFit="1" customWidth="1"/>
    <col min="9043" max="9043" width="9.140625" bestFit="1" customWidth="1"/>
    <col min="9044" max="9044" width="6.42578125" bestFit="1" customWidth="1"/>
    <col min="9045" max="9046" width="5" bestFit="1" customWidth="1"/>
    <col min="9047" max="9047" width="9.42578125" bestFit="1" customWidth="1"/>
    <col min="9048" max="9048" width="6" bestFit="1" customWidth="1"/>
    <col min="9049" max="9050" width="5" bestFit="1" customWidth="1"/>
    <col min="9051" max="9051" width="9" bestFit="1" customWidth="1"/>
    <col min="9052" max="9052" width="6.7109375" bestFit="1" customWidth="1"/>
    <col min="9053" max="9054" width="5" bestFit="1" customWidth="1"/>
    <col min="9055" max="9055" width="9.7109375" bestFit="1" customWidth="1"/>
    <col min="9056" max="9056" width="5.85546875" bestFit="1" customWidth="1"/>
    <col min="9057" max="9057" width="6" bestFit="1" customWidth="1"/>
    <col min="9058" max="9058" width="5" bestFit="1" customWidth="1"/>
    <col min="9059" max="9059" width="8.85546875" bestFit="1" customWidth="1"/>
    <col min="9060" max="9060" width="5.28515625" bestFit="1" customWidth="1"/>
    <col min="9061" max="9061" width="6" bestFit="1" customWidth="1"/>
    <col min="9062" max="9062" width="5" bestFit="1" customWidth="1"/>
    <col min="9063" max="9063" width="8.28515625" bestFit="1" customWidth="1"/>
    <col min="9064" max="9064" width="6.28515625" bestFit="1" customWidth="1"/>
    <col min="9065" max="9065" width="6" bestFit="1" customWidth="1"/>
    <col min="9066" max="9066" width="9.28515625" bestFit="1" customWidth="1"/>
    <col min="9067" max="9067" width="6.140625" bestFit="1" customWidth="1"/>
    <col min="9068" max="9068" width="6" bestFit="1" customWidth="1"/>
    <col min="9069" max="9069" width="9.140625" bestFit="1" customWidth="1"/>
    <col min="9070" max="9070" width="5.85546875" bestFit="1" customWidth="1"/>
    <col min="9071" max="9071" width="6" bestFit="1" customWidth="1"/>
    <col min="9072" max="9072" width="8.85546875" bestFit="1" customWidth="1"/>
    <col min="9073" max="9073" width="6.140625" bestFit="1" customWidth="1"/>
    <col min="9074" max="9074" width="6" bestFit="1" customWidth="1"/>
    <col min="9075" max="9075" width="9.140625" bestFit="1" customWidth="1"/>
    <col min="9076" max="9076" width="12.85546875" bestFit="1" customWidth="1"/>
    <col min="9077" max="9077" width="15.7109375" bestFit="1" customWidth="1"/>
    <col min="9078" max="9079" width="5" bestFit="1" customWidth="1"/>
    <col min="9080" max="9080" width="8.7109375" bestFit="1" customWidth="1"/>
    <col min="9081" max="9081" width="6.140625" bestFit="1" customWidth="1"/>
    <col min="9082" max="9083" width="5" bestFit="1" customWidth="1"/>
    <col min="9084" max="9084" width="9.140625" bestFit="1" customWidth="1"/>
    <col min="9085" max="9085" width="6.42578125" bestFit="1" customWidth="1"/>
    <col min="9086" max="9087" width="5" bestFit="1" customWidth="1"/>
    <col min="9088" max="9088" width="9.42578125" bestFit="1" customWidth="1"/>
    <col min="9089" max="9089" width="6" bestFit="1" customWidth="1"/>
    <col min="9090" max="9091" width="5" bestFit="1" customWidth="1"/>
    <col min="9092" max="9092" width="9" bestFit="1" customWidth="1"/>
    <col min="9093" max="9093" width="6.7109375" bestFit="1" customWidth="1"/>
    <col min="9094" max="9095" width="5" bestFit="1" customWidth="1"/>
    <col min="9096" max="9096" width="9.7109375" bestFit="1" customWidth="1"/>
    <col min="9097" max="9097" width="5.85546875" bestFit="1" customWidth="1"/>
    <col min="9098" max="9099" width="5" bestFit="1" customWidth="1"/>
    <col min="9100" max="9100" width="8.85546875" bestFit="1" customWidth="1"/>
    <col min="9101" max="9101" width="5.28515625" bestFit="1" customWidth="1"/>
    <col min="9102" max="9103" width="5" bestFit="1" customWidth="1"/>
    <col min="9104" max="9104" width="8.28515625" bestFit="1" customWidth="1"/>
    <col min="9105" max="9105" width="6.28515625" bestFit="1" customWidth="1"/>
    <col min="9106" max="9106" width="6" bestFit="1" customWidth="1"/>
    <col min="9107" max="9107" width="9.28515625" bestFit="1" customWidth="1"/>
    <col min="9108" max="9108" width="6.140625" bestFit="1" customWidth="1"/>
    <col min="9109" max="9109" width="6" bestFit="1" customWidth="1"/>
    <col min="9110" max="9110" width="9.140625" bestFit="1" customWidth="1"/>
    <col min="9111" max="9111" width="5.85546875" bestFit="1" customWidth="1"/>
    <col min="9112" max="9112" width="6" bestFit="1" customWidth="1"/>
    <col min="9113" max="9113" width="8.85546875" bestFit="1" customWidth="1"/>
    <col min="9114" max="9114" width="6.140625" bestFit="1" customWidth="1"/>
    <col min="9115" max="9115" width="6" bestFit="1" customWidth="1"/>
    <col min="9116" max="9116" width="9.140625" bestFit="1" customWidth="1"/>
    <col min="9117" max="9117" width="10.85546875" bestFit="1" customWidth="1"/>
    <col min="9118" max="9118" width="21.42578125" bestFit="1" customWidth="1"/>
    <col min="9119" max="9119" width="5" bestFit="1" customWidth="1"/>
    <col min="9120" max="9120" width="6" bestFit="1" customWidth="1"/>
    <col min="9121" max="9121" width="8.7109375" bestFit="1" customWidth="1"/>
    <col min="9122" max="9122" width="6.140625" bestFit="1" customWidth="1"/>
    <col min="9123" max="9124" width="5" bestFit="1" customWidth="1"/>
    <col min="9125" max="9125" width="9.140625" bestFit="1" customWidth="1"/>
    <col min="9126" max="9126" width="6.42578125" bestFit="1" customWidth="1"/>
    <col min="9127" max="9128" width="5" bestFit="1" customWidth="1"/>
    <col min="9129" max="9129" width="9.42578125" bestFit="1" customWidth="1"/>
    <col min="9130" max="9130" width="6" bestFit="1" customWidth="1"/>
    <col min="9131" max="9132" width="5" bestFit="1" customWidth="1"/>
    <col min="9133" max="9133" width="9" bestFit="1" customWidth="1"/>
    <col min="9134" max="9134" width="6.7109375" bestFit="1" customWidth="1"/>
    <col min="9135" max="9135" width="6" bestFit="1" customWidth="1"/>
    <col min="9136" max="9136" width="5" bestFit="1" customWidth="1"/>
    <col min="9137" max="9137" width="9.7109375" bestFit="1" customWidth="1"/>
    <col min="9138" max="9138" width="5.85546875" bestFit="1" customWidth="1"/>
    <col min="9139" max="9139" width="7" bestFit="1" customWidth="1"/>
    <col min="9140" max="9140" width="5" bestFit="1" customWidth="1"/>
    <col min="9141" max="9141" width="8.85546875" bestFit="1" customWidth="1"/>
    <col min="9142" max="9142" width="5.28515625" bestFit="1" customWidth="1"/>
    <col min="9143" max="9143" width="7" bestFit="1" customWidth="1"/>
    <col min="9144" max="9144" width="5" bestFit="1" customWidth="1"/>
    <col min="9145" max="9145" width="8.28515625" bestFit="1" customWidth="1"/>
    <col min="9146" max="9146" width="6.28515625" bestFit="1" customWidth="1"/>
    <col min="9147" max="9147" width="8" bestFit="1" customWidth="1"/>
    <col min="9148" max="9148" width="9.28515625" bestFit="1" customWidth="1"/>
    <col min="9149" max="9149" width="6.140625" bestFit="1" customWidth="1"/>
    <col min="9150" max="9150" width="7" bestFit="1" customWidth="1"/>
    <col min="9151" max="9151" width="9.140625" bestFit="1" customWidth="1"/>
    <col min="9152" max="9152" width="5.85546875" bestFit="1" customWidth="1"/>
    <col min="9153" max="9153" width="7" bestFit="1" customWidth="1"/>
    <col min="9154" max="9154" width="8.85546875" bestFit="1" customWidth="1"/>
    <col min="9155" max="9155" width="6.140625" bestFit="1" customWidth="1"/>
    <col min="9156" max="9156" width="5" bestFit="1" customWidth="1"/>
    <col min="9157" max="9157" width="7" bestFit="1" customWidth="1"/>
    <col min="9158" max="9158" width="9.140625" bestFit="1" customWidth="1"/>
    <col min="9159" max="9159" width="24.5703125" bestFit="1" customWidth="1"/>
    <col min="9160" max="9160" width="21.42578125" bestFit="1" customWidth="1"/>
    <col min="9161" max="9162" width="5" bestFit="1" customWidth="1"/>
    <col min="9163" max="9163" width="8.7109375" bestFit="1" customWidth="1"/>
    <col min="9164" max="9164" width="6.140625" bestFit="1" customWidth="1"/>
    <col min="9165" max="9166" width="5" bestFit="1" customWidth="1"/>
    <col min="9167" max="9167" width="9.140625" bestFit="1" customWidth="1"/>
    <col min="9168" max="9168" width="6.42578125" bestFit="1" customWidth="1"/>
    <col min="9169" max="9170" width="5" bestFit="1" customWidth="1"/>
    <col min="9171" max="9171" width="9.42578125" bestFit="1" customWidth="1"/>
    <col min="9172" max="9172" width="6" bestFit="1" customWidth="1"/>
    <col min="9173" max="9174" width="5" bestFit="1" customWidth="1"/>
    <col min="9175" max="9175" width="9" bestFit="1" customWidth="1"/>
    <col min="9176" max="9176" width="6.7109375" bestFit="1" customWidth="1"/>
    <col min="9177" max="9178" width="5" bestFit="1" customWidth="1"/>
    <col min="9179" max="9179" width="9.7109375" bestFit="1" customWidth="1"/>
    <col min="9180" max="9180" width="5.85546875" bestFit="1" customWidth="1"/>
    <col min="9181" max="9182" width="5" bestFit="1" customWidth="1"/>
    <col min="9183" max="9183" width="8.85546875" bestFit="1" customWidth="1"/>
    <col min="9184" max="9184" width="5.28515625" bestFit="1" customWidth="1"/>
    <col min="9185" max="9186" width="5" bestFit="1" customWidth="1"/>
    <col min="9187" max="9187" width="8.28515625" bestFit="1" customWidth="1"/>
    <col min="9188" max="9188" width="6.28515625" bestFit="1" customWidth="1"/>
    <col min="9189" max="9189" width="5" bestFit="1" customWidth="1"/>
    <col min="9190" max="9190" width="9.28515625" bestFit="1" customWidth="1"/>
    <col min="9191" max="9191" width="6.140625" bestFit="1" customWidth="1"/>
    <col min="9192" max="9192" width="5" bestFit="1" customWidth="1"/>
    <col min="9193" max="9193" width="9.140625" bestFit="1" customWidth="1"/>
    <col min="9194" max="9194" width="5.85546875" bestFit="1" customWidth="1"/>
    <col min="9195" max="9195" width="5" bestFit="1" customWidth="1"/>
    <col min="9196" max="9196" width="8.85546875" bestFit="1" customWidth="1"/>
    <col min="9197" max="9197" width="6.140625" bestFit="1" customWidth="1"/>
    <col min="9198" max="9198" width="5" bestFit="1" customWidth="1"/>
    <col min="9199" max="9199" width="9.140625" bestFit="1" customWidth="1"/>
    <col min="9200" max="9200" width="24.5703125" bestFit="1" customWidth="1"/>
    <col min="9201" max="9201" width="9.85546875" bestFit="1" customWidth="1"/>
    <col min="9202" max="9203" width="5" bestFit="1" customWidth="1"/>
    <col min="9204" max="9204" width="8.7109375" bestFit="1" customWidth="1"/>
    <col min="9205" max="9205" width="6.140625" bestFit="1" customWidth="1"/>
    <col min="9206" max="9207" width="5" bestFit="1" customWidth="1"/>
    <col min="9208" max="9208" width="9.140625" bestFit="1" customWidth="1"/>
    <col min="9209" max="9209" width="6.42578125" bestFit="1" customWidth="1"/>
    <col min="9210" max="9211" width="5" bestFit="1" customWidth="1"/>
    <col min="9212" max="9212" width="9.42578125" bestFit="1" customWidth="1"/>
    <col min="9213" max="9213" width="6" bestFit="1" customWidth="1"/>
    <col min="9214" max="9215" width="5" bestFit="1" customWidth="1"/>
    <col min="9216" max="9216" width="9" bestFit="1" customWidth="1"/>
    <col min="9217" max="9217" width="6.7109375" bestFit="1" customWidth="1"/>
    <col min="9218" max="9219" width="5" bestFit="1" customWidth="1"/>
    <col min="9220" max="9220" width="9.7109375" bestFit="1" customWidth="1"/>
    <col min="9221" max="9221" width="5.85546875" bestFit="1" customWidth="1"/>
    <col min="9222" max="9223" width="5" bestFit="1" customWidth="1"/>
    <col min="9224" max="9224" width="8.85546875" bestFit="1" customWidth="1"/>
    <col min="9225" max="9225" width="5.28515625" bestFit="1" customWidth="1"/>
    <col min="9226" max="9226" width="6" bestFit="1" customWidth="1"/>
    <col min="9227" max="9227" width="5" bestFit="1" customWidth="1"/>
    <col min="9228" max="9228" width="8.28515625" bestFit="1" customWidth="1"/>
    <col min="9229" max="9229" width="6.28515625" bestFit="1" customWidth="1"/>
    <col min="9230" max="9230" width="6" bestFit="1" customWidth="1"/>
    <col min="9231" max="9231" width="9.28515625" bestFit="1" customWidth="1"/>
    <col min="9232" max="9232" width="6.140625" bestFit="1" customWidth="1"/>
    <col min="9233" max="9233" width="6" bestFit="1" customWidth="1"/>
    <col min="9234" max="9234" width="9.140625" bestFit="1" customWidth="1"/>
    <col min="9235" max="9235" width="5.85546875" bestFit="1" customWidth="1"/>
    <col min="9236" max="9236" width="6" bestFit="1" customWidth="1"/>
    <col min="9237" max="9237" width="8.85546875" bestFit="1" customWidth="1"/>
    <col min="9238" max="9238" width="6.140625" bestFit="1" customWidth="1"/>
    <col min="9239" max="9239" width="6" bestFit="1" customWidth="1"/>
    <col min="9240" max="9240" width="9.140625" bestFit="1" customWidth="1"/>
    <col min="9241" max="9241" width="12.85546875" bestFit="1" customWidth="1"/>
    <col min="9242" max="9242" width="16.85546875" bestFit="1" customWidth="1"/>
    <col min="9243" max="9244" width="5" bestFit="1" customWidth="1"/>
    <col min="9245" max="9245" width="8.7109375" bestFit="1" customWidth="1"/>
    <col min="9246" max="9246" width="6.140625" bestFit="1" customWidth="1"/>
    <col min="9247" max="9248" width="5" bestFit="1" customWidth="1"/>
    <col min="9249" max="9249" width="9.140625" bestFit="1" customWidth="1"/>
    <col min="9250" max="9250" width="6.42578125" bestFit="1" customWidth="1"/>
    <col min="9251" max="9252" width="5" bestFit="1" customWidth="1"/>
    <col min="9253" max="9253" width="9.42578125" bestFit="1" customWidth="1"/>
    <col min="9254" max="9254" width="6" bestFit="1" customWidth="1"/>
    <col min="9255" max="9256" width="5" bestFit="1" customWidth="1"/>
    <col min="9257" max="9257" width="9" bestFit="1" customWidth="1"/>
    <col min="9258" max="9258" width="6.7109375" bestFit="1" customWidth="1"/>
    <col min="9259" max="9260" width="5" bestFit="1" customWidth="1"/>
    <col min="9261" max="9261" width="9.7109375" bestFit="1" customWidth="1"/>
    <col min="9262" max="9262" width="5.85546875" bestFit="1" customWidth="1"/>
    <col min="9263" max="9264" width="5" bestFit="1" customWidth="1"/>
    <col min="9265" max="9265" width="8.85546875" bestFit="1" customWidth="1"/>
    <col min="9266" max="9266" width="5.28515625" bestFit="1" customWidth="1"/>
    <col min="9267" max="9268" width="5" bestFit="1" customWidth="1"/>
    <col min="9269" max="9269" width="8.28515625" bestFit="1" customWidth="1"/>
    <col min="9270" max="9270" width="6.28515625" bestFit="1" customWidth="1"/>
    <col min="9271" max="9271" width="6" bestFit="1" customWidth="1"/>
    <col min="9272" max="9272" width="9.28515625" bestFit="1" customWidth="1"/>
    <col min="9273" max="9273" width="6.140625" bestFit="1" customWidth="1"/>
    <col min="9274" max="9274" width="6" bestFit="1" customWidth="1"/>
    <col min="9275" max="9275" width="9.140625" bestFit="1" customWidth="1"/>
    <col min="9276" max="9276" width="5.85546875" bestFit="1" customWidth="1"/>
    <col min="9277" max="9277" width="6" bestFit="1" customWidth="1"/>
    <col min="9278" max="9278" width="8.85546875" bestFit="1" customWidth="1"/>
    <col min="9279" max="9279" width="6.140625" bestFit="1" customWidth="1"/>
    <col min="9280" max="9280" width="6" bestFit="1" customWidth="1"/>
    <col min="9281" max="9281" width="9.140625" bestFit="1" customWidth="1"/>
    <col min="9282" max="9282" width="10.85546875" bestFit="1" customWidth="1"/>
    <col min="9283" max="9283" width="21.42578125" bestFit="1" customWidth="1"/>
    <col min="9284" max="9284" width="5" bestFit="1" customWidth="1"/>
    <col min="9285" max="9285" width="6" bestFit="1" customWidth="1"/>
    <col min="9286" max="9286" width="8.7109375" bestFit="1" customWidth="1"/>
    <col min="9287" max="9287" width="6.140625" bestFit="1" customWidth="1"/>
    <col min="9288" max="9289" width="5" bestFit="1" customWidth="1"/>
    <col min="9290" max="9290" width="9.140625" bestFit="1" customWidth="1"/>
    <col min="9291" max="9291" width="6.42578125" bestFit="1" customWidth="1"/>
    <col min="9292" max="9293" width="5" bestFit="1" customWidth="1"/>
    <col min="9294" max="9294" width="9.42578125" bestFit="1" customWidth="1"/>
    <col min="9295" max="9295" width="6" bestFit="1" customWidth="1"/>
    <col min="9296" max="9297" width="5" bestFit="1" customWidth="1"/>
    <col min="9298" max="9298" width="9" bestFit="1" customWidth="1"/>
    <col min="9299" max="9299" width="6.7109375" bestFit="1" customWidth="1"/>
    <col min="9300" max="9300" width="6" bestFit="1" customWidth="1"/>
    <col min="9301" max="9301" width="5" bestFit="1" customWidth="1"/>
    <col min="9302" max="9302" width="9.7109375" bestFit="1" customWidth="1"/>
    <col min="9303" max="9303" width="5.85546875" bestFit="1" customWidth="1"/>
    <col min="9304" max="9304" width="7" bestFit="1" customWidth="1"/>
    <col min="9305" max="9305" width="5" bestFit="1" customWidth="1"/>
    <col min="9306" max="9306" width="8.85546875" bestFit="1" customWidth="1"/>
    <col min="9307" max="9307" width="5.28515625" bestFit="1" customWidth="1"/>
    <col min="9308" max="9308" width="7" bestFit="1" customWidth="1"/>
    <col min="9309" max="9309" width="5" bestFit="1" customWidth="1"/>
    <col min="9310" max="9310" width="8.28515625" bestFit="1" customWidth="1"/>
    <col min="9311" max="9311" width="6.28515625" bestFit="1" customWidth="1"/>
    <col min="9312" max="9312" width="8" bestFit="1" customWidth="1"/>
    <col min="9313" max="9313" width="9.28515625" bestFit="1" customWidth="1"/>
    <col min="9314" max="9314" width="6.140625" bestFit="1" customWidth="1"/>
    <col min="9315" max="9315" width="7" bestFit="1" customWidth="1"/>
    <col min="9316" max="9316" width="9.140625" bestFit="1" customWidth="1"/>
    <col min="9317" max="9317" width="5.85546875" bestFit="1" customWidth="1"/>
    <col min="9318" max="9318" width="7" bestFit="1" customWidth="1"/>
    <col min="9319" max="9319" width="8.85546875" bestFit="1" customWidth="1"/>
    <col min="9320" max="9320" width="6.140625" bestFit="1" customWidth="1"/>
    <col min="9321" max="9321" width="5" bestFit="1" customWidth="1"/>
    <col min="9322" max="9322" width="7" bestFit="1" customWidth="1"/>
    <col min="9323" max="9323" width="9.140625" bestFit="1" customWidth="1"/>
    <col min="9324" max="9324" width="24.5703125" bestFit="1" customWidth="1"/>
    <col min="9325" max="9325" width="21.42578125" bestFit="1" customWidth="1"/>
    <col min="9326" max="9327" width="5" bestFit="1" customWidth="1"/>
    <col min="9328" max="9328" width="8.7109375" bestFit="1" customWidth="1"/>
    <col min="9329" max="9329" width="6.140625" bestFit="1" customWidth="1"/>
    <col min="9330" max="9331" width="5" bestFit="1" customWidth="1"/>
    <col min="9332" max="9332" width="9.140625" bestFit="1" customWidth="1"/>
    <col min="9333" max="9333" width="6.42578125" bestFit="1" customWidth="1"/>
    <col min="9334" max="9335" width="5" bestFit="1" customWidth="1"/>
    <col min="9336" max="9336" width="9.42578125" bestFit="1" customWidth="1"/>
    <col min="9337" max="9337" width="6" bestFit="1" customWidth="1"/>
    <col min="9338" max="9339" width="5" bestFit="1" customWidth="1"/>
    <col min="9340" max="9340" width="9" bestFit="1" customWidth="1"/>
    <col min="9341" max="9341" width="6.7109375" bestFit="1" customWidth="1"/>
    <col min="9342" max="9343" width="5" bestFit="1" customWidth="1"/>
    <col min="9344" max="9344" width="9.7109375" bestFit="1" customWidth="1"/>
    <col min="9345" max="9345" width="5.85546875" bestFit="1" customWidth="1"/>
    <col min="9346" max="9347" width="5" bestFit="1" customWidth="1"/>
    <col min="9348" max="9348" width="8.85546875" bestFit="1" customWidth="1"/>
    <col min="9349" max="9349" width="5.28515625" bestFit="1" customWidth="1"/>
    <col min="9350" max="9351" width="5" bestFit="1" customWidth="1"/>
    <col min="9352" max="9352" width="8.28515625" bestFit="1" customWidth="1"/>
    <col min="9353" max="9353" width="6.28515625" bestFit="1" customWidth="1"/>
    <col min="9354" max="9354" width="5" bestFit="1" customWidth="1"/>
    <col min="9355" max="9355" width="9.28515625" bestFit="1" customWidth="1"/>
    <col min="9356" max="9356" width="6.140625" bestFit="1" customWidth="1"/>
    <col min="9357" max="9357" width="5" bestFit="1" customWidth="1"/>
    <col min="9358" max="9358" width="9.140625" bestFit="1" customWidth="1"/>
    <col min="9359" max="9359" width="5.85546875" bestFit="1" customWidth="1"/>
    <col min="9360" max="9360" width="5" bestFit="1" customWidth="1"/>
    <col min="9361" max="9361" width="8.85546875" bestFit="1" customWidth="1"/>
    <col min="9362" max="9362" width="6.140625" bestFit="1" customWidth="1"/>
    <col min="9363" max="9363" width="5" bestFit="1" customWidth="1"/>
    <col min="9364" max="9364" width="9.140625" bestFit="1" customWidth="1"/>
    <col min="9365" max="9365" width="24.5703125" bestFit="1" customWidth="1"/>
    <col min="9366" max="9366" width="9.85546875" bestFit="1" customWidth="1"/>
    <col min="9367" max="9368" width="5" bestFit="1" customWidth="1"/>
    <col min="9369" max="9369" width="8.7109375" bestFit="1" customWidth="1"/>
    <col min="9370" max="9370" width="6.140625" bestFit="1" customWidth="1"/>
    <col min="9371" max="9372" width="5" bestFit="1" customWidth="1"/>
    <col min="9373" max="9373" width="9.140625" bestFit="1" customWidth="1"/>
    <col min="9374" max="9374" width="6.42578125" bestFit="1" customWidth="1"/>
    <col min="9375" max="9376" width="5" bestFit="1" customWidth="1"/>
    <col min="9377" max="9377" width="9.42578125" bestFit="1" customWidth="1"/>
    <col min="9378" max="9378" width="6" bestFit="1" customWidth="1"/>
    <col min="9379" max="9380" width="5" bestFit="1" customWidth="1"/>
    <col min="9381" max="9381" width="9" bestFit="1" customWidth="1"/>
    <col min="9382" max="9382" width="6.7109375" bestFit="1" customWidth="1"/>
    <col min="9383" max="9384" width="5" bestFit="1" customWidth="1"/>
    <col min="9385" max="9385" width="9.7109375" bestFit="1" customWidth="1"/>
    <col min="9386" max="9386" width="5.85546875" bestFit="1" customWidth="1"/>
    <col min="9387" max="9387" width="6" bestFit="1" customWidth="1"/>
    <col min="9388" max="9388" width="5" bestFit="1" customWidth="1"/>
    <col min="9389" max="9389" width="8.85546875" bestFit="1" customWidth="1"/>
    <col min="9390" max="9390" width="5.28515625" bestFit="1" customWidth="1"/>
    <col min="9391" max="9391" width="6" bestFit="1" customWidth="1"/>
    <col min="9392" max="9392" width="5" bestFit="1" customWidth="1"/>
    <col min="9393" max="9393" width="8.28515625" bestFit="1" customWidth="1"/>
    <col min="9394" max="9394" width="6.28515625" bestFit="1" customWidth="1"/>
    <col min="9395" max="9395" width="6" bestFit="1" customWidth="1"/>
    <col min="9396" max="9396" width="9.28515625" bestFit="1" customWidth="1"/>
    <col min="9397" max="9397" width="6.140625" bestFit="1" customWidth="1"/>
    <col min="9398" max="9398" width="6" bestFit="1" customWidth="1"/>
    <col min="9399" max="9399" width="9.140625" bestFit="1" customWidth="1"/>
    <col min="9400" max="9400" width="5.85546875" bestFit="1" customWidth="1"/>
    <col min="9401" max="9401" width="6" bestFit="1" customWidth="1"/>
    <col min="9402" max="9402" width="8.85546875" bestFit="1" customWidth="1"/>
    <col min="9403" max="9403" width="6.140625" bestFit="1" customWidth="1"/>
    <col min="9404" max="9404" width="6" bestFit="1" customWidth="1"/>
    <col min="9405" max="9405" width="9.140625" bestFit="1" customWidth="1"/>
    <col min="9406" max="9406" width="12.85546875" bestFit="1" customWidth="1"/>
    <col min="9407" max="9407" width="19.42578125" bestFit="1" customWidth="1"/>
    <col min="9408" max="9409" width="5" bestFit="1" customWidth="1"/>
    <col min="9410" max="9410" width="8.7109375" bestFit="1" customWidth="1"/>
    <col min="9411" max="9411" width="6.140625" bestFit="1" customWidth="1"/>
    <col min="9412" max="9413" width="5" bestFit="1" customWidth="1"/>
    <col min="9414" max="9414" width="9.140625" bestFit="1" customWidth="1"/>
    <col min="9415" max="9415" width="6.42578125" bestFit="1" customWidth="1"/>
    <col min="9416" max="9417" width="5" bestFit="1" customWidth="1"/>
    <col min="9418" max="9418" width="9.42578125" bestFit="1" customWidth="1"/>
    <col min="9419" max="9419" width="6" bestFit="1" customWidth="1"/>
    <col min="9420" max="9421" width="5" bestFit="1" customWidth="1"/>
    <col min="9422" max="9422" width="9" bestFit="1" customWidth="1"/>
    <col min="9423" max="9423" width="6.7109375" bestFit="1" customWidth="1"/>
    <col min="9424" max="9425" width="5" bestFit="1" customWidth="1"/>
    <col min="9426" max="9426" width="9.7109375" bestFit="1" customWidth="1"/>
    <col min="9427" max="9427" width="5.85546875" bestFit="1" customWidth="1"/>
    <col min="9428" max="9429" width="5" bestFit="1" customWidth="1"/>
    <col min="9430" max="9430" width="8.85546875" bestFit="1" customWidth="1"/>
    <col min="9431" max="9431" width="5.28515625" bestFit="1" customWidth="1"/>
    <col min="9432" max="9433" width="5" bestFit="1" customWidth="1"/>
    <col min="9434" max="9434" width="8.28515625" bestFit="1" customWidth="1"/>
    <col min="9435" max="9435" width="6.28515625" bestFit="1" customWidth="1"/>
    <col min="9436" max="9436" width="6" bestFit="1" customWidth="1"/>
    <col min="9437" max="9437" width="9.28515625" bestFit="1" customWidth="1"/>
    <col min="9438" max="9438" width="6.140625" bestFit="1" customWidth="1"/>
    <col min="9439" max="9439" width="6" bestFit="1" customWidth="1"/>
    <col min="9440" max="9440" width="9.140625" bestFit="1" customWidth="1"/>
    <col min="9441" max="9441" width="5.85546875" bestFit="1" customWidth="1"/>
    <col min="9442" max="9442" width="6" bestFit="1" customWidth="1"/>
    <col min="9443" max="9443" width="8.85546875" bestFit="1" customWidth="1"/>
    <col min="9444" max="9444" width="6.140625" bestFit="1" customWidth="1"/>
    <col min="9445" max="9445" width="6" bestFit="1" customWidth="1"/>
    <col min="9446" max="9446" width="9.140625" bestFit="1" customWidth="1"/>
    <col min="9447" max="9447" width="10.85546875" bestFit="1" customWidth="1"/>
    <col min="9448" max="9448" width="21.42578125" bestFit="1" customWidth="1"/>
    <col min="9449" max="9449" width="5" bestFit="1" customWidth="1"/>
    <col min="9450" max="9450" width="6" bestFit="1" customWidth="1"/>
    <col min="9451" max="9451" width="8.7109375" bestFit="1" customWidth="1"/>
    <col min="9452" max="9452" width="6.140625" bestFit="1" customWidth="1"/>
    <col min="9453" max="9454" width="5" bestFit="1" customWidth="1"/>
    <col min="9455" max="9455" width="9.140625" bestFit="1" customWidth="1"/>
    <col min="9456" max="9456" width="6.42578125" bestFit="1" customWidth="1"/>
    <col min="9457" max="9458" width="5" bestFit="1" customWidth="1"/>
    <col min="9459" max="9459" width="9.42578125" bestFit="1" customWidth="1"/>
    <col min="9460" max="9460" width="6" bestFit="1" customWidth="1"/>
    <col min="9461" max="9462" width="5" bestFit="1" customWidth="1"/>
    <col min="9463" max="9463" width="9" bestFit="1" customWidth="1"/>
    <col min="9464" max="9464" width="6.7109375" bestFit="1" customWidth="1"/>
    <col min="9465" max="9465" width="6" bestFit="1" customWidth="1"/>
    <col min="9466" max="9466" width="5" bestFit="1" customWidth="1"/>
    <col min="9467" max="9467" width="9.7109375" bestFit="1" customWidth="1"/>
    <col min="9468" max="9468" width="5.85546875" bestFit="1" customWidth="1"/>
    <col min="9469" max="9469" width="7" bestFit="1" customWidth="1"/>
    <col min="9470" max="9470" width="5" bestFit="1" customWidth="1"/>
    <col min="9471" max="9471" width="8.85546875" bestFit="1" customWidth="1"/>
    <col min="9472" max="9472" width="5.28515625" bestFit="1" customWidth="1"/>
    <col min="9473" max="9473" width="7" bestFit="1" customWidth="1"/>
    <col min="9474" max="9474" width="5" bestFit="1" customWidth="1"/>
    <col min="9475" max="9475" width="8.28515625" bestFit="1" customWidth="1"/>
    <col min="9476" max="9476" width="6.28515625" bestFit="1" customWidth="1"/>
    <col min="9477" max="9477" width="8" bestFit="1" customWidth="1"/>
    <col min="9478" max="9478" width="9.28515625" bestFit="1" customWidth="1"/>
    <col min="9479" max="9479" width="6.140625" bestFit="1" customWidth="1"/>
    <col min="9480" max="9480" width="7" bestFit="1" customWidth="1"/>
    <col min="9481" max="9481" width="9.140625" bestFit="1" customWidth="1"/>
    <col min="9482" max="9482" width="5.85546875" bestFit="1" customWidth="1"/>
    <col min="9483" max="9483" width="7" bestFit="1" customWidth="1"/>
    <col min="9484" max="9484" width="8.85546875" bestFit="1" customWidth="1"/>
    <col min="9485" max="9485" width="6.140625" bestFit="1" customWidth="1"/>
    <col min="9486" max="9486" width="5" bestFit="1" customWidth="1"/>
    <col min="9487" max="9487" width="7" bestFit="1" customWidth="1"/>
    <col min="9488" max="9488" width="9.140625" bestFit="1" customWidth="1"/>
    <col min="9489" max="9489" width="24.5703125" bestFit="1" customWidth="1"/>
    <col min="9490" max="9490" width="21.42578125" bestFit="1" customWidth="1"/>
    <col min="9491" max="9492" width="5" bestFit="1" customWidth="1"/>
    <col min="9493" max="9493" width="8.7109375" bestFit="1" customWidth="1"/>
    <col min="9494" max="9494" width="6.140625" bestFit="1" customWidth="1"/>
    <col min="9495" max="9496" width="5" bestFit="1" customWidth="1"/>
    <col min="9497" max="9497" width="9.140625" bestFit="1" customWidth="1"/>
    <col min="9498" max="9498" width="6.42578125" bestFit="1" customWidth="1"/>
    <col min="9499" max="9500" width="5" bestFit="1" customWidth="1"/>
    <col min="9501" max="9501" width="9.42578125" bestFit="1" customWidth="1"/>
    <col min="9502" max="9502" width="6" bestFit="1" customWidth="1"/>
    <col min="9503" max="9504" width="5" bestFit="1" customWidth="1"/>
    <col min="9505" max="9505" width="9" bestFit="1" customWidth="1"/>
    <col min="9506" max="9506" width="6.7109375" bestFit="1" customWidth="1"/>
    <col min="9507" max="9508" width="5" bestFit="1" customWidth="1"/>
    <col min="9509" max="9509" width="9.7109375" bestFit="1" customWidth="1"/>
    <col min="9510" max="9510" width="5.85546875" bestFit="1" customWidth="1"/>
    <col min="9511" max="9512" width="5" bestFit="1" customWidth="1"/>
    <col min="9513" max="9513" width="8.85546875" bestFit="1" customWidth="1"/>
    <col min="9514" max="9514" width="5.28515625" bestFit="1" customWidth="1"/>
    <col min="9515" max="9516" width="5" bestFit="1" customWidth="1"/>
    <col min="9517" max="9517" width="8.28515625" bestFit="1" customWidth="1"/>
    <col min="9518" max="9518" width="6.28515625" bestFit="1" customWidth="1"/>
    <col min="9519" max="9519" width="5" bestFit="1" customWidth="1"/>
    <col min="9520" max="9520" width="9.28515625" bestFit="1" customWidth="1"/>
    <col min="9521" max="9521" width="6.140625" bestFit="1" customWidth="1"/>
    <col min="9522" max="9522" width="5" bestFit="1" customWidth="1"/>
    <col min="9523" max="9523" width="9.140625" bestFit="1" customWidth="1"/>
    <col min="9524" max="9524" width="5.85546875" bestFit="1" customWidth="1"/>
    <col min="9525" max="9525" width="5" bestFit="1" customWidth="1"/>
    <col min="9526" max="9526" width="8.85546875" bestFit="1" customWidth="1"/>
    <col min="9527" max="9527" width="6.140625" bestFit="1" customWidth="1"/>
    <col min="9528" max="9528" width="5" bestFit="1" customWidth="1"/>
    <col min="9529" max="9529" width="9.140625" bestFit="1" customWidth="1"/>
    <col min="9530" max="9530" width="24.5703125" bestFit="1" customWidth="1"/>
    <col min="9531" max="9531" width="9.85546875" bestFit="1" customWidth="1"/>
    <col min="9532" max="9533" width="5" bestFit="1" customWidth="1"/>
    <col min="9534" max="9534" width="8.7109375" bestFit="1" customWidth="1"/>
    <col min="9535" max="9535" width="6.140625" bestFit="1" customWidth="1"/>
    <col min="9536" max="9537" width="5" bestFit="1" customWidth="1"/>
    <col min="9538" max="9538" width="9.140625" bestFit="1" customWidth="1"/>
    <col min="9539" max="9539" width="6.42578125" bestFit="1" customWidth="1"/>
    <col min="9540" max="9541" width="5" bestFit="1" customWidth="1"/>
    <col min="9542" max="9542" width="9.42578125" bestFit="1" customWidth="1"/>
    <col min="9543" max="9543" width="6" bestFit="1" customWidth="1"/>
    <col min="9544" max="9545" width="5" bestFit="1" customWidth="1"/>
    <col min="9546" max="9546" width="9" bestFit="1" customWidth="1"/>
    <col min="9547" max="9547" width="6.7109375" bestFit="1" customWidth="1"/>
    <col min="9548" max="9549" width="5" bestFit="1" customWidth="1"/>
    <col min="9550" max="9550" width="9.7109375" bestFit="1" customWidth="1"/>
    <col min="9551" max="9551" width="5.85546875" bestFit="1" customWidth="1"/>
    <col min="9552" max="9552" width="6" bestFit="1" customWidth="1"/>
    <col min="9553" max="9553" width="5" bestFit="1" customWidth="1"/>
    <col min="9554" max="9554" width="8.85546875" bestFit="1" customWidth="1"/>
    <col min="9555" max="9555" width="5.28515625" bestFit="1" customWidth="1"/>
    <col min="9556" max="9556" width="6" bestFit="1" customWidth="1"/>
    <col min="9557" max="9557" width="5" bestFit="1" customWidth="1"/>
    <col min="9558" max="9558" width="8.28515625" bestFit="1" customWidth="1"/>
    <col min="9559" max="9559" width="6.28515625" bestFit="1" customWidth="1"/>
    <col min="9560" max="9560" width="6" bestFit="1" customWidth="1"/>
    <col min="9561" max="9561" width="9.28515625" bestFit="1" customWidth="1"/>
    <col min="9562" max="9562" width="6.140625" bestFit="1" customWidth="1"/>
    <col min="9563" max="9563" width="6" bestFit="1" customWidth="1"/>
    <col min="9564" max="9564" width="9.140625" bestFit="1" customWidth="1"/>
    <col min="9565" max="9565" width="5.85546875" bestFit="1" customWidth="1"/>
    <col min="9566" max="9566" width="6" bestFit="1" customWidth="1"/>
    <col min="9567" max="9567" width="8.85546875" bestFit="1" customWidth="1"/>
    <col min="9568" max="9568" width="6.140625" bestFit="1" customWidth="1"/>
    <col min="9569" max="9569" width="6" bestFit="1" customWidth="1"/>
    <col min="9570" max="9570" width="9.140625" bestFit="1" customWidth="1"/>
    <col min="9571" max="9571" width="12.85546875" bestFit="1" customWidth="1"/>
    <col min="9572" max="9572" width="19.5703125" bestFit="1" customWidth="1"/>
    <col min="9573" max="9574" width="5" bestFit="1" customWidth="1"/>
    <col min="9575" max="9575" width="8.7109375" bestFit="1" customWidth="1"/>
    <col min="9576" max="9576" width="6.140625" bestFit="1" customWidth="1"/>
    <col min="9577" max="9578" width="5" bestFit="1" customWidth="1"/>
    <col min="9579" max="9579" width="9.140625" bestFit="1" customWidth="1"/>
    <col min="9580" max="9580" width="6.42578125" bestFit="1" customWidth="1"/>
    <col min="9581" max="9582" width="5" bestFit="1" customWidth="1"/>
    <col min="9583" max="9583" width="9.42578125" bestFit="1" customWidth="1"/>
    <col min="9584" max="9584" width="6" bestFit="1" customWidth="1"/>
    <col min="9585" max="9586" width="5" bestFit="1" customWidth="1"/>
    <col min="9587" max="9587" width="9" bestFit="1" customWidth="1"/>
    <col min="9588" max="9588" width="6.7109375" bestFit="1" customWidth="1"/>
    <col min="9589" max="9590" width="5" bestFit="1" customWidth="1"/>
    <col min="9591" max="9591" width="9.7109375" bestFit="1" customWidth="1"/>
    <col min="9592" max="9592" width="5.85546875" bestFit="1" customWidth="1"/>
    <col min="9593" max="9594" width="5" bestFit="1" customWidth="1"/>
    <col min="9595" max="9595" width="8.85546875" bestFit="1" customWidth="1"/>
    <col min="9596" max="9596" width="5.28515625" bestFit="1" customWidth="1"/>
    <col min="9597" max="9598" width="5" bestFit="1" customWidth="1"/>
    <col min="9599" max="9599" width="8.28515625" bestFit="1" customWidth="1"/>
    <col min="9600" max="9600" width="6.28515625" bestFit="1" customWidth="1"/>
    <col min="9601" max="9601" width="6" bestFit="1" customWidth="1"/>
    <col min="9602" max="9602" width="9.28515625" bestFit="1" customWidth="1"/>
    <col min="9603" max="9603" width="6.140625" bestFit="1" customWidth="1"/>
    <col min="9604" max="9604" width="6" bestFit="1" customWidth="1"/>
    <col min="9605" max="9605" width="9.140625" bestFit="1" customWidth="1"/>
    <col min="9606" max="9606" width="5.85546875" bestFit="1" customWidth="1"/>
    <col min="9607" max="9607" width="6" bestFit="1" customWidth="1"/>
    <col min="9608" max="9608" width="8.85546875" bestFit="1" customWidth="1"/>
    <col min="9609" max="9609" width="6.140625" bestFit="1" customWidth="1"/>
    <col min="9610" max="9610" width="6" bestFit="1" customWidth="1"/>
    <col min="9612" max="9612" width="10.85546875" bestFit="1" customWidth="1"/>
    <col min="9613" max="9613" width="21.42578125" bestFit="1" customWidth="1"/>
    <col min="9614" max="9614" width="5" bestFit="1" customWidth="1"/>
    <col min="9615" max="9615" width="6" bestFit="1" customWidth="1"/>
    <col min="9616" max="9616" width="8.7109375" bestFit="1" customWidth="1"/>
    <col min="9617" max="9617" width="6.140625" bestFit="1" customWidth="1"/>
    <col min="9618" max="9619" width="5" bestFit="1" customWidth="1"/>
    <col min="9621" max="9621" width="6.42578125" bestFit="1" customWidth="1"/>
    <col min="9622" max="9623" width="5" bestFit="1" customWidth="1"/>
    <col min="9624" max="9624" width="9.42578125" bestFit="1" customWidth="1"/>
    <col min="9625" max="9625" width="6" bestFit="1" customWidth="1"/>
    <col min="9626" max="9627" width="5" bestFit="1" customWidth="1"/>
    <col min="9628" max="9628" width="9" bestFit="1" customWidth="1"/>
    <col min="9629" max="9629" width="6.7109375" bestFit="1" customWidth="1"/>
    <col min="9630" max="9630" width="6" bestFit="1" customWidth="1"/>
    <col min="9631" max="9631" width="5" bestFit="1" customWidth="1"/>
    <col min="9632" max="9632" width="9.7109375" bestFit="1" customWidth="1"/>
    <col min="9633" max="9633" width="5.85546875" bestFit="1" customWidth="1"/>
    <col min="9634" max="9634" width="7" bestFit="1" customWidth="1"/>
    <col min="9635" max="9635" width="5" bestFit="1" customWidth="1"/>
    <col min="9636" max="9636" width="8.85546875" bestFit="1" customWidth="1"/>
    <col min="9637" max="9637" width="5.28515625" bestFit="1" customWidth="1"/>
    <col min="9638" max="9638" width="7" bestFit="1" customWidth="1"/>
    <col min="9639" max="9639" width="5" bestFit="1" customWidth="1"/>
    <col min="9640" max="9640" width="8.28515625" bestFit="1" customWidth="1"/>
    <col min="9641" max="9641" width="6.28515625" bestFit="1" customWidth="1"/>
    <col min="9642" max="9642" width="8" bestFit="1" customWidth="1"/>
    <col min="9643" max="9643" width="9.28515625" bestFit="1" customWidth="1"/>
    <col min="9644" max="9644" width="6.140625" bestFit="1" customWidth="1"/>
    <col min="9645" max="9645" width="7" bestFit="1" customWidth="1"/>
    <col min="9647" max="9647" width="5.85546875" bestFit="1" customWidth="1"/>
    <col min="9648" max="9648" width="7" bestFit="1" customWidth="1"/>
    <col min="9649" max="9649" width="8.85546875" bestFit="1" customWidth="1"/>
    <col min="9650" max="9650" width="6.140625" bestFit="1" customWidth="1"/>
    <col min="9651" max="9651" width="5" bestFit="1" customWidth="1"/>
    <col min="9652" max="9652" width="7" bestFit="1" customWidth="1"/>
    <col min="9654" max="9654" width="24.5703125" bestFit="1" customWidth="1"/>
    <col min="9655" max="9655" width="21.42578125" bestFit="1" customWidth="1"/>
    <col min="9656" max="9657" width="5" bestFit="1" customWidth="1"/>
    <col min="9658" max="9658" width="8.7109375" bestFit="1" customWidth="1"/>
    <col min="9659" max="9659" width="6.140625" bestFit="1" customWidth="1"/>
    <col min="9660" max="9661" width="5" bestFit="1" customWidth="1"/>
    <col min="9663" max="9663" width="6.42578125" bestFit="1" customWidth="1"/>
    <col min="9664" max="9665" width="5" bestFit="1" customWidth="1"/>
    <col min="9666" max="9666" width="9.42578125" bestFit="1" customWidth="1"/>
    <col min="9667" max="9667" width="6" bestFit="1" customWidth="1"/>
    <col min="9668" max="9669" width="5" bestFit="1" customWidth="1"/>
    <col min="9670" max="9670" width="9" bestFit="1" customWidth="1"/>
    <col min="9671" max="9671" width="6.7109375" bestFit="1" customWidth="1"/>
    <col min="9672" max="9673" width="5" bestFit="1" customWidth="1"/>
    <col min="9674" max="9674" width="9.7109375" bestFit="1" customWidth="1"/>
    <col min="9675" max="9675" width="5.85546875" bestFit="1" customWidth="1"/>
    <col min="9676" max="9677" width="5" bestFit="1" customWidth="1"/>
    <col min="9678" max="9678" width="8.85546875" bestFit="1" customWidth="1"/>
    <col min="9679" max="9679" width="5.28515625" bestFit="1" customWidth="1"/>
    <col min="9680" max="9681" width="5" bestFit="1" customWidth="1"/>
    <col min="9682" max="9682" width="8.28515625" bestFit="1" customWidth="1"/>
    <col min="9683" max="9683" width="6.28515625" bestFit="1" customWidth="1"/>
    <col min="9684" max="9684" width="5" bestFit="1" customWidth="1"/>
    <col min="9685" max="9685" width="9.28515625" bestFit="1" customWidth="1"/>
    <col min="9686" max="9686" width="6.140625" bestFit="1" customWidth="1"/>
    <col min="9687" max="9687" width="5" bestFit="1" customWidth="1"/>
    <col min="9689" max="9689" width="5.85546875" bestFit="1" customWidth="1"/>
    <col min="9690" max="9690" width="5" bestFit="1" customWidth="1"/>
    <col min="9691" max="9691" width="8.85546875" bestFit="1" customWidth="1"/>
    <col min="9692" max="9692" width="6.140625" bestFit="1" customWidth="1"/>
    <col min="9693" max="9693" width="5" bestFit="1" customWidth="1"/>
    <col min="9695" max="9695" width="24.5703125" bestFit="1" customWidth="1"/>
    <col min="9696" max="9696" width="9.85546875" bestFit="1" customWidth="1"/>
    <col min="9697" max="9698" width="5" bestFit="1" customWidth="1"/>
    <col min="9699" max="9699" width="8.7109375" bestFit="1" customWidth="1"/>
    <col min="9700" max="9700" width="6.140625" bestFit="1" customWidth="1"/>
    <col min="9701" max="9702" width="5" bestFit="1" customWidth="1"/>
    <col min="9704" max="9704" width="6.42578125" bestFit="1" customWidth="1"/>
    <col min="9705" max="9706" width="5" bestFit="1" customWidth="1"/>
    <col min="9707" max="9707" width="9.42578125" bestFit="1" customWidth="1"/>
    <col min="9708" max="9708" width="6" bestFit="1" customWidth="1"/>
    <col min="9709" max="9710" width="5" bestFit="1" customWidth="1"/>
    <col min="9711" max="9711" width="9" bestFit="1" customWidth="1"/>
    <col min="9712" max="9712" width="6.7109375" bestFit="1" customWidth="1"/>
    <col min="9713" max="9714" width="5" bestFit="1" customWidth="1"/>
    <col min="9715" max="9715" width="9.7109375" bestFit="1" customWidth="1"/>
    <col min="9716" max="9716" width="5.85546875" bestFit="1" customWidth="1"/>
    <col min="9717" max="9717" width="6" bestFit="1" customWidth="1"/>
    <col min="9718" max="9718" width="5" bestFit="1" customWidth="1"/>
    <col min="9719" max="9719" width="8.85546875" bestFit="1" customWidth="1"/>
    <col min="9720" max="9720" width="5.28515625" bestFit="1" customWidth="1"/>
    <col min="9721" max="9721" width="6" bestFit="1" customWidth="1"/>
    <col min="9722" max="9722" width="5" bestFit="1" customWidth="1"/>
    <col min="9723" max="9723" width="8.28515625" bestFit="1" customWidth="1"/>
    <col min="9724" max="9724" width="6.28515625" bestFit="1" customWidth="1"/>
    <col min="9725" max="9725" width="6" bestFit="1" customWidth="1"/>
    <col min="9726" max="9726" width="9.28515625" bestFit="1" customWidth="1"/>
    <col min="9727" max="9727" width="6.140625" bestFit="1" customWidth="1"/>
    <col min="9728" max="9728" width="6" bestFit="1" customWidth="1"/>
    <col min="9730" max="9730" width="5.85546875" bestFit="1" customWidth="1"/>
    <col min="9731" max="9731" width="6" bestFit="1" customWidth="1"/>
    <col min="9732" max="9732" width="8.85546875" bestFit="1" customWidth="1"/>
    <col min="9733" max="9733" width="6.140625" bestFit="1" customWidth="1"/>
    <col min="9734" max="9734" width="6" bestFit="1" customWidth="1"/>
    <col min="9736" max="9736" width="12.85546875" bestFit="1" customWidth="1"/>
    <col min="9737" max="9737" width="19.85546875" bestFit="1" customWidth="1"/>
    <col min="9738" max="9738" width="5" bestFit="1" customWidth="1"/>
    <col min="9739" max="9739" width="6" bestFit="1" customWidth="1"/>
    <col min="9740" max="9740" width="8.7109375" bestFit="1" customWidth="1"/>
    <col min="9741" max="9741" width="6.140625" bestFit="1" customWidth="1"/>
    <col min="9742" max="9742" width="6" bestFit="1" customWidth="1"/>
    <col min="9743" max="9743" width="5" bestFit="1" customWidth="1"/>
    <col min="9745" max="9745" width="6.42578125" bestFit="1" customWidth="1"/>
    <col min="9746" max="9746" width="6" bestFit="1" customWidth="1"/>
    <col min="9747" max="9747" width="5" bestFit="1" customWidth="1"/>
    <col min="9748" max="9748" width="9.42578125" bestFit="1" customWidth="1"/>
    <col min="9749" max="9750" width="6" bestFit="1" customWidth="1"/>
    <col min="9751" max="9751" width="5" bestFit="1" customWidth="1"/>
    <col min="9752" max="9752" width="9" bestFit="1" customWidth="1"/>
    <col min="9753" max="9753" width="6.7109375" bestFit="1" customWidth="1"/>
    <col min="9754" max="9754" width="6" bestFit="1" customWidth="1"/>
    <col min="9755" max="9755" width="5" bestFit="1" customWidth="1"/>
    <col min="9756" max="9756" width="9.7109375" bestFit="1" customWidth="1"/>
    <col min="9757" max="9757" width="5.85546875" bestFit="1" customWidth="1"/>
    <col min="9758" max="9759" width="5" bestFit="1" customWidth="1"/>
    <col min="9760" max="9760" width="8.85546875" bestFit="1" customWidth="1"/>
    <col min="9761" max="9761" width="5.28515625" bestFit="1" customWidth="1"/>
    <col min="9762" max="9763" width="5" bestFit="1" customWidth="1"/>
    <col min="9764" max="9764" width="8.28515625" bestFit="1" customWidth="1"/>
    <col min="9765" max="9765" width="6.28515625" bestFit="1" customWidth="1"/>
    <col min="9766" max="9766" width="5" bestFit="1" customWidth="1"/>
    <col min="9767" max="9767" width="9.28515625" bestFit="1" customWidth="1"/>
    <col min="9768" max="9768" width="6.140625" bestFit="1" customWidth="1"/>
    <col min="9769" max="9769" width="5" bestFit="1" customWidth="1"/>
    <col min="9771" max="9771" width="5.85546875" bestFit="1" customWidth="1"/>
    <col min="9772" max="9772" width="5" bestFit="1" customWidth="1"/>
    <col min="9773" max="9773" width="8.85546875" bestFit="1" customWidth="1"/>
    <col min="9774" max="9774" width="6.140625" bestFit="1" customWidth="1"/>
    <col min="9775" max="9775" width="5" bestFit="1" customWidth="1"/>
    <col min="9777" max="9777" width="10.85546875" bestFit="1" customWidth="1"/>
    <col min="9778" max="9778" width="21.42578125" bestFit="1" customWidth="1"/>
    <col min="9779" max="9779" width="6" bestFit="1" customWidth="1"/>
    <col min="9780" max="9780" width="7" bestFit="1" customWidth="1"/>
    <col min="9781" max="9781" width="8.7109375" bestFit="1" customWidth="1"/>
    <col min="9782" max="9782" width="6.140625" bestFit="1" customWidth="1"/>
    <col min="9783" max="9784" width="7" bestFit="1" customWidth="1"/>
    <col min="9786" max="9786" width="6.42578125" bestFit="1" customWidth="1"/>
    <col min="9787" max="9788" width="7" bestFit="1" customWidth="1"/>
    <col min="9789" max="9789" width="9.42578125" bestFit="1" customWidth="1"/>
    <col min="9790" max="9790" width="6" bestFit="1" customWidth="1"/>
    <col min="9791" max="9791" width="7" bestFit="1" customWidth="1"/>
    <col min="9792" max="9792" width="6" bestFit="1" customWidth="1"/>
    <col min="9793" max="9793" width="9" bestFit="1" customWidth="1"/>
    <col min="9794" max="9794" width="6.7109375" bestFit="1" customWidth="1"/>
    <col min="9795" max="9795" width="7" bestFit="1" customWidth="1"/>
    <col min="9796" max="9796" width="6" bestFit="1" customWidth="1"/>
    <col min="9797" max="9797" width="9.7109375" bestFit="1" customWidth="1"/>
    <col min="9798" max="9798" width="5.85546875" bestFit="1" customWidth="1"/>
    <col min="9799" max="9799" width="6" bestFit="1" customWidth="1"/>
    <col min="9800" max="9800" width="7" bestFit="1" customWidth="1"/>
    <col min="9801" max="9801" width="8.85546875" bestFit="1" customWidth="1"/>
    <col min="9802" max="9802" width="5.28515625" bestFit="1" customWidth="1"/>
    <col min="9803" max="9803" width="6" bestFit="1" customWidth="1"/>
    <col min="9804" max="9804" width="7" bestFit="1" customWidth="1"/>
    <col min="9805" max="9805" width="8.28515625" bestFit="1" customWidth="1"/>
    <col min="9806" max="9806" width="6.28515625" bestFit="1" customWidth="1"/>
    <col min="9807" max="9807" width="5" bestFit="1" customWidth="1"/>
    <col min="9808" max="9808" width="9.28515625" bestFit="1" customWidth="1"/>
    <col min="9809" max="9809" width="6.140625" bestFit="1" customWidth="1"/>
    <col min="9810" max="9810" width="5" bestFit="1" customWidth="1"/>
    <col min="9812" max="9812" width="5.85546875" bestFit="1" customWidth="1"/>
    <col min="9813" max="9813" width="5" bestFit="1" customWidth="1"/>
    <col min="9814" max="9814" width="8.85546875" bestFit="1" customWidth="1"/>
    <col min="9815" max="9815" width="6.140625" bestFit="1" customWidth="1"/>
    <col min="9816" max="9816" width="6" bestFit="1" customWidth="1"/>
    <col min="9817" max="9817" width="7" bestFit="1" customWidth="1"/>
    <col min="9819" max="9819" width="24.5703125" bestFit="1" customWidth="1"/>
    <col min="9820" max="9820" width="21.42578125" bestFit="1" customWidth="1"/>
    <col min="9821" max="9822" width="5" bestFit="1" customWidth="1"/>
    <col min="9823" max="9823" width="8.7109375" bestFit="1" customWidth="1"/>
    <col min="9824" max="9824" width="6.140625" bestFit="1" customWidth="1"/>
    <col min="9825" max="9826" width="5" bestFit="1" customWidth="1"/>
    <col min="9828" max="9828" width="6.42578125" bestFit="1" customWidth="1"/>
    <col min="9829" max="9830" width="5" bestFit="1" customWidth="1"/>
    <col min="9831" max="9831" width="9.42578125" bestFit="1" customWidth="1"/>
    <col min="9832" max="9832" width="6" bestFit="1" customWidth="1"/>
    <col min="9833" max="9834" width="5" bestFit="1" customWidth="1"/>
    <col min="9835" max="9835" width="9" bestFit="1" customWidth="1"/>
    <col min="9836" max="9836" width="6.7109375" bestFit="1" customWidth="1"/>
    <col min="9837" max="9838" width="5" bestFit="1" customWidth="1"/>
    <col min="9839" max="9839" width="9.7109375" bestFit="1" customWidth="1"/>
    <col min="9840" max="9840" width="5.85546875" bestFit="1" customWidth="1"/>
    <col min="9841" max="9842" width="5" bestFit="1" customWidth="1"/>
    <col min="9843" max="9843" width="8.85546875" bestFit="1" customWidth="1"/>
    <col min="9844" max="9844" width="5.28515625" bestFit="1" customWidth="1"/>
    <col min="9845" max="9846" width="5" bestFit="1" customWidth="1"/>
    <col min="9847" max="9847" width="8.28515625" bestFit="1" customWidth="1"/>
    <col min="9848" max="9848" width="6.28515625" bestFit="1" customWidth="1"/>
    <col min="9849" max="9849" width="5" bestFit="1" customWidth="1"/>
    <col min="9850" max="9850" width="9.28515625" bestFit="1" customWidth="1"/>
    <col min="9851" max="9851" width="6.140625" bestFit="1" customWidth="1"/>
    <col min="9852" max="9852" width="5" bestFit="1" customWidth="1"/>
    <col min="9854" max="9854" width="5.85546875" bestFit="1" customWidth="1"/>
    <col min="9855" max="9855" width="5" bestFit="1" customWidth="1"/>
    <col min="9856" max="9856" width="8.85546875" bestFit="1" customWidth="1"/>
    <col min="9857" max="9857" width="6.140625" bestFit="1" customWidth="1"/>
    <col min="9858" max="9858" width="5" bestFit="1" customWidth="1"/>
    <col min="9860" max="9860" width="24.5703125" bestFit="1" customWidth="1"/>
    <col min="9861" max="9861" width="9.85546875" bestFit="1" customWidth="1"/>
    <col min="9862" max="9862" width="5" bestFit="1" customWidth="1"/>
    <col min="9863" max="9863" width="6" bestFit="1" customWidth="1"/>
    <col min="9864" max="9864" width="8.7109375" bestFit="1" customWidth="1"/>
    <col min="9865" max="9865" width="6.140625" bestFit="1" customWidth="1"/>
    <col min="9866" max="9866" width="5" bestFit="1" customWidth="1"/>
    <col min="9867" max="9867" width="6" bestFit="1" customWidth="1"/>
    <col min="9869" max="9869" width="6.42578125" bestFit="1" customWidth="1"/>
    <col min="9870" max="9870" width="5" bestFit="1" customWidth="1"/>
    <col min="9871" max="9871" width="6" bestFit="1" customWidth="1"/>
    <col min="9872" max="9872" width="9.42578125" bestFit="1" customWidth="1"/>
    <col min="9873" max="9873" width="6" bestFit="1" customWidth="1"/>
    <col min="9874" max="9875" width="5" bestFit="1" customWidth="1"/>
    <col min="9876" max="9876" width="9" bestFit="1" customWidth="1"/>
    <col min="9877" max="9877" width="6.7109375" bestFit="1" customWidth="1"/>
    <col min="9878" max="9879" width="5" bestFit="1" customWidth="1"/>
    <col min="9880" max="9880" width="9.7109375" bestFit="1" customWidth="1"/>
    <col min="9881" max="9881" width="5.85546875" bestFit="1" customWidth="1"/>
    <col min="9882" max="9882" width="5" bestFit="1" customWidth="1"/>
    <col min="9883" max="9883" width="6" bestFit="1" customWidth="1"/>
    <col min="9884" max="9884" width="8.85546875" bestFit="1" customWidth="1"/>
    <col min="9885" max="9885" width="5.28515625" bestFit="1" customWidth="1"/>
    <col min="9886" max="9887" width="5" bestFit="1" customWidth="1"/>
    <col min="9888" max="9888" width="8.28515625" bestFit="1" customWidth="1"/>
    <col min="9889" max="9889" width="6.28515625" bestFit="1" customWidth="1"/>
    <col min="9890" max="9890" width="5" bestFit="1" customWidth="1"/>
    <col min="9891" max="9891" width="9.28515625" bestFit="1" customWidth="1"/>
    <col min="9892" max="9892" width="6.140625" bestFit="1" customWidth="1"/>
    <col min="9893" max="9893" width="5" bestFit="1" customWidth="1"/>
    <col min="9895" max="9895" width="5.85546875" bestFit="1" customWidth="1"/>
    <col min="9896" max="9896" width="5" bestFit="1" customWidth="1"/>
    <col min="9897" max="9897" width="8.85546875" bestFit="1" customWidth="1"/>
    <col min="9898" max="9898" width="6.140625" bestFit="1" customWidth="1"/>
    <col min="9899" max="9899" width="6" bestFit="1" customWidth="1"/>
    <col min="9901" max="9901" width="12.85546875" bestFit="1" customWidth="1"/>
    <col min="9902" max="9902" width="19.85546875" bestFit="1" customWidth="1"/>
    <col min="9903" max="9903" width="5" bestFit="1" customWidth="1"/>
    <col min="9904" max="9904" width="6" bestFit="1" customWidth="1"/>
    <col min="9905" max="9905" width="8.7109375" bestFit="1" customWidth="1"/>
    <col min="9906" max="9906" width="6.140625" bestFit="1" customWidth="1"/>
    <col min="9907" max="9907" width="6" bestFit="1" customWidth="1"/>
    <col min="9908" max="9908" width="5" bestFit="1" customWidth="1"/>
    <col min="9910" max="9910" width="6.42578125" bestFit="1" customWidth="1"/>
    <col min="9911" max="9911" width="6" bestFit="1" customWidth="1"/>
    <col min="9912" max="9912" width="5" bestFit="1" customWidth="1"/>
    <col min="9913" max="9913" width="9.42578125" bestFit="1" customWidth="1"/>
    <col min="9914" max="9915" width="6" bestFit="1" customWidth="1"/>
    <col min="9916" max="9916" width="5" bestFit="1" customWidth="1"/>
    <col min="9917" max="9917" width="9" bestFit="1" customWidth="1"/>
    <col min="9918" max="9918" width="6.7109375" bestFit="1" customWidth="1"/>
    <col min="9919" max="9919" width="6" bestFit="1" customWidth="1"/>
    <col min="9920" max="9920" width="5" bestFit="1" customWidth="1"/>
    <col min="9921" max="9921" width="9.7109375" bestFit="1" customWidth="1"/>
    <col min="9922" max="9922" width="5.85546875" bestFit="1" customWidth="1"/>
    <col min="9923" max="9924" width="5" bestFit="1" customWidth="1"/>
    <col min="9925" max="9925" width="8.85546875" bestFit="1" customWidth="1"/>
    <col min="9926" max="9926" width="5.28515625" bestFit="1" customWidth="1"/>
    <col min="9927" max="9928" width="5" bestFit="1" customWidth="1"/>
    <col min="9929" max="9929" width="8.28515625" bestFit="1" customWidth="1"/>
    <col min="9930" max="9930" width="6.28515625" bestFit="1" customWidth="1"/>
    <col min="9931" max="9931" width="5" bestFit="1" customWidth="1"/>
    <col min="9932" max="9932" width="9.28515625" bestFit="1" customWidth="1"/>
    <col min="9933" max="9933" width="6.140625" bestFit="1" customWidth="1"/>
    <col min="9934" max="9934" width="5" bestFit="1" customWidth="1"/>
    <col min="9936" max="9936" width="5.85546875" bestFit="1" customWidth="1"/>
    <col min="9937" max="9937" width="5" bestFit="1" customWidth="1"/>
    <col min="9938" max="9938" width="8.85546875" bestFit="1" customWidth="1"/>
    <col min="9939" max="9939" width="6.140625" bestFit="1" customWidth="1"/>
    <col min="9940" max="9940" width="5" bestFit="1" customWidth="1"/>
    <col min="9942" max="9942" width="10.85546875" bestFit="1" customWidth="1"/>
    <col min="9943" max="9943" width="21.42578125" bestFit="1" customWidth="1"/>
    <col min="9944" max="9944" width="6" bestFit="1" customWidth="1"/>
    <col min="9945" max="9945" width="7" bestFit="1" customWidth="1"/>
    <col min="9946" max="9946" width="8.7109375" bestFit="1" customWidth="1"/>
    <col min="9947" max="9947" width="6.140625" bestFit="1" customWidth="1"/>
    <col min="9948" max="9949" width="7" bestFit="1" customWidth="1"/>
    <col min="9951" max="9951" width="6.42578125" bestFit="1" customWidth="1"/>
    <col min="9952" max="9953" width="7" bestFit="1" customWidth="1"/>
    <col min="9954" max="9954" width="9.42578125" bestFit="1" customWidth="1"/>
    <col min="9955" max="9955" width="6" bestFit="1" customWidth="1"/>
    <col min="9956" max="9956" width="7" bestFit="1" customWidth="1"/>
    <col min="9957" max="9957" width="6" bestFit="1" customWidth="1"/>
    <col min="9958" max="9958" width="9" bestFit="1" customWidth="1"/>
    <col min="9959" max="9959" width="6.7109375" bestFit="1" customWidth="1"/>
    <col min="9960" max="9960" width="7" bestFit="1" customWidth="1"/>
    <col min="9961" max="9961" width="6" bestFit="1" customWidth="1"/>
    <col min="9962" max="9962" width="9.7109375" bestFit="1" customWidth="1"/>
    <col min="9963" max="9963" width="5.85546875" bestFit="1" customWidth="1"/>
    <col min="9964" max="9964" width="6" bestFit="1" customWidth="1"/>
    <col min="9965" max="9965" width="7" bestFit="1" customWidth="1"/>
    <col min="9966" max="9966" width="8.85546875" bestFit="1" customWidth="1"/>
    <col min="9967" max="9967" width="5.28515625" bestFit="1" customWidth="1"/>
    <col min="9968" max="9968" width="6" bestFit="1" customWidth="1"/>
    <col min="9969" max="9969" width="7" bestFit="1" customWidth="1"/>
    <col min="9970" max="9970" width="8.28515625" bestFit="1" customWidth="1"/>
    <col min="9971" max="9971" width="6.28515625" bestFit="1" customWidth="1"/>
    <col min="9972" max="9972" width="5" bestFit="1" customWidth="1"/>
    <col min="9973" max="9973" width="9.28515625" bestFit="1" customWidth="1"/>
    <col min="9974" max="9974" width="6.140625" bestFit="1" customWidth="1"/>
    <col min="9975" max="9975" width="5" bestFit="1" customWidth="1"/>
    <col min="9977" max="9977" width="5.85546875" bestFit="1" customWidth="1"/>
    <col min="9978" max="9978" width="5" bestFit="1" customWidth="1"/>
    <col min="9979" max="9979" width="8.85546875" bestFit="1" customWidth="1"/>
    <col min="9980" max="9980" width="6.140625" bestFit="1" customWidth="1"/>
    <col min="9981" max="9981" width="6" bestFit="1" customWidth="1"/>
    <col min="9982" max="9982" width="7" bestFit="1" customWidth="1"/>
    <col min="9984" max="9984" width="24.5703125" bestFit="1" customWidth="1"/>
    <col min="9985" max="9985" width="21.42578125" bestFit="1" customWidth="1"/>
    <col min="9986" max="9987" width="5" bestFit="1" customWidth="1"/>
    <col min="9988" max="9988" width="8.7109375" bestFit="1" customWidth="1"/>
    <col min="9989" max="9989" width="6.140625" bestFit="1" customWidth="1"/>
    <col min="9990" max="9991" width="5" bestFit="1" customWidth="1"/>
    <col min="9993" max="9993" width="6.42578125" bestFit="1" customWidth="1"/>
    <col min="9994" max="9995" width="5" bestFit="1" customWidth="1"/>
    <col min="9996" max="9996" width="9.42578125" bestFit="1" customWidth="1"/>
    <col min="9997" max="9997" width="6" bestFit="1" customWidth="1"/>
    <col min="9998" max="9999" width="5" bestFit="1" customWidth="1"/>
    <col min="10000" max="10000" width="9" bestFit="1" customWidth="1"/>
    <col min="10001" max="10001" width="6.7109375" bestFit="1" customWidth="1"/>
    <col min="10002" max="10003" width="5" bestFit="1" customWidth="1"/>
    <col min="10004" max="10004" width="9.7109375" bestFit="1" customWidth="1"/>
    <col min="10005" max="10005" width="5.85546875" bestFit="1" customWidth="1"/>
    <col min="10006" max="10007" width="5" bestFit="1" customWidth="1"/>
    <col min="10008" max="10008" width="8.85546875" bestFit="1" customWidth="1"/>
    <col min="10009" max="10009" width="5.28515625" bestFit="1" customWidth="1"/>
    <col min="10010" max="10011" width="5" bestFit="1" customWidth="1"/>
    <col min="10012" max="10012" width="8.28515625" bestFit="1" customWidth="1"/>
    <col min="10013" max="10013" width="6.28515625" bestFit="1" customWidth="1"/>
    <col min="10014" max="10014" width="5" bestFit="1" customWidth="1"/>
    <col min="10015" max="10015" width="9.28515625" bestFit="1" customWidth="1"/>
    <col min="10016" max="10016" width="6.140625" bestFit="1" customWidth="1"/>
    <col min="10017" max="10017" width="5" bestFit="1" customWidth="1"/>
    <col min="10019" max="10019" width="5.85546875" bestFit="1" customWidth="1"/>
    <col min="10020" max="10020" width="5" bestFit="1" customWidth="1"/>
    <col min="10021" max="10021" width="8.85546875" bestFit="1" customWidth="1"/>
    <col min="10022" max="10022" width="6.140625" bestFit="1" customWidth="1"/>
    <col min="10023" max="10023" width="5" bestFit="1" customWidth="1"/>
    <col min="10025" max="10025" width="24.5703125" bestFit="1" customWidth="1"/>
    <col min="10026" max="10026" width="9.85546875" bestFit="1" customWidth="1"/>
    <col min="10027" max="10027" width="5" bestFit="1" customWidth="1"/>
    <col min="10028" max="10028" width="6" bestFit="1" customWidth="1"/>
    <col min="10029" max="10029" width="8.7109375" bestFit="1" customWidth="1"/>
    <col min="10030" max="10030" width="6.140625" bestFit="1" customWidth="1"/>
    <col min="10031" max="10031" width="5" bestFit="1" customWidth="1"/>
    <col min="10032" max="10032" width="6" bestFit="1" customWidth="1"/>
    <col min="10034" max="10034" width="6.42578125" bestFit="1" customWidth="1"/>
    <col min="10035" max="10035" width="5" bestFit="1" customWidth="1"/>
    <col min="10036" max="10036" width="6" bestFit="1" customWidth="1"/>
    <col min="10037" max="10037" width="9.42578125" bestFit="1" customWidth="1"/>
    <col min="10038" max="10038" width="6" bestFit="1" customWidth="1"/>
    <col min="10039" max="10040" width="5" bestFit="1" customWidth="1"/>
    <col min="10041" max="10041" width="9" bestFit="1" customWidth="1"/>
    <col min="10042" max="10042" width="6.7109375" bestFit="1" customWidth="1"/>
    <col min="10043" max="10044" width="5" bestFit="1" customWidth="1"/>
    <col min="10045" max="10045" width="9.7109375" bestFit="1" customWidth="1"/>
    <col min="10046" max="10046" width="5.85546875" bestFit="1" customWidth="1"/>
    <col min="10047" max="10047" width="5" bestFit="1" customWidth="1"/>
    <col min="10048" max="10048" width="6" bestFit="1" customWidth="1"/>
    <col min="10049" max="10049" width="8.85546875" bestFit="1" customWidth="1"/>
    <col min="10050" max="10050" width="5.28515625" bestFit="1" customWidth="1"/>
    <col min="10051" max="10052" width="5" bestFit="1" customWidth="1"/>
    <col min="10053" max="10053" width="8.28515625" bestFit="1" customWidth="1"/>
    <col min="10054" max="10054" width="6.28515625" bestFit="1" customWidth="1"/>
    <col min="10055" max="10055" width="5" bestFit="1" customWidth="1"/>
    <col min="10056" max="10056" width="9.28515625" bestFit="1" customWidth="1"/>
    <col min="10057" max="10057" width="6.140625" bestFit="1" customWidth="1"/>
    <col min="10058" max="10058" width="5" bestFit="1" customWidth="1"/>
    <col min="10060" max="10060" width="5.85546875" bestFit="1" customWidth="1"/>
    <col min="10061" max="10061" width="5" bestFit="1" customWidth="1"/>
    <col min="10062" max="10062" width="8.85546875" bestFit="1" customWidth="1"/>
    <col min="10063" max="10063" width="6.140625" bestFit="1" customWidth="1"/>
    <col min="10064" max="10064" width="6" bestFit="1" customWidth="1"/>
    <col min="10066" max="10066" width="12.85546875" bestFit="1" customWidth="1"/>
    <col min="10067" max="10067" width="19.28515625" bestFit="1" customWidth="1"/>
    <col min="10068" max="10068" width="5" bestFit="1" customWidth="1"/>
    <col min="10069" max="10069" width="6" bestFit="1" customWidth="1"/>
    <col min="10070" max="10070" width="8.7109375" bestFit="1" customWidth="1"/>
    <col min="10071" max="10071" width="6.140625" bestFit="1" customWidth="1"/>
    <col min="10072" max="10072" width="5" bestFit="1" customWidth="1"/>
    <col min="10073" max="10073" width="6" bestFit="1" customWidth="1"/>
    <col min="10075" max="10075" width="6.42578125" bestFit="1" customWidth="1"/>
    <col min="10076" max="10076" width="5" bestFit="1" customWidth="1"/>
    <col min="10077" max="10077" width="6" bestFit="1" customWidth="1"/>
    <col min="10078" max="10078" width="9.42578125" bestFit="1" customWidth="1"/>
    <col min="10079" max="10079" width="6" bestFit="1" customWidth="1"/>
    <col min="10080" max="10081" width="5" bestFit="1" customWidth="1"/>
    <col min="10082" max="10082" width="9" bestFit="1" customWidth="1"/>
    <col min="10083" max="10083" width="6.7109375" bestFit="1" customWidth="1"/>
    <col min="10084" max="10085" width="5" bestFit="1" customWidth="1"/>
    <col min="10086" max="10086" width="9.7109375" bestFit="1" customWidth="1"/>
    <col min="10087" max="10087" width="5.85546875" bestFit="1" customWidth="1"/>
    <col min="10088" max="10089" width="5" bestFit="1" customWidth="1"/>
    <col min="10090" max="10090" width="8.85546875" bestFit="1" customWidth="1"/>
    <col min="10091" max="10091" width="5.28515625" bestFit="1" customWidth="1"/>
    <col min="10092" max="10093" width="5" bestFit="1" customWidth="1"/>
    <col min="10094" max="10094" width="8.28515625" bestFit="1" customWidth="1"/>
    <col min="10095" max="10095" width="6.28515625" bestFit="1" customWidth="1"/>
    <col min="10096" max="10096" width="5" bestFit="1" customWidth="1"/>
    <col min="10097" max="10097" width="9.28515625" bestFit="1" customWidth="1"/>
    <col min="10098" max="10098" width="6.140625" bestFit="1" customWidth="1"/>
    <col min="10099" max="10099" width="5" bestFit="1" customWidth="1"/>
    <col min="10101" max="10101" width="5.85546875" bestFit="1" customWidth="1"/>
    <col min="10102" max="10102" width="5" bestFit="1" customWidth="1"/>
    <col min="10103" max="10103" width="8.85546875" bestFit="1" customWidth="1"/>
    <col min="10104" max="10104" width="6.140625" bestFit="1" customWidth="1"/>
    <col min="10105" max="10105" width="5" bestFit="1" customWidth="1"/>
    <col min="10107" max="10107" width="10.85546875" bestFit="1" customWidth="1"/>
    <col min="10108" max="10108" width="21.42578125" bestFit="1" customWidth="1"/>
    <col min="10109" max="10109" width="5" bestFit="1" customWidth="1"/>
    <col min="10110" max="10110" width="7" bestFit="1" customWidth="1"/>
    <col min="10111" max="10111" width="8.7109375" bestFit="1" customWidth="1"/>
    <col min="10112" max="10112" width="6.140625" bestFit="1" customWidth="1"/>
    <col min="10113" max="10113" width="5" bestFit="1" customWidth="1"/>
    <col min="10114" max="10114" width="7" bestFit="1" customWidth="1"/>
    <col min="10116" max="10116" width="6.42578125" bestFit="1" customWidth="1"/>
    <col min="10117" max="10117" width="5" bestFit="1" customWidth="1"/>
    <col min="10118" max="10118" width="7" bestFit="1" customWidth="1"/>
    <col min="10119" max="10119" width="9.42578125" bestFit="1" customWidth="1"/>
    <col min="10120" max="10120" width="6" bestFit="1" customWidth="1"/>
    <col min="10121" max="10121" width="5" bestFit="1" customWidth="1"/>
    <col min="10122" max="10122" width="7" bestFit="1" customWidth="1"/>
    <col min="10123" max="10123" width="9" bestFit="1" customWidth="1"/>
    <col min="10124" max="10124" width="6.7109375" bestFit="1" customWidth="1"/>
    <col min="10125" max="10125" width="5" bestFit="1" customWidth="1"/>
    <col min="10126" max="10126" width="7" bestFit="1" customWidth="1"/>
    <col min="10127" max="10127" width="9.7109375" bestFit="1" customWidth="1"/>
    <col min="10128" max="10128" width="5.85546875" bestFit="1" customWidth="1"/>
    <col min="10129" max="10129" width="5" bestFit="1" customWidth="1"/>
    <col min="10130" max="10130" width="7" bestFit="1" customWidth="1"/>
    <col min="10131" max="10131" width="8.85546875" bestFit="1" customWidth="1"/>
    <col min="10132" max="10132" width="5.28515625" bestFit="1" customWidth="1"/>
    <col min="10133" max="10133" width="5" bestFit="1" customWidth="1"/>
    <col min="10134" max="10134" width="7" bestFit="1" customWidth="1"/>
    <col min="10135" max="10135" width="8.28515625" bestFit="1" customWidth="1"/>
    <col min="10136" max="10136" width="6.28515625" bestFit="1" customWidth="1"/>
    <col min="10137" max="10137" width="5" bestFit="1" customWidth="1"/>
    <col min="10138" max="10138" width="9.28515625" bestFit="1" customWidth="1"/>
    <col min="10139" max="10139" width="6.140625" bestFit="1" customWidth="1"/>
    <col min="10140" max="10140" width="5" bestFit="1" customWidth="1"/>
    <col min="10142" max="10142" width="5.85546875" bestFit="1" customWidth="1"/>
    <col min="10143" max="10143" width="5" bestFit="1" customWidth="1"/>
    <col min="10144" max="10144" width="8.85546875" bestFit="1" customWidth="1"/>
    <col min="10145" max="10145" width="6.140625" bestFit="1" customWidth="1"/>
    <col min="10146" max="10146" width="5" bestFit="1" customWidth="1"/>
    <col min="10147" max="10147" width="7" bestFit="1" customWidth="1"/>
    <col min="10149" max="10149" width="24.5703125" bestFit="1" customWidth="1"/>
    <col min="10150" max="10150" width="21.42578125" bestFit="1" customWidth="1"/>
    <col min="10151" max="10152" width="5" bestFit="1" customWidth="1"/>
    <col min="10153" max="10153" width="8.7109375" bestFit="1" customWidth="1"/>
    <col min="10154" max="10154" width="6.140625" bestFit="1" customWidth="1"/>
    <col min="10155" max="10156" width="5" bestFit="1" customWidth="1"/>
    <col min="10158" max="10158" width="6.42578125" bestFit="1" customWidth="1"/>
    <col min="10159" max="10160" width="5" bestFit="1" customWidth="1"/>
    <col min="10161" max="10161" width="9.42578125" bestFit="1" customWidth="1"/>
    <col min="10162" max="10162" width="6" bestFit="1" customWidth="1"/>
    <col min="10163" max="10164" width="5" bestFit="1" customWidth="1"/>
    <col min="10165" max="10165" width="9" bestFit="1" customWidth="1"/>
    <col min="10166" max="10166" width="6.7109375" bestFit="1" customWidth="1"/>
    <col min="10167" max="10168" width="5" bestFit="1" customWidth="1"/>
    <col min="10169" max="10169" width="9.7109375" bestFit="1" customWidth="1"/>
    <col min="10170" max="10170" width="5.85546875" bestFit="1" customWidth="1"/>
    <col min="10171" max="10172" width="5" bestFit="1" customWidth="1"/>
    <col min="10173" max="10173" width="8.85546875" bestFit="1" customWidth="1"/>
    <col min="10174" max="10174" width="5.28515625" bestFit="1" customWidth="1"/>
    <col min="10175" max="10176" width="5" bestFit="1" customWidth="1"/>
    <col min="10177" max="10177" width="8.28515625" bestFit="1" customWidth="1"/>
    <col min="10178" max="10178" width="6.28515625" bestFit="1" customWidth="1"/>
    <col min="10179" max="10179" width="5" bestFit="1" customWidth="1"/>
    <col min="10180" max="10180" width="9.28515625" bestFit="1" customWidth="1"/>
    <col min="10181" max="10181" width="6.140625" bestFit="1" customWidth="1"/>
    <col min="10182" max="10182" width="5" bestFit="1" customWidth="1"/>
    <col min="10184" max="10184" width="5.85546875" bestFit="1" customWidth="1"/>
    <col min="10185" max="10185" width="5" bestFit="1" customWidth="1"/>
    <col min="10186" max="10186" width="8.85546875" bestFit="1" customWidth="1"/>
    <col min="10187" max="10187" width="6.140625" bestFit="1" customWidth="1"/>
    <col min="10188" max="10188" width="5" bestFit="1" customWidth="1"/>
    <col min="10190" max="10190" width="24.5703125" bestFit="1" customWidth="1"/>
    <col min="10191" max="10191" width="9.85546875" bestFit="1" customWidth="1"/>
    <col min="10192" max="10192" width="5" bestFit="1" customWidth="1"/>
    <col min="10193" max="10193" width="6" bestFit="1" customWidth="1"/>
    <col min="10194" max="10194" width="8.7109375" bestFit="1" customWidth="1"/>
    <col min="10195" max="10195" width="6.140625" bestFit="1" customWidth="1"/>
    <col min="10196" max="10196" width="5" bestFit="1" customWidth="1"/>
    <col min="10197" max="10197" width="6" bestFit="1" customWidth="1"/>
    <col min="10199" max="10199" width="6.42578125" bestFit="1" customWidth="1"/>
    <col min="10200" max="10200" width="5" bestFit="1" customWidth="1"/>
    <col min="10201" max="10201" width="6" bestFit="1" customWidth="1"/>
    <col min="10202" max="10202" width="9.42578125" bestFit="1" customWidth="1"/>
    <col min="10203" max="10203" width="6" bestFit="1" customWidth="1"/>
    <col min="10204" max="10204" width="5" bestFit="1" customWidth="1"/>
    <col min="10205" max="10205" width="6" bestFit="1" customWidth="1"/>
    <col min="10206" max="10206" width="9" bestFit="1" customWidth="1"/>
    <col min="10207" max="10207" width="6.7109375" bestFit="1" customWidth="1"/>
    <col min="10208" max="10208" width="5" bestFit="1" customWidth="1"/>
    <col min="10209" max="10209" width="6" bestFit="1" customWidth="1"/>
    <col min="10210" max="10210" width="9.7109375" bestFit="1" customWidth="1"/>
    <col min="10211" max="10211" width="5.85546875" bestFit="1" customWidth="1"/>
    <col min="10212" max="10212" width="5" bestFit="1" customWidth="1"/>
    <col min="10213" max="10213" width="6" bestFit="1" customWidth="1"/>
    <col min="10214" max="10214" width="8.85546875" bestFit="1" customWidth="1"/>
    <col min="10215" max="10215" width="5.28515625" bestFit="1" customWidth="1"/>
    <col min="10216" max="10217" width="5" bestFit="1" customWidth="1"/>
    <col min="10218" max="10218" width="8.28515625" bestFit="1" customWidth="1"/>
    <col min="10219" max="10219" width="6.28515625" bestFit="1" customWidth="1"/>
    <col min="10220" max="10220" width="5" bestFit="1" customWidth="1"/>
    <col min="10221" max="10221" width="9.28515625" bestFit="1" customWidth="1"/>
    <col min="10222" max="10222" width="6.140625" bestFit="1" customWidth="1"/>
    <col min="10223" max="10223" width="5" bestFit="1" customWidth="1"/>
    <col min="10225" max="10225" width="5.85546875" bestFit="1" customWidth="1"/>
    <col min="10226" max="10226" width="5" bestFit="1" customWidth="1"/>
    <col min="10227" max="10227" width="8.85546875" bestFit="1" customWidth="1"/>
    <col min="10228" max="10228" width="6.140625" bestFit="1" customWidth="1"/>
    <col min="10229" max="10229" width="6" bestFit="1" customWidth="1"/>
    <col min="10231" max="10231" width="12.85546875" bestFit="1" customWidth="1"/>
    <col min="10232" max="10232" width="19.28515625" bestFit="1" customWidth="1"/>
    <col min="10233" max="10233" width="5" bestFit="1" customWidth="1"/>
    <col min="10234" max="10234" width="6" bestFit="1" customWidth="1"/>
    <col min="10235" max="10235" width="8.7109375" bestFit="1" customWidth="1"/>
    <col min="10236" max="10236" width="6.140625" bestFit="1" customWidth="1"/>
    <col min="10237" max="10237" width="5" bestFit="1" customWidth="1"/>
    <col min="10238" max="10238" width="6" bestFit="1" customWidth="1"/>
    <col min="10240" max="10240" width="6.42578125" bestFit="1" customWidth="1"/>
    <col min="10241" max="10241" width="5" bestFit="1" customWidth="1"/>
    <col min="10242" max="10242" width="6" bestFit="1" customWidth="1"/>
    <col min="10243" max="10243" width="9.42578125" bestFit="1" customWidth="1"/>
    <col min="10244" max="10244" width="6" bestFit="1" customWidth="1"/>
    <col min="10245" max="10246" width="5" bestFit="1" customWidth="1"/>
    <col min="10247" max="10247" width="9" bestFit="1" customWidth="1"/>
    <col min="10248" max="10248" width="6.7109375" bestFit="1" customWidth="1"/>
    <col min="10249" max="10250" width="5" bestFit="1" customWidth="1"/>
    <col min="10251" max="10251" width="9.7109375" bestFit="1" customWidth="1"/>
    <col min="10252" max="10252" width="5.85546875" bestFit="1" customWidth="1"/>
    <col min="10253" max="10254" width="5" bestFit="1" customWidth="1"/>
    <col min="10255" max="10255" width="8.85546875" bestFit="1" customWidth="1"/>
    <col min="10256" max="10256" width="5.28515625" bestFit="1" customWidth="1"/>
    <col min="10257" max="10258" width="5" bestFit="1" customWidth="1"/>
    <col min="10259" max="10259" width="8.28515625" bestFit="1" customWidth="1"/>
    <col min="10260" max="10260" width="6.28515625" bestFit="1" customWidth="1"/>
    <col min="10261" max="10261" width="5" bestFit="1" customWidth="1"/>
    <col min="10262" max="10262" width="9.28515625" bestFit="1" customWidth="1"/>
    <col min="10263" max="10263" width="6.140625" bestFit="1" customWidth="1"/>
    <col min="10264" max="10264" width="5" bestFit="1" customWidth="1"/>
    <col min="10266" max="10266" width="5.85546875" bestFit="1" customWidth="1"/>
    <col min="10267" max="10267" width="5" bestFit="1" customWidth="1"/>
    <col min="10268" max="10268" width="8.85546875" bestFit="1" customWidth="1"/>
    <col min="10269" max="10269" width="6.140625" bestFit="1" customWidth="1"/>
    <col min="10270" max="10270" width="5" bestFit="1" customWidth="1"/>
    <col min="10272" max="10272" width="10.85546875" bestFit="1" customWidth="1"/>
    <col min="10273" max="10273" width="21.42578125" bestFit="1" customWidth="1"/>
    <col min="10274" max="10274" width="5" bestFit="1" customWidth="1"/>
    <col min="10275" max="10275" width="7" bestFit="1" customWidth="1"/>
    <col min="10276" max="10276" width="8.7109375" bestFit="1" customWidth="1"/>
    <col min="10277" max="10277" width="6.140625" bestFit="1" customWidth="1"/>
    <col min="10278" max="10278" width="5" bestFit="1" customWidth="1"/>
    <col min="10279" max="10279" width="7" bestFit="1" customWidth="1"/>
    <col min="10281" max="10281" width="6.42578125" bestFit="1" customWidth="1"/>
    <col min="10282" max="10282" width="5" bestFit="1" customWidth="1"/>
    <col min="10283" max="10283" width="7" bestFit="1" customWidth="1"/>
    <col min="10284" max="10284" width="9.42578125" bestFit="1" customWidth="1"/>
    <col min="10285" max="10285" width="6" bestFit="1" customWidth="1"/>
    <col min="10286" max="10286" width="5" bestFit="1" customWidth="1"/>
    <col min="10287" max="10287" width="7" bestFit="1" customWidth="1"/>
    <col min="10288" max="10288" width="9" bestFit="1" customWidth="1"/>
    <col min="10289" max="10289" width="6.7109375" bestFit="1" customWidth="1"/>
    <col min="10290" max="10290" width="5" bestFit="1" customWidth="1"/>
    <col min="10291" max="10291" width="7" bestFit="1" customWidth="1"/>
    <col min="10292" max="10292" width="9.7109375" bestFit="1" customWidth="1"/>
    <col min="10293" max="10293" width="5.85546875" bestFit="1" customWidth="1"/>
    <col min="10294" max="10294" width="5" bestFit="1" customWidth="1"/>
    <col min="10295" max="10295" width="7" bestFit="1" customWidth="1"/>
    <col min="10296" max="10296" width="8.85546875" bestFit="1" customWidth="1"/>
    <col min="10297" max="10297" width="5.28515625" bestFit="1" customWidth="1"/>
    <col min="10298" max="10298" width="5" bestFit="1" customWidth="1"/>
    <col min="10299" max="10299" width="7" bestFit="1" customWidth="1"/>
    <col min="10300" max="10300" width="8.28515625" bestFit="1" customWidth="1"/>
    <col min="10301" max="10301" width="6.28515625" bestFit="1" customWidth="1"/>
    <col min="10302" max="10302" width="5" bestFit="1" customWidth="1"/>
    <col min="10303" max="10303" width="9.28515625" bestFit="1" customWidth="1"/>
    <col min="10304" max="10304" width="6.140625" bestFit="1" customWidth="1"/>
    <col min="10305" max="10305" width="5" bestFit="1" customWidth="1"/>
    <col min="10307" max="10307" width="5.85546875" bestFit="1" customWidth="1"/>
    <col min="10308" max="10308" width="5" bestFit="1" customWidth="1"/>
    <col min="10309" max="10309" width="8.85546875" bestFit="1" customWidth="1"/>
    <col min="10310" max="10310" width="6.140625" bestFit="1" customWidth="1"/>
    <col min="10311" max="10311" width="5" bestFit="1" customWidth="1"/>
    <col min="10312" max="10312" width="7" bestFit="1" customWidth="1"/>
    <col min="10314" max="10314" width="24.5703125" bestFit="1" customWidth="1"/>
    <col min="10315" max="10315" width="21.42578125" bestFit="1" customWidth="1"/>
    <col min="10316" max="10317" width="5" bestFit="1" customWidth="1"/>
    <col min="10318" max="10318" width="8.7109375" bestFit="1" customWidth="1"/>
    <col min="10319" max="10319" width="6.140625" bestFit="1" customWidth="1"/>
    <col min="10320" max="10321" width="5" bestFit="1" customWidth="1"/>
    <col min="10323" max="10323" width="6.42578125" bestFit="1" customWidth="1"/>
    <col min="10324" max="10325" width="5" bestFit="1" customWidth="1"/>
    <col min="10326" max="10326" width="9.42578125" bestFit="1" customWidth="1"/>
    <col min="10327" max="10327" width="6" bestFit="1" customWidth="1"/>
    <col min="10328" max="10329" width="5" bestFit="1" customWidth="1"/>
    <col min="10330" max="10330" width="9" bestFit="1" customWidth="1"/>
    <col min="10331" max="10331" width="6.7109375" bestFit="1" customWidth="1"/>
    <col min="10332" max="10333" width="5" bestFit="1" customWidth="1"/>
    <col min="10334" max="10334" width="9.7109375" bestFit="1" customWidth="1"/>
    <col min="10335" max="10335" width="5.85546875" bestFit="1" customWidth="1"/>
    <col min="10336" max="10337" width="5" bestFit="1" customWidth="1"/>
    <col min="10338" max="10338" width="8.85546875" bestFit="1" customWidth="1"/>
    <col min="10339" max="10339" width="5.28515625" bestFit="1" customWidth="1"/>
    <col min="10340" max="10341" width="5" bestFit="1" customWidth="1"/>
    <col min="10342" max="10342" width="8.28515625" bestFit="1" customWidth="1"/>
    <col min="10343" max="10343" width="6.28515625" bestFit="1" customWidth="1"/>
    <col min="10344" max="10344" width="5" bestFit="1" customWidth="1"/>
    <col min="10345" max="10345" width="9.28515625" bestFit="1" customWidth="1"/>
    <col min="10346" max="10346" width="6.140625" bestFit="1" customWidth="1"/>
    <col min="10347" max="10347" width="5" bestFit="1" customWidth="1"/>
    <col min="10349" max="10349" width="5.85546875" bestFit="1" customWidth="1"/>
    <col min="10350" max="10350" width="5" bestFit="1" customWidth="1"/>
    <col min="10351" max="10351" width="8.85546875" bestFit="1" customWidth="1"/>
    <col min="10352" max="10352" width="6.140625" bestFit="1" customWidth="1"/>
    <col min="10353" max="10353" width="5" bestFit="1" customWidth="1"/>
    <col min="10355" max="10355" width="24.5703125" bestFit="1" customWidth="1"/>
    <col min="10356" max="10356" width="9.85546875" bestFit="1" customWidth="1"/>
    <col min="10357" max="10357" width="5" bestFit="1" customWidth="1"/>
    <col min="10358" max="10358" width="6" bestFit="1" customWidth="1"/>
    <col min="10359" max="10359" width="8.7109375" bestFit="1" customWidth="1"/>
    <col min="10360" max="10360" width="6.140625" bestFit="1" customWidth="1"/>
    <col min="10361" max="10361" width="5" bestFit="1" customWidth="1"/>
    <col min="10362" max="10362" width="6" bestFit="1" customWidth="1"/>
    <col min="10364" max="10364" width="6.42578125" bestFit="1" customWidth="1"/>
    <col min="10365" max="10365" width="5" bestFit="1" customWidth="1"/>
    <col min="10366" max="10366" width="6" bestFit="1" customWidth="1"/>
    <col min="10367" max="10367" width="9.42578125" bestFit="1" customWidth="1"/>
    <col min="10368" max="10368" width="6" bestFit="1" customWidth="1"/>
    <col min="10369" max="10369" width="5" bestFit="1" customWidth="1"/>
    <col min="10370" max="10370" width="6" bestFit="1" customWidth="1"/>
    <col min="10371" max="10371" width="9" bestFit="1" customWidth="1"/>
    <col min="10372" max="10372" width="6.7109375" bestFit="1" customWidth="1"/>
    <col min="10373" max="10373" width="5" bestFit="1" customWidth="1"/>
    <col min="10374" max="10374" width="6" bestFit="1" customWidth="1"/>
    <col min="10375" max="10375" width="9.7109375" bestFit="1" customWidth="1"/>
    <col min="10376" max="10376" width="5.85546875" bestFit="1" customWidth="1"/>
    <col min="10377" max="10377" width="5" bestFit="1" customWidth="1"/>
    <col min="10378" max="10378" width="6" bestFit="1" customWidth="1"/>
    <col min="10379" max="10379" width="8.85546875" bestFit="1" customWidth="1"/>
    <col min="10380" max="10380" width="5.28515625" bestFit="1" customWidth="1"/>
    <col min="10381" max="10382" width="5" bestFit="1" customWidth="1"/>
    <col min="10383" max="10383" width="8.28515625" bestFit="1" customWidth="1"/>
    <col min="10384" max="10384" width="6.28515625" bestFit="1" customWidth="1"/>
    <col min="10385" max="10385" width="5" bestFit="1" customWidth="1"/>
    <col min="10386" max="10386" width="9.28515625" bestFit="1" customWidth="1"/>
    <col min="10387" max="10387" width="6.140625" bestFit="1" customWidth="1"/>
    <col min="10388" max="10388" width="5" bestFit="1" customWidth="1"/>
    <col min="10390" max="10390" width="5.85546875" bestFit="1" customWidth="1"/>
    <col min="10391" max="10391" width="5" bestFit="1" customWidth="1"/>
    <col min="10392" max="10392" width="8.85546875" bestFit="1" customWidth="1"/>
    <col min="10393" max="10393" width="6.140625" bestFit="1" customWidth="1"/>
    <col min="10394" max="10394" width="6" bestFit="1" customWidth="1"/>
    <col min="10396" max="10396" width="12.85546875" bestFit="1" customWidth="1"/>
    <col min="10397" max="10397" width="20.28515625" bestFit="1" customWidth="1"/>
    <col min="10398" max="10399" width="5" bestFit="1" customWidth="1"/>
    <col min="10400" max="10400" width="8.7109375" bestFit="1" customWidth="1"/>
    <col min="10401" max="10401" width="6.140625" bestFit="1" customWidth="1"/>
    <col min="10402" max="10403" width="6" bestFit="1" customWidth="1"/>
    <col min="10405" max="10405" width="6.42578125" bestFit="1" customWidth="1"/>
    <col min="10406" max="10407" width="6" bestFit="1" customWidth="1"/>
    <col min="10408" max="10408" width="9.42578125" bestFit="1" customWidth="1"/>
    <col min="10409" max="10410" width="6" bestFit="1" customWidth="1"/>
    <col min="10411" max="10411" width="5" bestFit="1" customWidth="1"/>
    <col min="10412" max="10412" width="9" bestFit="1" customWidth="1"/>
    <col min="10413" max="10413" width="6.7109375" bestFit="1" customWidth="1"/>
    <col min="10414" max="10414" width="6" bestFit="1" customWidth="1"/>
    <col min="10415" max="10415" width="5" bestFit="1" customWidth="1"/>
    <col min="10416" max="10416" width="9.7109375" bestFit="1" customWidth="1"/>
    <col min="10417" max="10417" width="5.85546875" bestFit="1" customWidth="1"/>
    <col min="10418" max="10419" width="5" bestFit="1" customWidth="1"/>
    <col min="10420" max="10420" width="8.85546875" bestFit="1" customWidth="1"/>
    <col min="10421" max="10421" width="5.28515625" bestFit="1" customWidth="1"/>
    <col min="10422" max="10423" width="5" bestFit="1" customWidth="1"/>
    <col min="10424" max="10424" width="8.28515625" bestFit="1" customWidth="1"/>
    <col min="10425" max="10425" width="6.28515625" bestFit="1" customWidth="1"/>
    <col min="10426" max="10426" width="5" bestFit="1" customWidth="1"/>
    <col min="10427" max="10427" width="9.28515625" bestFit="1" customWidth="1"/>
    <col min="10428" max="10428" width="6.140625" bestFit="1" customWidth="1"/>
    <col min="10429" max="10429" width="5" bestFit="1" customWidth="1"/>
    <col min="10431" max="10431" width="5.85546875" bestFit="1" customWidth="1"/>
    <col min="10432" max="10432" width="5" bestFit="1" customWidth="1"/>
    <col min="10433" max="10433" width="8.85546875" bestFit="1" customWidth="1"/>
    <col min="10434" max="10434" width="6.140625" bestFit="1" customWidth="1"/>
    <col min="10435" max="10435" width="5" bestFit="1" customWidth="1"/>
    <col min="10437" max="10437" width="10.85546875" bestFit="1" customWidth="1"/>
    <col min="10438" max="10438" width="21.42578125" bestFit="1" customWidth="1"/>
    <col min="10439" max="10440" width="6" bestFit="1" customWidth="1"/>
    <col min="10441" max="10441" width="8.7109375" bestFit="1" customWidth="1"/>
    <col min="10442" max="10442" width="6.140625" bestFit="1" customWidth="1"/>
    <col min="10443" max="10444" width="7" bestFit="1" customWidth="1"/>
    <col min="10446" max="10446" width="6.42578125" bestFit="1" customWidth="1"/>
    <col min="10447" max="10448" width="7" bestFit="1" customWidth="1"/>
    <col min="10449" max="10449" width="9.42578125" bestFit="1" customWidth="1"/>
    <col min="10450" max="10450" width="6" bestFit="1" customWidth="1"/>
    <col min="10451" max="10452" width="7" bestFit="1" customWidth="1"/>
    <col min="10453" max="10453" width="9" bestFit="1" customWidth="1"/>
    <col min="10454" max="10454" width="6.7109375" bestFit="1" customWidth="1"/>
    <col min="10455" max="10456" width="7" bestFit="1" customWidth="1"/>
    <col min="10457" max="10457" width="9.7109375" bestFit="1" customWidth="1"/>
    <col min="10458" max="10458" width="5.85546875" bestFit="1" customWidth="1"/>
    <col min="10459" max="10459" width="6" bestFit="1" customWidth="1"/>
    <col min="10460" max="10460" width="7" bestFit="1" customWidth="1"/>
    <col min="10461" max="10461" width="8.85546875" bestFit="1" customWidth="1"/>
    <col min="10462" max="10462" width="5.28515625" bestFit="1" customWidth="1"/>
    <col min="10463" max="10464" width="6" bestFit="1" customWidth="1"/>
    <col min="10465" max="10465" width="8.28515625" bestFit="1" customWidth="1"/>
    <col min="10466" max="10466" width="6.28515625" bestFit="1" customWidth="1"/>
    <col min="10467" max="10467" width="5" bestFit="1" customWidth="1"/>
    <col min="10468" max="10468" width="9.28515625" bestFit="1" customWidth="1"/>
    <col min="10469" max="10469" width="6.140625" bestFit="1" customWidth="1"/>
    <col min="10470" max="10470" width="5" bestFit="1" customWidth="1"/>
    <col min="10472" max="10472" width="5.85546875" bestFit="1" customWidth="1"/>
    <col min="10473" max="10473" width="5" bestFit="1" customWidth="1"/>
    <col min="10474" max="10474" width="8.85546875" bestFit="1" customWidth="1"/>
    <col min="10475" max="10475" width="6.140625" bestFit="1" customWidth="1"/>
    <col min="10476" max="10476" width="6" bestFit="1" customWidth="1"/>
    <col min="10477" max="10477" width="5" bestFit="1" customWidth="1"/>
    <col min="10479" max="10479" width="24.5703125" bestFit="1" customWidth="1"/>
    <col min="10480" max="10480" width="21.42578125" bestFit="1" customWidth="1"/>
    <col min="10481" max="10482" width="5" bestFit="1" customWidth="1"/>
    <col min="10483" max="10483" width="8.7109375" bestFit="1" customWidth="1"/>
    <col min="10484" max="10484" width="6.140625" bestFit="1" customWidth="1"/>
    <col min="10485" max="10486" width="5" bestFit="1" customWidth="1"/>
    <col min="10488" max="10488" width="6.42578125" bestFit="1" customWidth="1"/>
    <col min="10489" max="10490" width="5" bestFit="1" customWidth="1"/>
    <col min="10491" max="10491" width="9.42578125" bestFit="1" customWidth="1"/>
    <col min="10492" max="10492" width="6" bestFit="1" customWidth="1"/>
    <col min="10493" max="10494" width="5" bestFit="1" customWidth="1"/>
    <col min="10495" max="10495" width="9" bestFit="1" customWidth="1"/>
    <col min="10496" max="10496" width="6.7109375" bestFit="1" customWidth="1"/>
    <col min="10497" max="10498" width="5" bestFit="1" customWidth="1"/>
    <col min="10499" max="10499" width="9.7109375" bestFit="1" customWidth="1"/>
    <col min="10500" max="10500" width="5.85546875" bestFit="1" customWidth="1"/>
    <col min="10501" max="10502" width="5" bestFit="1" customWidth="1"/>
    <col min="10503" max="10503" width="8.85546875" bestFit="1" customWidth="1"/>
    <col min="10504" max="10504" width="5.28515625" bestFit="1" customWidth="1"/>
    <col min="10505" max="10506" width="5" bestFit="1" customWidth="1"/>
    <col min="10507" max="10507" width="8.28515625" bestFit="1" customWidth="1"/>
    <col min="10508" max="10508" width="6.28515625" bestFit="1" customWidth="1"/>
    <col min="10509" max="10509" width="5" bestFit="1" customWidth="1"/>
    <col min="10510" max="10510" width="9.28515625" bestFit="1" customWidth="1"/>
    <col min="10511" max="10511" width="6.140625" bestFit="1" customWidth="1"/>
    <col min="10512" max="10512" width="5" bestFit="1" customWidth="1"/>
    <col min="10514" max="10514" width="5.85546875" bestFit="1" customWidth="1"/>
    <col min="10515" max="10515" width="5" bestFit="1" customWidth="1"/>
    <col min="10516" max="10516" width="8.85546875" bestFit="1" customWidth="1"/>
    <col min="10517" max="10517" width="6.140625" bestFit="1" customWidth="1"/>
    <col min="10518" max="10518" width="5" bestFit="1" customWidth="1"/>
    <col min="10520" max="10520" width="24.5703125" bestFit="1" customWidth="1"/>
    <col min="10521" max="10521" width="9.85546875" bestFit="1" customWidth="1"/>
    <col min="10522" max="10522" width="5" bestFit="1" customWidth="1"/>
    <col min="10523" max="10523" width="6" bestFit="1" customWidth="1"/>
    <col min="10524" max="10524" width="8.7109375" bestFit="1" customWidth="1"/>
    <col min="10525" max="10525" width="6.140625" bestFit="1" customWidth="1"/>
    <col min="10526" max="10526" width="5" bestFit="1" customWidth="1"/>
    <col min="10527" max="10527" width="6" bestFit="1" customWidth="1"/>
    <col min="10529" max="10529" width="6.42578125" bestFit="1" customWidth="1"/>
    <col min="10530" max="10531" width="6" bestFit="1" customWidth="1"/>
    <col min="10532" max="10532" width="9.42578125" bestFit="1" customWidth="1"/>
    <col min="10533" max="10535" width="6" bestFit="1" customWidth="1"/>
    <col min="10536" max="10536" width="9" bestFit="1" customWidth="1"/>
    <col min="10537" max="10537" width="6.7109375" bestFit="1" customWidth="1"/>
    <col min="10538" max="10539" width="6" bestFit="1" customWidth="1"/>
    <col min="10540" max="10540" width="9.7109375" bestFit="1" customWidth="1"/>
    <col min="10541" max="10541" width="5.85546875" bestFit="1" customWidth="1"/>
    <col min="10542" max="10543" width="6" bestFit="1" customWidth="1"/>
    <col min="10544" max="10544" width="8.85546875" bestFit="1" customWidth="1"/>
    <col min="10545" max="10545" width="5.28515625" bestFit="1" customWidth="1"/>
    <col min="10546" max="10546" width="6" bestFit="1" customWidth="1"/>
    <col min="10547" max="10547" width="5" bestFit="1" customWidth="1"/>
    <col min="10548" max="10548" width="8.28515625" bestFit="1" customWidth="1"/>
    <col min="10549" max="10549" width="6.28515625" bestFit="1" customWidth="1"/>
    <col min="10550" max="10550" width="6" bestFit="1" customWidth="1"/>
    <col min="10551" max="10551" width="9.28515625" bestFit="1" customWidth="1"/>
    <col min="10552" max="10552" width="6.140625" bestFit="1" customWidth="1"/>
    <col min="10553" max="10553" width="5" bestFit="1" customWidth="1"/>
    <col min="10555" max="10555" width="5.85546875" bestFit="1" customWidth="1"/>
    <col min="10556" max="10556" width="5" bestFit="1" customWidth="1"/>
    <col min="10557" max="10557" width="8.85546875" bestFit="1" customWidth="1"/>
    <col min="10558" max="10558" width="6.140625" bestFit="1" customWidth="1"/>
    <col min="10559" max="10559" width="5" bestFit="1" customWidth="1"/>
    <col min="10561" max="10561" width="12.85546875" bestFit="1" customWidth="1"/>
    <col min="10562" max="10562" width="20.7109375" bestFit="1" customWidth="1"/>
    <col min="10563" max="10563" width="5" bestFit="1" customWidth="1"/>
    <col min="10564" max="10564" width="6" bestFit="1" customWidth="1"/>
    <col min="10565" max="10565" width="8.7109375" bestFit="1" customWidth="1"/>
    <col min="10566" max="10566" width="6.140625" bestFit="1" customWidth="1"/>
    <col min="10567" max="10567" width="6" bestFit="1" customWidth="1"/>
    <col min="10568" max="10568" width="5" bestFit="1" customWidth="1"/>
    <col min="10570" max="10570" width="6.42578125" bestFit="1" customWidth="1"/>
    <col min="10571" max="10571" width="6" bestFit="1" customWidth="1"/>
    <col min="10572" max="10572" width="5" bestFit="1" customWidth="1"/>
    <col min="10573" max="10573" width="9.42578125" bestFit="1" customWidth="1"/>
    <col min="10574" max="10575" width="6" bestFit="1" customWidth="1"/>
    <col min="10576" max="10576" width="5" bestFit="1" customWidth="1"/>
    <col min="10577" max="10577" width="9" bestFit="1" customWidth="1"/>
    <col min="10578" max="10578" width="6.7109375" bestFit="1" customWidth="1"/>
    <col min="10579" max="10579" width="6" bestFit="1" customWidth="1"/>
    <col min="10580" max="10580" width="5" bestFit="1" customWidth="1"/>
    <col min="10581" max="10581" width="9.7109375" bestFit="1" customWidth="1"/>
    <col min="10582" max="10582" width="5.85546875" bestFit="1" customWidth="1"/>
    <col min="10583" max="10584" width="5" bestFit="1" customWidth="1"/>
    <col min="10585" max="10585" width="8.85546875" bestFit="1" customWidth="1"/>
    <col min="10586" max="10586" width="5.28515625" bestFit="1" customWidth="1"/>
    <col min="10587" max="10588" width="5" bestFit="1" customWidth="1"/>
    <col min="10589" max="10589" width="8.28515625" bestFit="1" customWidth="1"/>
    <col min="10590" max="10590" width="6.28515625" bestFit="1" customWidth="1"/>
    <col min="10591" max="10591" width="5" bestFit="1" customWidth="1"/>
    <col min="10592" max="10592" width="9.28515625" bestFit="1" customWidth="1"/>
    <col min="10593" max="10593" width="6.140625" bestFit="1" customWidth="1"/>
    <col min="10594" max="10594" width="5" bestFit="1" customWidth="1"/>
    <col min="10596" max="10596" width="5.85546875" bestFit="1" customWidth="1"/>
    <col min="10597" max="10597" width="5" bestFit="1" customWidth="1"/>
    <col min="10598" max="10598" width="8.85546875" bestFit="1" customWidth="1"/>
    <col min="10599" max="10599" width="6.140625" bestFit="1" customWidth="1"/>
    <col min="10600" max="10600" width="5" bestFit="1" customWidth="1"/>
    <col min="10602" max="10602" width="10.85546875" bestFit="1" customWidth="1"/>
    <col min="10603" max="10603" width="21.42578125" bestFit="1" customWidth="1"/>
    <col min="10604" max="10604" width="6" bestFit="1" customWidth="1"/>
    <col min="10605" max="10605" width="7" bestFit="1" customWidth="1"/>
    <col min="10606" max="10606" width="8.7109375" bestFit="1" customWidth="1"/>
    <col min="10607" max="10607" width="6.140625" bestFit="1" customWidth="1"/>
    <col min="10608" max="10609" width="7" bestFit="1" customWidth="1"/>
    <col min="10611" max="10611" width="6.42578125" bestFit="1" customWidth="1"/>
    <col min="10612" max="10613" width="7" bestFit="1" customWidth="1"/>
    <col min="10614" max="10614" width="9.42578125" bestFit="1" customWidth="1"/>
    <col min="10615" max="10615" width="6" bestFit="1" customWidth="1"/>
    <col min="10616" max="10616" width="7" bestFit="1" customWidth="1"/>
    <col min="10617" max="10617" width="6" bestFit="1" customWidth="1"/>
    <col min="10618" max="10618" width="9" bestFit="1" customWidth="1"/>
    <col min="10619" max="10619" width="6.7109375" bestFit="1" customWidth="1"/>
    <col min="10620" max="10620" width="7" bestFit="1" customWidth="1"/>
    <col min="10621" max="10621" width="5" bestFit="1" customWidth="1"/>
    <col min="10622" max="10622" width="9.7109375" bestFit="1" customWidth="1"/>
    <col min="10623" max="10623" width="5.85546875" bestFit="1" customWidth="1"/>
    <col min="10624" max="10624" width="6" bestFit="1" customWidth="1"/>
    <col min="10625" max="10625" width="5" bestFit="1" customWidth="1"/>
    <col min="10626" max="10626" width="8.85546875" bestFit="1" customWidth="1"/>
    <col min="10627" max="10627" width="5.28515625" bestFit="1" customWidth="1"/>
    <col min="10628" max="10629" width="6" bestFit="1" customWidth="1"/>
    <col min="10630" max="10630" width="8.28515625" bestFit="1" customWidth="1"/>
    <col min="10631" max="10631" width="6.28515625" bestFit="1" customWidth="1"/>
    <col min="10632" max="10632" width="5" bestFit="1" customWidth="1"/>
    <col min="10633" max="10633" width="9.28515625" bestFit="1" customWidth="1"/>
    <col min="10634" max="10634" width="6.140625" bestFit="1" customWidth="1"/>
    <col min="10635" max="10635" width="5" bestFit="1" customWidth="1"/>
    <col min="10637" max="10637" width="5.85546875" bestFit="1" customWidth="1"/>
    <col min="10638" max="10638" width="5" bestFit="1" customWidth="1"/>
    <col min="10639" max="10639" width="8.85546875" bestFit="1" customWidth="1"/>
    <col min="10640" max="10640" width="6.140625" bestFit="1" customWidth="1"/>
    <col min="10641" max="10641" width="6" bestFit="1" customWidth="1"/>
    <col min="10642" max="10642" width="7" bestFit="1" customWidth="1"/>
    <col min="10644" max="10644" width="24.5703125" bestFit="1" customWidth="1"/>
    <col min="10645" max="10645" width="21.42578125" bestFit="1" customWidth="1"/>
    <col min="10646" max="10647" width="5" bestFit="1" customWidth="1"/>
    <col min="10648" max="10648" width="8.7109375" bestFit="1" customWidth="1"/>
    <col min="10649" max="10649" width="6.140625" bestFit="1" customWidth="1"/>
    <col min="10650" max="10651" width="5" bestFit="1" customWidth="1"/>
    <col min="10653" max="10653" width="6.42578125" bestFit="1" customWidth="1"/>
    <col min="10654" max="10655" width="5" bestFit="1" customWidth="1"/>
    <col min="10656" max="10656" width="9.42578125" bestFit="1" customWidth="1"/>
    <col min="10657" max="10657" width="6" bestFit="1" customWidth="1"/>
    <col min="10658" max="10659" width="5" bestFit="1" customWidth="1"/>
    <col min="10660" max="10660" width="9" bestFit="1" customWidth="1"/>
    <col min="10661" max="10661" width="6.7109375" bestFit="1" customWidth="1"/>
    <col min="10662" max="10663" width="5" bestFit="1" customWidth="1"/>
    <col min="10664" max="10664" width="9.7109375" bestFit="1" customWidth="1"/>
    <col min="10665" max="10665" width="5.85546875" bestFit="1" customWidth="1"/>
    <col min="10666" max="10667" width="5" bestFit="1" customWidth="1"/>
    <col min="10668" max="10668" width="8.85546875" bestFit="1" customWidth="1"/>
    <col min="10669" max="10669" width="5.28515625" bestFit="1" customWidth="1"/>
    <col min="10670" max="10671" width="5" bestFit="1" customWidth="1"/>
    <col min="10672" max="10672" width="8.28515625" bestFit="1" customWidth="1"/>
    <col min="10673" max="10673" width="6.28515625" bestFit="1" customWidth="1"/>
    <col min="10674" max="10674" width="5" bestFit="1" customWidth="1"/>
    <col min="10675" max="10675" width="9.28515625" bestFit="1" customWidth="1"/>
    <col min="10676" max="10676" width="6.140625" bestFit="1" customWidth="1"/>
    <col min="10677" max="10677" width="5" bestFit="1" customWidth="1"/>
    <col min="10679" max="10679" width="5.85546875" bestFit="1" customWidth="1"/>
    <col min="10680" max="10680" width="5" bestFit="1" customWidth="1"/>
    <col min="10681" max="10681" width="8.85546875" bestFit="1" customWidth="1"/>
    <col min="10682" max="10682" width="6.140625" bestFit="1" customWidth="1"/>
    <col min="10683" max="10683" width="5" bestFit="1" customWidth="1"/>
    <col min="10685" max="10685" width="24.5703125" bestFit="1" customWidth="1"/>
    <col min="10686" max="10686" width="9.85546875" bestFit="1" customWidth="1"/>
    <col min="10687" max="10687" width="5" bestFit="1" customWidth="1"/>
    <col min="10688" max="10688" width="6" bestFit="1" customWidth="1"/>
    <col min="10689" max="10689" width="8.7109375" bestFit="1" customWidth="1"/>
    <col min="10690" max="10690" width="6.140625" bestFit="1" customWidth="1"/>
    <col min="10691" max="10691" width="5" bestFit="1" customWidth="1"/>
    <col min="10692" max="10692" width="6" bestFit="1" customWidth="1"/>
    <col min="10694" max="10694" width="6.42578125" bestFit="1" customWidth="1"/>
    <col min="10695" max="10695" width="5" bestFit="1" customWidth="1"/>
    <col min="10696" max="10696" width="6" bestFit="1" customWidth="1"/>
    <col min="10697" max="10697" width="9.42578125" bestFit="1" customWidth="1"/>
    <col min="10698" max="10698" width="6" bestFit="1" customWidth="1"/>
    <col min="10699" max="10700" width="5" bestFit="1" customWidth="1"/>
    <col min="10701" max="10701" width="9" bestFit="1" customWidth="1"/>
    <col min="10702" max="10702" width="6.7109375" bestFit="1" customWidth="1"/>
    <col min="10703" max="10704" width="5" bestFit="1" customWidth="1"/>
    <col min="10705" max="10705" width="9.7109375" bestFit="1" customWidth="1"/>
    <col min="10706" max="10706" width="5.85546875" bestFit="1" customWidth="1"/>
    <col min="10707" max="10708" width="5" bestFit="1" customWidth="1"/>
    <col min="10709" max="10709" width="8.85546875" bestFit="1" customWidth="1"/>
    <col min="10710" max="10710" width="5.28515625" bestFit="1" customWidth="1"/>
    <col min="10711" max="10712" width="5" bestFit="1" customWidth="1"/>
    <col min="10713" max="10713" width="8.28515625" bestFit="1" customWidth="1"/>
    <col min="10714" max="10714" width="6.28515625" bestFit="1" customWidth="1"/>
    <col min="10715" max="10715" width="5" bestFit="1" customWidth="1"/>
    <col min="10716" max="10716" width="9.28515625" bestFit="1" customWidth="1"/>
    <col min="10717" max="10717" width="6.140625" bestFit="1" customWidth="1"/>
    <col min="10718" max="10718" width="5" bestFit="1" customWidth="1"/>
    <col min="10720" max="10720" width="5.85546875" bestFit="1" customWidth="1"/>
    <col min="10721" max="10721" width="5" bestFit="1" customWidth="1"/>
    <col min="10722" max="10722" width="8.85546875" bestFit="1" customWidth="1"/>
    <col min="10723" max="10723" width="6.140625" bestFit="1" customWidth="1"/>
    <col min="10724" max="10724" width="6" bestFit="1" customWidth="1"/>
    <col min="10726" max="10726" width="12.85546875" bestFit="1" customWidth="1"/>
    <col min="10727" max="10727" width="18.28515625" bestFit="1" customWidth="1"/>
    <col min="10728" max="10728" width="5" bestFit="1" customWidth="1"/>
    <col min="10729" max="10729" width="6" bestFit="1" customWidth="1"/>
    <col min="10730" max="10730" width="8.7109375" bestFit="1" customWidth="1"/>
    <col min="10731" max="10731" width="6.140625" bestFit="1" customWidth="1"/>
    <col min="10732" max="10733" width="5" bestFit="1" customWidth="1"/>
    <col min="10735" max="10735" width="6.42578125" bestFit="1" customWidth="1"/>
    <col min="10736" max="10737" width="5" bestFit="1" customWidth="1"/>
    <col min="10738" max="10738" width="9.42578125" bestFit="1" customWidth="1"/>
    <col min="10739" max="10739" width="6" bestFit="1" customWidth="1"/>
    <col min="10740" max="10741" width="5" bestFit="1" customWidth="1"/>
    <col min="10742" max="10742" width="9" bestFit="1" customWidth="1"/>
    <col min="10743" max="10743" width="6.7109375" bestFit="1" customWidth="1"/>
    <col min="10744" max="10745" width="5" bestFit="1" customWidth="1"/>
    <col min="10746" max="10746" width="9.7109375" bestFit="1" customWidth="1"/>
    <col min="10747" max="10747" width="5.85546875" bestFit="1" customWidth="1"/>
    <col min="10748" max="10749" width="5" bestFit="1" customWidth="1"/>
    <col min="10750" max="10750" width="8.85546875" bestFit="1" customWidth="1"/>
    <col min="10751" max="10751" width="5.28515625" bestFit="1" customWidth="1"/>
    <col min="10752" max="10753" width="5" bestFit="1" customWidth="1"/>
    <col min="10754" max="10754" width="8.28515625" bestFit="1" customWidth="1"/>
    <col min="10755" max="10755" width="6.28515625" bestFit="1" customWidth="1"/>
    <col min="10756" max="10756" width="5" bestFit="1" customWidth="1"/>
    <col min="10757" max="10757" width="9.28515625" bestFit="1" customWidth="1"/>
    <col min="10758" max="10758" width="6.140625" bestFit="1" customWidth="1"/>
    <col min="10759" max="10759" width="5" bestFit="1" customWidth="1"/>
    <col min="10761" max="10761" width="5.85546875" bestFit="1" customWidth="1"/>
    <col min="10762" max="10762" width="5" bestFit="1" customWidth="1"/>
    <col min="10763" max="10763" width="8.85546875" bestFit="1" customWidth="1"/>
    <col min="10764" max="10764" width="6.140625" bestFit="1" customWidth="1"/>
    <col min="10765" max="10765" width="5" bestFit="1" customWidth="1"/>
    <col min="10767" max="10767" width="10.85546875" bestFit="1" customWidth="1"/>
    <col min="10768" max="10768" width="21.42578125" bestFit="1" customWidth="1"/>
    <col min="10769" max="10769" width="5" bestFit="1" customWidth="1"/>
    <col min="10770" max="10770" width="8" bestFit="1" customWidth="1"/>
    <col min="10771" max="10771" width="8.7109375" bestFit="1" customWidth="1"/>
    <col min="10772" max="10772" width="6.140625" bestFit="1" customWidth="1"/>
    <col min="10773" max="10773" width="5" bestFit="1" customWidth="1"/>
    <col min="10774" max="10774" width="7" bestFit="1" customWidth="1"/>
    <col min="10776" max="10776" width="6.42578125" bestFit="1" customWidth="1"/>
    <col min="10777" max="10777" width="5" bestFit="1" customWidth="1"/>
    <col min="10778" max="10778" width="7" bestFit="1" customWidth="1"/>
    <col min="10779" max="10779" width="9.42578125" bestFit="1" customWidth="1"/>
    <col min="10780" max="10780" width="6" bestFit="1" customWidth="1"/>
    <col min="10781" max="10781" width="5" bestFit="1" customWidth="1"/>
    <col min="10782" max="10782" width="6" bestFit="1" customWidth="1"/>
    <col min="10783" max="10783" width="9" bestFit="1" customWidth="1"/>
    <col min="10784" max="10784" width="6.7109375" bestFit="1" customWidth="1"/>
    <col min="10785" max="10786" width="5" bestFit="1" customWidth="1"/>
    <col min="10787" max="10787" width="9.7109375" bestFit="1" customWidth="1"/>
    <col min="10788" max="10788" width="5.85546875" bestFit="1" customWidth="1"/>
    <col min="10789" max="10790" width="5" bestFit="1" customWidth="1"/>
    <col min="10791" max="10791" width="8.85546875" bestFit="1" customWidth="1"/>
    <col min="10792" max="10792" width="5.28515625" bestFit="1" customWidth="1"/>
    <col min="10793" max="10794" width="6" bestFit="1" customWidth="1"/>
    <col min="10795" max="10795" width="8.28515625" bestFit="1" customWidth="1"/>
    <col min="10796" max="10796" width="6.28515625" bestFit="1" customWidth="1"/>
    <col min="10797" max="10797" width="5" bestFit="1" customWidth="1"/>
    <col min="10798" max="10798" width="9.28515625" bestFit="1" customWidth="1"/>
    <col min="10799" max="10799" width="6.140625" bestFit="1" customWidth="1"/>
    <col min="10800" max="10800" width="5" bestFit="1" customWidth="1"/>
    <col min="10802" max="10802" width="5.85546875" bestFit="1" customWidth="1"/>
    <col min="10803" max="10803" width="5" bestFit="1" customWidth="1"/>
    <col min="10804" max="10804" width="8.85546875" bestFit="1" customWidth="1"/>
    <col min="10805" max="10805" width="6.140625" bestFit="1" customWidth="1"/>
    <col min="10806" max="10806" width="5" bestFit="1" customWidth="1"/>
    <col min="10807" max="10807" width="7" bestFit="1" customWidth="1"/>
    <col min="10809" max="10809" width="24.5703125" bestFit="1" customWidth="1"/>
    <col min="10810" max="10810" width="21.42578125" bestFit="1" customWidth="1"/>
    <col min="10811" max="10812" width="5" bestFit="1" customWidth="1"/>
    <col min="10813" max="10813" width="8.7109375" bestFit="1" customWidth="1"/>
    <col min="10814" max="10814" width="6.140625" bestFit="1" customWidth="1"/>
    <col min="10815" max="10816" width="5" bestFit="1" customWidth="1"/>
    <col min="10818" max="10818" width="6.42578125" bestFit="1" customWidth="1"/>
    <col min="10819" max="10820" width="5" bestFit="1" customWidth="1"/>
    <col min="10821" max="10821" width="9.42578125" bestFit="1" customWidth="1"/>
    <col min="10822" max="10822" width="6" bestFit="1" customWidth="1"/>
    <col min="10823" max="10824" width="5" bestFit="1" customWidth="1"/>
    <col min="10825" max="10825" width="9" bestFit="1" customWidth="1"/>
    <col min="10826" max="10826" width="6.7109375" bestFit="1" customWidth="1"/>
    <col min="10827" max="10828" width="5" bestFit="1" customWidth="1"/>
    <col min="10829" max="10829" width="9.7109375" bestFit="1" customWidth="1"/>
    <col min="10830" max="10830" width="5.85546875" bestFit="1" customWidth="1"/>
    <col min="10831" max="10832" width="5" bestFit="1" customWidth="1"/>
    <col min="10833" max="10833" width="8.85546875" bestFit="1" customWidth="1"/>
    <col min="10834" max="10834" width="5.28515625" bestFit="1" customWidth="1"/>
    <col min="10835" max="10836" width="5" bestFit="1" customWidth="1"/>
    <col min="10837" max="10837" width="8.28515625" bestFit="1" customWidth="1"/>
    <col min="10838" max="10838" width="6.28515625" bestFit="1" customWidth="1"/>
    <col min="10839" max="10839" width="5" bestFit="1" customWidth="1"/>
    <col min="10840" max="10840" width="9.28515625" bestFit="1" customWidth="1"/>
    <col min="10841" max="10841" width="6.140625" bestFit="1" customWidth="1"/>
    <col min="10842" max="10842" width="5" bestFit="1" customWidth="1"/>
    <col min="10844" max="10844" width="5.85546875" bestFit="1" customWidth="1"/>
    <col min="10845" max="10845" width="5" bestFit="1" customWidth="1"/>
    <col min="10846" max="10846" width="8.85546875" bestFit="1" customWidth="1"/>
    <col min="10847" max="10847" width="6.140625" bestFit="1" customWidth="1"/>
    <col min="10848" max="10848" width="5" bestFit="1" customWidth="1"/>
    <col min="10850" max="10850" width="24.5703125" bestFit="1" customWidth="1"/>
    <col min="10851" max="10851" width="9.85546875" bestFit="1" customWidth="1"/>
    <col min="10852" max="10852" width="5" bestFit="1" customWidth="1"/>
    <col min="10853" max="10853" width="6" bestFit="1" customWidth="1"/>
    <col min="10854" max="10854" width="8.7109375" bestFit="1" customWidth="1"/>
    <col min="10855" max="10855" width="6.140625" bestFit="1" customWidth="1"/>
    <col min="10856" max="10856" width="5" bestFit="1" customWidth="1"/>
    <col min="10857" max="10857" width="6" bestFit="1" customWidth="1"/>
    <col min="10859" max="10859" width="6.42578125" bestFit="1" customWidth="1"/>
    <col min="10860" max="10860" width="5" bestFit="1" customWidth="1"/>
    <col min="10861" max="10861" width="6" bestFit="1" customWidth="1"/>
    <col min="10862" max="10862" width="9.42578125" bestFit="1" customWidth="1"/>
    <col min="10863" max="10863" width="6" bestFit="1" customWidth="1"/>
    <col min="10864" max="10865" width="5" bestFit="1" customWidth="1"/>
    <col min="10866" max="10866" width="9" bestFit="1" customWidth="1"/>
    <col min="10867" max="10867" width="6.7109375" bestFit="1" customWidth="1"/>
    <col min="10868" max="10869" width="5" bestFit="1" customWidth="1"/>
    <col min="10870" max="10870" width="9.7109375" bestFit="1" customWidth="1"/>
    <col min="10871" max="10871" width="5.85546875" bestFit="1" customWidth="1"/>
    <col min="10872" max="10873" width="5" bestFit="1" customWidth="1"/>
    <col min="10874" max="10874" width="8.85546875" bestFit="1" customWidth="1"/>
    <col min="10875" max="10875" width="5.28515625" bestFit="1" customWidth="1"/>
    <col min="10876" max="10877" width="5" bestFit="1" customWidth="1"/>
    <col min="10878" max="10878" width="8.28515625" bestFit="1" customWidth="1"/>
    <col min="10879" max="10879" width="6.28515625" bestFit="1" customWidth="1"/>
    <col min="10880" max="10880" width="5" bestFit="1" customWidth="1"/>
    <col min="10881" max="10881" width="9.28515625" bestFit="1" customWidth="1"/>
    <col min="10882" max="10882" width="6.140625" bestFit="1" customWidth="1"/>
    <col min="10883" max="10883" width="5" bestFit="1" customWidth="1"/>
    <col min="10885" max="10885" width="5.85546875" bestFit="1" customWidth="1"/>
    <col min="10886" max="10886" width="5" bestFit="1" customWidth="1"/>
    <col min="10887" max="10887" width="8.85546875" bestFit="1" customWidth="1"/>
    <col min="10888" max="10888" width="6.140625" bestFit="1" customWidth="1"/>
    <col min="10889" max="10889" width="6" bestFit="1" customWidth="1"/>
    <col min="10891" max="10891" width="12.85546875" bestFit="1" customWidth="1"/>
    <col min="10892" max="10892" width="18.85546875" bestFit="1" customWidth="1"/>
    <col min="10893" max="10893" width="5" bestFit="1" customWidth="1"/>
    <col min="10894" max="10894" width="6" bestFit="1" customWidth="1"/>
    <col min="10895" max="10895" width="8.7109375" bestFit="1" customWidth="1"/>
    <col min="10896" max="10896" width="6.140625" bestFit="1" customWidth="1"/>
    <col min="10897" max="10898" width="5" bestFit="1" customWidth="1"/>
    <col min="10900" max="10900" width="6.42578125" bestFit="1" customWidth="1"/>
    <col min="10901" max="10902" width="5" bestFit="1" customWidth="1"/>
    <col min="10903" max="10903" width="9.42578125" bestFit="1" customWidth="1"/>
    <col min="10904" max="10904" width="6" bestFit="1" customWidth="1"/>
    <col min="10905" max="10906" width="5" bestFit="1" customWidth="1"/>
    <col min="10907" max="10907" width="9" bestFit="1" customWidth="1"/>
    <col min="10908" max="10908" width="6.7109375" bestFit="1" customWidth="1"/>
    <col min="10909" max="10910" width="5" bestFit="1" customWidth="1"/>
    <col min="10911" max="10911" width="9.7109375" bestFit="1" customWidth="1"/>
    <col min="10912" max="10912" width="5.85546875" bestFit="1" customWidth="1"/>
    <col min="10913" max="10914" width="5" bestFit="1" customWidth="1"/>
    <col min="10915" max="10915" width="8.85546875" bestFit="1" customWidth="1"/>
    <col min="10916" max="10916" width="5.28515625" bestFit="1" customWidth="1"/>
    <col min="10917" max="10918" width="5" bestFit="1" customWidth="1"/>
    <col min="10919" max="10919" width="8.28515625" bestFit="1" customWidth="1"/>
    <col min="10920" max="10920" width="6.28515625" bestFit="1" customWidth="1"/>
    <col min="10921" max="10921" width="5" bestFit="1" customWidth="1"/>
    <col min="10922" max="10922" width="9.28515625" bestFit="1" customWidth="1"/>
    <col min="10923" max="10923" width="6.140625" bestFit="1" customWidth="1"/>
    <col min="10924" max="10924" width="5" bestFit="1" customWidth="1"/>
    <col min="10926" max="10926" width="5.85546875" bestFit="1" customWidth="1"/>
    <col min="10927" max="10927" width="5" bestFit="1" customWidth="1"/>
    <col min="10928" max="10928" width="8.85546875" bestFit="1" customWidth="1"/>
    <col min="10929" max="10929" width="6.140625" bestFit="1" customWidth="1"/>
    <col min="10930" max="10930" width="5" bestFit="1" customWidth="1"/>
    <col min="10932" max="10932" width="10.85546875" bestFit="1" customWidth="1"/>
    <col min="10933" max="10933" width="21.42578125" bestFit="1" customWidth="1"/>
    <col min="10934" max="10934" width="5" bestFit="1" customWidth="1"/>
    <col min="10935" max="10935" width="8" bestFit="1" customWidth="1"/>
    <col min="10936" max="10936" width="8.7109375" bestFit="1" customWidth="1"/>
    <col min="10937" max="10937" width="6.140625" bestFit="1" customWidth="1"/>
    <col min="10938" max="10938" width="5" bestFit="1" customWidth="1"/>
    <col min="10939" max="10939" width="7" bestFit="1" customWidth="1"/>
    <col min="10941" max="10941" width="6.42578125" bestFit="1" customWidth="1"/>
    <col min="10942" max="10942" width="5" bestFit="1" customWidth="1"/>
    <col min="10943" max="10943" width="7" bestFit="1" customWidth="1"/>
    <col min="10944" max="10944" width="9.42578125" bestFit="1" customWidth="1"/>
    <col min="10945" max="10945" width="6" bestFit="1" customWidth="1"/>
    <col min="10946" max="10946" width="5" bestFit="1" customWidth="1"/>
    <col min="10947" max="10947" width="6" bestFit="1" customWidth="1"/>
    <col min="10948" max="10948" width="9" bestFit="1" customWidth="1"/>
    <col min="10949" max="10949" width="6.7109375" bestFit="1" customWidth="1"/>
    <col min="10950" max="10951" width="5" bestFit="1" customWidth="1"/>
    <col min="10952" max="10952" width="9.7109375" bestFit="1" customWidth="1"/>
    <col min="10953" max="10953" width="5.85546875" bestFit="1" customWidth="1"/>
    <col min="10954" max="10955" width="5" bestFit="1" customWidth="1"/>
    <col min="10956" max="10956" width="8.85546875" bestFit="1" customWidth="1"/>
    <col min="10957" max="10957" width="5.28515625" bestFit="1" customWidth="1"/>
    <col min="10958" max="10959" width="6" bestFit="1" customWidth="1"/>
    <col min="10960" max="10960" width="8.28515625" bestFit="1" customWidth="1"/>
    <col min="10961" max="10961" width="6.28515625" bestFit="1" customWidth="1"/>
    <col min="10962" max="10962" width="5" bestFit="1" customWidth="1"/>
    <col min="10963" max="10963" width="9.28515625" bestFit="1" customWidth="1"/>
    <col min="10964" max="10964" width="6.140625" bestFit="1" customWidth="1"/>
    <col min="10965" max="10965" width="5" bestFit="1" customWidth="1"/>
    <col min="10967" max="10967" width="5.85546875" bestFit="1" customWidth="1"/>
    <col min="10968" max="10968" width="5" bestFit="1" customWidth="1"/>
    <col min="10969" max="10969" width="8.85546875" bestFit="1" customWidth="1"/>
    <col min="10970" max="10970" width="6.140625" bestFit="1" customWidth="1"/>
    <col min="10971" max="10971" width="5" bestFit="1" customWidth="1"/>
    <col min="10972" max="10972" width="7" bestFit="1" customWidth="1"/>
    <col min="10974" max="10974" width="24.5703125" bestFit="1" customWidth="1"/>
    <col min="10975" max="10975" width="21.42578125" bestFit="1" customWidth="1"/>
    <col min="10976" max="10977" width="5" bestFit="1" customWidth="1"/>
    <col min="10978" max="10978" width="8.7109375" bestFit="1" customWidth="1"/>
    <col min="10979" max="10979" width="6.140625" bestFit="1" customWidth="1"/>
    <col min="10980" max="10981" width="5" bestFit="1" customWidth="1"/>
    <col min="10983" max="10983" width="6.42578125" bestFit="1" customWidth="1"/>
    <col min="10984" max="10985" width="5" bestFit="1" customWidth="1"/>
    <col min="10986" max="10986" width="9.42578125" bestFit="1" customWidth="1"/>
    <col min="10987" max="10987" width="6" bestFit="1" customWidth="1"/>
    <col min="10988" max="10989" width="5" bestFit="1" customWidth="1"/>
    <col min="10990" max="10990" width="9" bestFit="1" customWidth="1"/>
    <col min="10991" max="10991" width="6.7109375" bestFit="1" customWidth="1"/>
    <col min="10992" max="10993" width="5" bestFit="1" customWidth="1"/>
    <col min="10994" max="10994" width="9.7109375" bestFit="1" customWidth="1"/>
    <col min="10995" max="10995" width="5.85546875" bestFit="1" customWidth="1"/>
    <col min="10996" max="10997" width="5" bestFit="1" customWidth="1"/>
    <col min="10998" max="10998" width="8.85546875" bestFit="1" customWidth="1"/>
    <col min="10999" max="10999" width="5.28515625" bestFit="1" customWidth="1"/>
    <col min="11000" max="11001" width="5" bestFit="1" customWidth="1"/>
    <col min="11002" max="11002" width="8.28515625" bestFit="1" customWidth="1"/>
    <col min="11003" max="11003" width="6.28515625" bestFit="1" customWidth="1"/>
    <col min="11004" max="11004" width="5" bestFit="1" customWidth="1"/>
    <col min="11005" max="11005" width="9.28515625" bestFit="1" customWidth="1"/>
    <col min="11006" max="11006" width="6.140625" bestFit="1" customWidth="1"/>
    <col min="11007" max="11007" width="5" bestFit="1" customWidth="1"/>
    <col min="11009" max="11009" width="5.85546875" bestFit="1" customWidth="1"/>
    <col min="11010" max="11010" width="5" bestFit="1" customWidth="1"/>
    <col min="11011" max="11011" width="8.85546875" bestFit="1" customWidth="1"/>
    <col min="11012" max="11012" width="6.140625" bestFit="1" customWidth="1"/>
    <col min="11013" max="11013" width="5" bestFit="1" customWidth="1"/>
    <col min="11015" max="11015" width="24.5703125" bestFit="1" customWidth="1"/>
    <col min="11016" max="11016" width="9.85546875" bestFit="1" customWidth="1"/>
    <col min="11017" max="11017" width="5" bestFit="1" customWidth="1"/>
    <col min="11018" max="11018" width="6" bestFit="1" customWidth="1"/>
    <col min="11019" max="11019" width="8.7109375" bestFit="1" customWidth="1"/>
    <col min="11020" max="11020" width="6.140625" bestFit="1" customWidth="1"/>
    <col min="11021" max="11021" width="5" bestFit="1" customWidth="1"/>
    <col min="11022" max="11022" width="6" bestFit="1" customWidth="1"/>
    <col min="11024" max="11024" width="6.42578125" bestFit="1" customWidth="1"/>
    <col min="11025" max="11025" width="5" bestFit="1" customWidth="1"/>
    <col min="11026" max="11026" width="6" bestFit="1" customWidth="1"/>
    <col min="11027" max="11027" width="9.42578125" bestFit="1" customWidth="1"/>
    <col min="11028" max="11028" width="6" bestFit="1" customWidth="1"/>
    <col min="11029" max="11030" width="5" bestFit="1" customWidth="1"/>
    <col min="11031" max="11031" width="9" bestFit="1" customWidth="1"/>
    <col min="11032" max="11032" width="6.7109375" bestFit="1" customWidth="1"/>
    <col min="11033" max="11034" width="5" bestFit="1" customWidth="1"/>
    <col min="11035" max="11035" width="9.7109375" bestFit="1" customWidth="1"/>
    <col min="11036" max="11036" width="5.85546875" bestFit="1" customWidth="1"/>
    <col min="11037" max="11038" width="5" bestFit="1" customWidth="1"/>
    <col min="11039" max="11039" width="8.85546875" bestFit="1" customWidth="1"/>
    <col min="11040" max="11040" width="5.28515625" bestFit="1" customWidth="1"/>
    <col min="11041" max="11042" width="5" bestFit="1" customWidth="1"/>
    <col min="11043" max="11043" width="8.28515625" bestFit="1" customWidth="1"/>
    <col min="11044" max="11044" width="6.28515625" bestFit="1" customWidth="1"/>
    <col min="11045" max="11045" width="5" bestFit="1" customWidth="1"/>
    <col min="11046" max="11046" width="9.28515625" bestFit="1" customWidth="1"/>
    <col min="11047" max="11047" width="6.140625" bestFit="1" customWidth="1"/>
    <col min="11048" max="11048" width="5" bestFit="1" customWidth="1"/>
    <col min="11050" max="11050" width="5.85546875" bestFit="1" customWidth="1"/>
    <col min="11051" max="11051" width="5" bestFit="1" customWidth="1"/>
    <col min="11052" max="11052" width="8.85546875" bestFit="1" customWidth="1"/>
    <col min="11053" max="11053" width="6.140625" bestFit="1" customWidth="1"/>
    <col min="11054" max="11054" width="6" bestFit="1" customWidth="1"/>
    <col min="11056" max="11056" width="12.85546875" bestFit="1" customWidth="1"/>
    <col min="11057" max="11057" width="19.7109375" bestFit="1" customWidth="1"/>
    <col min="11058" max="11058" width="5" bestFit="1" customWidth="1"/>
    <col min="11059" max="11059" width="6" bestFit="1" customWidth="1"/>
    <col min="11060" max="11060" width="8.7109375" bestFit="1" customWidth="1"/>
    <col min="11061" max="11061" width="6.140625" bestFit="1" customWidth="1"/>
    <col min="11062" max="11063" width="5" bestFit="1" customWidth="1"/>
    <col min="11065" max="11065" width="6.42578125" bestFit="1" customWidth="1"/>
    <col min="11066" max="11067" width="5" bestFit="1" customWidth="1"/>
    <col min="11068" max="11068" width="9.42578125" bestFit="1" customWidth="1"/>
    <col min="11069" max="11069" width="6" bestFit="1" customWidth="1"/>
    <col min="11070" max="11071" width="5" bestFit="1" customWidth="1"/>
    <col min="11072" max="11072" width="9" bestFit="1" customWidth="1"/>
    <col min="11073" max="11073" width="6.7109375" bestFit="1" customWidth="1"/>
    <col min="11074" max="11075" width="5" bestFit="1" customWidth="1"/>
    <col min="11076" max="11076" width="9.7109375" bestFit="1" customWidth="1"/>
    <col min="11077" max="11077" width="5.85546875" bestFit="1" customWidth="1"/>
    <col min="11078" max="11079" width="5" bestFit="1" customWidth="1"/>
    <col min="11080" max="11080" width="8.85546875" bestFit="1" customWidth="1"/>
    <col min="11081" max="11081" width="5.28515625" bestFit="1" customWidth="1"/>
    <col min="11082" max="11083" width="5" bestFit="1" customWidth="1"/>
    <col min="11084" max="11084" width="8.28515625" bestFit="1" customWidth="1"/>
    <col min="11085" max="11085" width="6.28515625" bestFit="1" customWidth="1"/>
    <col min="11086" max="11086" width="5" bestFit="1" customWidth="1"/>
    <col min="11087" max="11087" width="9.28515625" bestFit="1" customWidth="1"/>
    <col min="11088" max="11088" width="6.140625" bestFit="1" customWidth="1"/>
    <col min="11089" max="11089" width="5" bestFit="1" customWidth="1"/>
    <col min="11091" max="11091" width="5.85546875" bestFit="1" customWidth="1"/>
    <col min="11092" max="11092" width="5" bestFit="1" customWidth="1"/>
    <col min="11093" max="11093" width="8.85546875" bestFit="1" customWidth="1"/>
    <col min="11094" max="11094" width="6.140625" bestFit="1" customWidth="1"/>
    <col min="11095" max="11095" width="5" bestFit="1" customWidth="1"/>
    <col min="11097" max="11097" width="10.85546875" bestFit="1" customWidth="1"/>
    <col min="11098" max="11098" width="21.42578125" bestFit="1" customWidth="1"/>
    <col min="11099" max="11099" width="5" bestFit="1" customWidth="1"/>
    <col min="11100" max="11100" width="8" bestFit="1" customWidth="1"/>
    <col min="11101" max="11101" width="8.7109375" bestFit="1" customWidth="1"/>
    <col min="11102" max="11102" width="6.140625" bestFit="1" customWidth="1"/>
    <col min="11103" max="11103" width="5" bestFit="1" customWidth="1"/>
    <col min="11104" max="11104" width="7" bestFit="1" customWidth="1"/>
    <col min="11106" max="11106" width="6.42578125" bestFit="1" customWidth="1"/>
    <col min="11107" max="11107" width="5" bestFit="1" customWidth="1"/>
    <col min="11108" max="11108" width="7" bestFit="1" customWidth="1"/>
    <col min="11109" max="11109" width="9.42578125" bestFit="1" customWidth="1"/>
    <col min="11110" max="11110" width="6" bestFit="1" customWidth="1"/>
    <col min="11111" max="11111" width="5" bestFit="1" customWidth="1"/>
    <col min="11112" max="11112" width="6" bestFit="1" customWidth="1"/>
    <col min="11113" max="11113" width="9" bestFit="1" customWidth="1"/>
    <col min="11114" max="11114" width="6.7109375" bestFit="1" customWidth="1"/>
    <col min="11115" max="11116" width="5" bestFit="1" customWidth="1"/>
    <col min="11117" max="11117" width="9.7109375" bestFit="1" customWidth="1"/>
    <col min="11118" max="11118" width="5.85546875" bestFit="1" customWidth="1"/>
    <col min="11119" max="11120" width="5" bestFit="1" customWidth="1"/>
    <col min="11121" max="11121" width="8.85546875" bestFit="1" customWidth="1"/>
    <col min="11122" max="11122" width="5.28515625" bestFit="1" customWidth="1"/>
    <col min="11123" max="11124" width="6" bestFit="1" customWidth="1"/>
    <col min="11125" max="11125" width="8.28515625" bestFit="1" customWidth="1"/>
    <col min="11126" max="11126" width="6.28515625" bestFit="1" customWidth="1"/>
    <col min="11127" max="11127" width="5" bestFit="1" customWidth="1"/>
    <col min="11128" max="11128" width="9.28515625" bestFit="1" customWidth="1"/>
    <col min="11129" max="11129" width="6.140625" bestFit="1" customWidth="1"/>
    <col min="11130" max="11130" width="5" bestFit="1" customWidth="1"/>
    <col min="11132" max="11132" width="5.85546875" bestFit="1" customWidth="1"/>
    <col min="11133" max="11133" width="5" bestFit="1" customWidth="1"/>
    <col min="11134" max="11134" width="8.85546875" bestFit="1" customWidth="1"/>
    <col min="11135" max="11135" width="6.140625" bestFit="1" customWidth="1"/>
    <col min="11136" max="11136" width="5" bestFit="1" customWidth="1"/>
    <col min="11137" max="11137" width="7" bestFit="1" customWidth="1"/>
    <col min="11139" max="11139" width="24.5703125" bestFit="1" customWidth="1"/>
    <col min="11140" max="11140" width="21.42578125" bestFit="1" customWidth="1"/>
    <col min="11141" max="11142" width="5" bestFit="1" customWidth="1"/>
    <col min="11143" max="11143" width="8.7109375" bestFit="1" customWidth="1"/>
    <col min="11144" max="11144" width="6.140625" bestFit="1" customWidth="1"/>
    <col min="11145" max="11146" width="5" bestFit="1" customWidth="1"/>
    <col min="11148" max="11148" width="6.42578125" bestFit="1" customWidth="1"/>
    <col min="11149" max="11150" width="5" bestFit="1" customWidth="1"/>
    <col min="11151" max="11151" width="9.42578125" bestFit="1" customWidth="1"/>
    <col min="11152" max="11152" width="6" bestFit="1" customWidth="1"/>
    <col min="11153" max="11154" width="5" bestFit="1" customWidth="1"/>
    <col min="11155" max="11155" width="9" bestFit="1" customWidth="1"/>
    <col min="11156" max="11156" width="6.7109375" bestFit="1" customWidth="1"/>
    <col min="11157" max="11158" width="5" bestFit="1" customWidth="1"/>
    <col min="11159" max="11159" width="9.7109375" bestFit="1" customWidth="1"/>
    <col min="11160" max="11160" width="5.85546875" bestFit="1" customWidth="1"/>
    <col min="11161" max="11162" width="5" bestFit="1" customWidth="1"/>
    <col min="11163" max="11163" width="8.85546875" bestFit="1" customWidth="1"/>
    <col min="11164" max="11164" width="5.28515625" bestFit="1" customWidth="1"/>
    <col min="11165" max="11166" width="5" bestFit="1" customWidth="1"/>
    <col min="11167" max="11167" width="8.28515625" bestFit="1" customWidth="1"/>
    <col min="11168" max="11168" width="6.28515625" bestFit="1" customWidth="1"/>
    <col min="11169" max="11169" width="5" bestFit="1" customWidth="1"/>
    <col min="11170" max="11170" width="9.28515625" bestFit="1" customWidth="1"/>
    <col min="11171" max="11171" width="6.140625" bestFit="1" customWidth="1"/>
    <col min="11172" max="11172" width="5" bestFit="1" customWidth="1"/>
    <col min="11174" max="11174" width="5.85546875" bestFit="1" customWidth="1"/>
    <col min="11175" max="11175" width="5" bestFit="1" customWidth="1"/>
    <col min="11176" max="11176" width="8.85546875" bestFit="1" customWidth="1"/>
    <col min="11177" max="11177" width="6.140625" bestFit="1" customWidth="1"/>
    <col min="11178" max="11178" width="5" bestFit="1" customWidth="1"/>
    <col min="11180" max="11180" width="24.5703125" bestFit="1" customWidth="1"/>
    <col min="11181" max="11181" width="9.85546875" bestFit="1" customWidth="1"/>
    <col min="11182" max="11182" width="5" bestFit="1" customWidth="1"/>
    <col min="11183" max="11183" width="6" bestFit="1" customWidth="1"/>
    <col min="11184" max="11184" width="8.7109375" bestFit="1" customWidth="1"/>
    <col min="11185" max="11185" width="6.140625" bestFit="1" customWidth="1"/>
    <col min="11186" max="11186" width="5" bestFit="1" customWidth="1"/>
    <col min="11187" max="11187" width="6" bestFit="1" customWidth="1"/>
    <col min="11189" max="11189" width="6.42578125" bestFit="1" customWidth="1"/>
    <col min="11190" max="11190" width="5" bestFit="1" customWidth="1"/>
    <col min="11191" max="11191" width="6" bestFit="1" customWidth="1"/>
    <col min="11192" max="11192" width="9.42578125" bestFit="1" customWidth="1"/>
    <col min="11193" max="11193" width="6" bestFit="1" customWidth="1"/>
    <col min="11194" max="11195" width="5" bestFit="1" customWidth="1"/>
    <col min="11196" max="11196" width="9" bestFit="1" customWidth="1"/>
    <col min="11197" max="11197" width="6.7109375" bestFit="1" customWidth="1"/>
    <col min="11198" max="11199" width="5" bestFit="1" customWidth="1"/>
    <col min="11200" max="11200" width="9.7109375" bestFit="1" customWidth="1"/>
    <col min="11201" max="11201" width="5.85546875" bestFit="1" customWidth="1"/>
    <col min="11202" max="11203" width="5" bestFit="1" customWidth="1"/>
    <col min="11204" max="11204" width="8.85546875" bestFit="1" customWidth="1"/>
    <col min="11205" max="11205" width="5.28515625" bestFit="1" customWidth="1"/>
    <col min="11206" max="11207" width="5" bestFit="1" customWidth="1"/>
    <col min="11208" max="11208" width="8.28515625" bestFit="1" customWidth="1"/>
    <col min="11209" max="11209" width="6.28515625" bestFit="1" customWidth="1"/>
    <col min="11210" max="11210" width="5" bestFit="1" customWidth="1"/>
    <col min="11211" max="11211" width="9.28515625" bestFit="1" customWidth="1"/>
    <col min="11212" max="11212" width="6.140625" bestFit="1" customWidth="1"/>
    <col min="11213" max="11213" width="5" bestFit="1" customWidth="1"/>
    <col min="11215" max="11215" width="5.85546875" bestFit="1" customWidth="1"/>
    <col min="11216" max="11216" width="5" bestFit="1" customWidth="1"/>
    <col min="11217" max="11217" width="8.85546875" bestFit="1" customWidth="1"/>
    <col min="11218" max="11218" width="6.140625" bestFit="1" customWidth="1"/>
    <col min="11219" max="11219" width="6" bestFit="1" customWidth="1"/>
    <col min="11221" max="11221" width="12.85546875" bestFit="1" customWidth="1"/>
    <col min="11222" max="11222" width="18.5703125" bestFit="1" customWidth="1"/>
    <col min="11223" max="11223" width="5" bestFit="1" customWidth="1"/>
    <col min="11224" max="11224" width="6" bestFit="1" customWidth="1"/>
    <col min="11225" max="11225" width="8.7109375" bestFit="1" customWidth="1"/>
    <col min="11226" max="11226" width="6.140625" bestFit="1" customWidth="1"/>
    <col min="11227" max="11228" width="5" bestFit="1" customWidth="1"/>
    <col min="11230" max="11230" width="6.42578125" bestFit="1" customWidth="1"/>
    <col min="11231" max="11232" width="5" bestFit="1" customWidth="1"/>
    <col min="11233" max="11233" width="9.42578125" bestFit="1" customWidth="1"/>
    <col min="11234" max="11234" width="6" bestFit="1" customWidth="1"/>
    <col min="11235" max="11236" width="5" bestFit="1" customWidth="1"/>
    <col min="11237" max="11237" width="9" bestFit="1" customWidth="1"/>
    <col min="11238" max="11238" width="6.7109375" bestFit="1" customWidth="1"/>
    <col min="11239" max="11240" width="5" bestFit="1" customWidth="1"/>
    <col min="11241" max="11241" width="9.7109375" bestFit="1" customWidth="1"/>
    <col min="11242" max="11242" width="5.85546875" bestFit="1" customWidth="1"/>
    <col min="11243" max="11244" width="5" bestFit="1" customWidth="1"/>
    <col min="11245" max="11245" width="8.85546875" bestFit="1" customWidth="1"/>
    <col min="11246" max="11246" width="5.28515625" bestFit="1" customWidth="1"/>
    <col min="11247" max="11248" width="5" bestFit="1" customWidth="1"/>
    <col min="11249" max="11249" width="8.28515625" bestFit="1" customWidth="1"/>
    <col min="11250" max="11250" width="6.28515625" bestFit="1" customWidth="1"/>
    <col min="11251" max="11251" width="5" bestFit="1" customWidth="1"/>
    <col min="11252" max="11252" width="9.28515625" bestFit="1" customWidth="1"/>
    <col min="11253" max="11253" width="6.140625" bestFit="1" customWidth="1"/>
    <col min="11254" max="11254" width="5" bestFit="1" customWidth="1"/>
    <col min="11256" max="11256" width="5.85546875" bestFit="1" customWidth="1"/>
    <col min="11257" max="11257" width="5" bestFit="1" customWidth="1"/>
    <col min="11258" max="11258" width="8.85546875" bestFit="1" customWidth="1"/>
    <col min="11259" max="11259" width="6.140625" bestFit="1" customWidth="1"/>
    <col min="11260" max="11260" width="5" bestFit="1" customWidth="1"/>
    <col min="11262" max="11262" width="10.85546875" bestFit="1" customWidth="1"/>
    <col min="11263" max="11263" width="21.42578125" bestFit="1" customWidth="1"/>
    <col min="11264" max="11264" width="5" bestFit="1" customWidth="1"/>
    <col min="11265" max="11265" width="8" bestFit="1" customWidth="1"/>
    <col min="11266" max="11266" width="8.7109375" bestFit="1" customWidth="1"/>
    <col min="11267" max="11267" width="6.140625" bestFit="1" customWidth="1"/>
    <col min="11268" max="11268" width="5" bestFit="1" customWidth="1"/>
    <col min="11269" max="11269" width="7" bestFit="1" customWidth="1"/>
    <col min="11271" max="11271" width="6.42578125" bestFit="1" customWidth="1"/>
    <col min="11272" max="11272" width="5" bestFit="1" customWidth="1"/>
    <col min="11273" max="11273" width="7" bestFit="1" customWidth="1"/>
    <col min="11274" max="11274" width="9.42578125" bestFit="1" customWidth="1"/>
    <col min="11275" max="11275" width="6" bestFit="1" customWidth="1"/>
    <col min="11276" max="11276" width="5" bestFit="1" customWidth="1"/>
    <col min="11277" max="11277" width="6" bestFit="1" customWidth="1"/>
    <col min="11278" max="11278" width="9" bestFit="1" customWidth="1"/>
    <col min="11279" max="11279" width="6.7109375" bestFit="1" customWidth="1"/>
    <col min="11280" max="11281" width="5" bestFit="1" customWidth="1"/>
    <col min="11282" max="11282" width="9.7109375" bestFit="1" customWidth="1"/>
    <col min="11283" max="11283" width="5.85546875" bestFit="1" customWidth="1"/>
    <col min="11284" max="11285" width="5" bestFit="1" customWidth="1"/>
    <col min="11286" max="11286" width="8.85546875" bestFit="1" customWidth="1"/>
    <col min="11287" max="11287" width="5.28515625" bestFit="1" customWidth="1"/>
    <col min="11288" max="11289" width="6" bestFit="1" customWidth="1"/>
    <col min="11290" max="11290" width="8.28515625" bestFit="1" customWidth="1"/>
    <col min="11291" max="11291" width="6.28515625" bestFit="1" customWidth="1"/>
    <col min="11292" max="11292" width="5" bestFit="1" customWidth="1"/>
    <col min="11293" max="11293" width="9.28515625" bestFit="1" customWidth="1"/>
    <col min="11294" max="11294" width="6.140625" bestFit="1" customWidth="1"/>
    <col min="11295" max="11295" width="5" bestFit="1" customWidth="1"/>
    <col min="11297" max="11297" width="5.85546875" bestFit="1" customWidth="1"/>
    <col min="11298" max="11298" width="5" bestFit="1" customWidth="1"/>
    <col min="11299" max="11299" width="8.85546875" bestFit="1" customWidth="1"/>
    <col min="11300" max="11300" width="6.140625" bestFit="1" customWidth="1"/>
    <col min="11301" max="11301" width="5" bestFit="1" customWidth="1"/>
    <col min="11302" max="11302" width="7" bestFit="1" customWidth="1"/>
    <col min="11304" max="11304" width="24.5703125" bestFit="1" customWidth="1"/>
    <col min="11305" max="11305" width="21.42578125" bestFit="1" customWidth="1"/>
    <col min="11306" max="11307" width="5" bestFit="1" customWidth="1"/>
    <col min="11308" max="11308" width="8.7109375" bestFit="1" customWidth="1"/>
    <col min="11309" max="11309" width="6.140625" bestFit="1" customWidth="1"/>
    <col min="11310" max="11311" width="5" bestFit="1" customWidth="1"/>
    <col min="11313" max="11313" width="6.42578125" bestFit="1" customWidth="1"/>
    <col min="11314" max="11315" width="5" bestFit="1" customWidth="1"/>
    <col min="11316" max="11316" width="9.42578125" bestFit="1" customWidth="1"/>
    <col min="11317" max="11317" width="6" bestFit="1" customWidth="1"/>
    <col min="11318" max="11319" width="5" bestFit="1" customWidth="1"/>
    <col min="11320" max="11320" width="9" bestFit="1" customWidth="1"/>
    <col min="11321" max="11321" width="6.7109375" bestFit="1" customWidth="1"/>
    <col min="11322" max="11323" width="5" bestFit="1" customWidth="1"/>
    <col min="11324" max="11324" width="9.7109375" bestFit="1" customWidth="1"/>
    <col min="11325" max="11325" width="5.85546875" bestFit="1" customWidth="1"/>
    <col min="11326" max="11327" width="5" bestFit="1" customWidth="1"/>
    <col min="11328" max="11328" width="8.85546875" bestFit="1" customWidth="1"/>
    <col min="11329" max="11329" width="5.28515625" bestFit="1" customWidth="1"/>
    <col min="11330" max="11331" width="5" bestFit="1" customWidth="1"/>
    <col min="11332" max="11332" width="8.28515625" bestFit="1" customWidth="1"/>
    <col min="11333" max="11333" width="6.28515625" bestFit="1" customWidth="1"/>
    <col min="11334" max="11334" width="5" bestFit="1" customWidth="1"/>
    <col min="11335" max="11335" width="9.28515625" bestFit="1" customWidth="1"/>
    <col min="11336" max="11336" width="6.140625" bestFit="1" customWidth="1"/>
    <col min="11337" max="11337" width="5" bestFit="1" customWidth="1"/>
    <col min="11339" max="11339" width="5.85546875" bestFit="1" customWidth="1"/>
    <col min="11340" max="11340" width="5" bestFit="1" customWidth="1"/>
    <col min="11341" max="11341" width="8.85546875" bestFit="1" customWidth="1"/>
    <col min="11342" max="11342" width="6.140625" bestFit="1" customWidth="1"/>
    <col min="11343" max="11343" width="5" bestFit="1" customWidth="1"/>
    <col min="11345" max="11345" width="24.5703125" bestFit="1" customWidth="1"/>
    <col min="11346" max="11346" width="9.85546875" bestFit="1" customWidth="1"/>
    <col min="11347" max="11347" width="5" bestFit="1" customWidth="1"/>
    <col min="11348" max="11348" width="6" bestFit="1" customWidth="1"/>
    <col min="11349" max="11349" width="8.7109375" bestFit="1" customWidth="1"/>
    <col min="11350" max="11350" width="6.140625" bestFit="1" customWidth="1"/>
    <col min="11351" max="11351" width="5" bestFit="1" customWidth="1"/>
    <col min="11352" max="11352" width="6" bestFit="1" customWidth="1"/>
    <col min="11354" max="11354" width="6.42578125" bestFit="1" customWidth="1"/>
    <col min="11355" max="11355" width="5" bestFit="1" customWidth="1"/>
    <col min="11356" max="11356" width="6" bestFit="1" customWidth="1"/>
    <col min="11357" max="11357" width="9.42578125" bestFit="1" customWidth="1"/>
    <col min="11358" max="11358" width="6" bestFit="1" customWidth="1"/>
    <col min="11359" max="11360" width="5" bestFit="1" customWidth="1"/>
    <col min="11361" max="11361" width="9" bestFit="1" customWidth="1"/>
    <col min="11362" max="11362" width="6.7109375" bestFit="1" customWidth="1"/>
    <col min="11363" max="11364" width="5" bestFit="1" customWidth="1"/>
    <col min="11365" max="11365" width="9.7109375" bestFit="1" customWidth="1"/>
    <col min="11366" max="11366" width="5.85546875" bestFit="1" customWidth="1"/>
    <col min="11367" max="11368" width="5" bestFit="1" customWidth="1"/>
    <col min="11369" max="11369" width="8.85546875" bestFit="1" customWidth="1"/>
    <col min="11370" max="11370" width="5.28515625" bestFit="1" customWidth="1"/>
    <col min="11371" max="11372" width="5" bestFit="1" customWidth="1"/>
    <col min="11373" max="11373" width="8.28515625" bestFit="1" customWidth="1"/>
    <col min="11374" max="11374" width="6.28515625" bestFit="1" customWidth="1"/>
    <col min="11375" max="11375" width="5" bestFit="1" customWidth="1"/>
    <col min="11376" max="11376" width="9.28515625" bestFit="1" customWidth="1"/>
    <col min="11377" max="11377" width="6.140625" bestFit="1" customWidth="1"/>
    <col min="11378" max="11378" width="5" bestFit="1" customWidth="1"/>
    <col min="11380" max="11380" width="5.85546875" bestFit="1" customWidth="1"/>
    <col min="11381" max="11381" width="5" bestFit="1" customWidth="1"/>
    <col min="11382" max="11382" width="8.85546875" bestFit="1" customWidth="1"/>
    <col min="11383" max="11383" width="6.140625" bestFit="1" customWidth="1"/>
    <col min="11384" max="11384" width="6" bestFit="1" customWidth="1"/>
    <col min="11386" max="11386" width="12.85546875" bestFit="1" customWidth="1"/>
    <col min="11387" max="11387" width="19.28515625" bestFit="1" customWidth="1"/>
    <col min="11388" max="11388" width="5" bestFit="1" customWidth="1"/>
    <col min="11389" max="11389" width="6" bestFit="1" customWidth="1"/>
    <col min="11390" max="11390" width="8.7109375" bestFit="1" customWidth="1"/>
    <col min="11391" max="11391" width="6.140625" bestFit="1" customWidth="1"/>
    <col min="11392" max="11393" width="5" bestFit="1" customWidth="1"/>
    <col min="11395" max="11395" width="6.42578125" bestFit="1" customWidth="1"/>
    <col min="11396" max="11397" width="5" bestFit="1" customWidth="1"/>
    <col min="11398" max="11398" width="9.42578125" bestFit="1" customWidth="1"/>
    <col min="11399" max="11399" width="6" bestFit="1" customWidth="1"/>
    <col min="11400" max="11401" width="5" bestFit="1" customWidth="1"/>
    <col min="11402" max="11402" width="9" bestFit="1" customWidth="1"/>
    <col min="11403" max="11403" width="6.7109375" bestFit="1" customWidth="1"/>
    <col min="11404" max="11405" width="5" bestFit="1" customWidth="1"/>
    <col min="11406" max="11406" width="9.7109375" bestFit="1" customWidth="1"/>
    <col min="11407" max="11407" width="5.85546875" bestFit="1" customWidth="1"/>
    <col min="11408" max="11409" width="5" bestFit="1" customWidth="1"/>
    <col min="11410" max="11410" width="8.85546875" bestFit="1" customWidth="1"/>
    <col min="11411" max="11411" width="5.28515625" bestFit="1" customWidth="1"/>
    <col min="11412" max="11413" width="5" bestFit="1" customWidth="1"/>
    <col min="11414" max="11414" width="8.28515625" bestFit="1" customWidth="1"/>
    <col min="11415" max="11415" width="6.28515625" bestFit="1" customWidth="1"/>
    <col min="11416" max="11416" width="5" bestFit="1" customWidth="1"/>
    <col min="11417" max="11417" width="9.28515625" bestFit="1" customWidth="1"/>
    <col min="11418" max="11418" width="6.140625" bestFit="1" customWidth="1"/>
    <col min="11419" max="11419" width="5" bestFit="1" customWidth="1"/>
    <col min="11421" max="11421" width="5.85546875" bestFit="1" customWidth="1"/>
    <col min="11422" max="11422" width="5" bestFit="1" customWidth="1"/>
    <col min="11423" max="11423" width="8.85546875" bestFit="1" customWidth="1"/>
    <col min="11424" max="11424" width="6.140625" bestFit="1" customWidth="1"/>
    <col min="11425" max="11425" width="5" bestFit="1" customWidth="1"/>
    <col min="11427" max="11427" width="10.85546875" bestFit="1" customWidth="1"/>
    <col min="11428" max="11428" width="21.42578125" bestFit="1" customWidth="1"/>
    <col min="11429" max="11429" width="5" bestFit="1" customWidth="1"/>
    <col min="11430" max="11430" width="8" bestFit="1" customWidth="1"/>
    <col min="11431" max="11431" width="8.7109375" bestFit="1" customWidth="1"/>
    <col min="11432" max="11432" width="6.140625" bestFit="1" customWidth="1"/>
    <col min="11433" max="11433" width="5" bestFit="1" customWidth="1"/>
    <col min="11434" max="11434" width="7" bestFit="1" customWidth="1"/>
    <col min="11436" max="11436" width="6.42578125" bestFit="1" customWidth="1"/>
    <col min="11437" max="11437" width="5" bestFit="1" customWidth="1"/>
    <col min="11438" max="11438" width="7" bestFit="1" customWidth="1"/>
    <col min="11439" max="11439" width="9.42578125" bestFit="1" customWidth="1"/>
    <col min="11440" max="11440" width="6" bestFit="1" customWidth="1"/>
    <col min="11441" max="11441" width="5" bestFit="1" customWidth="1"/>
    <col min="11442" max="11442" width="6" bestFit="1" customWidth="1"/>
    <col min="11443" max="11443" width="9" bestFit="1" customWidth="1"/>
    <col min="11444" max="11444" width="6.7109375" bestFit="1" customWidth="1"/>
    <col min="11445" max="11446" width="5" bestFit="1" customWidth="1"/>
    <col min="11447" max="11447" width="9.7109375" bestFit="1" customWidth="1"/>
    <col min="11448" max="11448" width="5.85546875" bestFit="1" customWidth="1"/>
    <col min="11449" max="11450" width="5" bestFit="1" customWidth="1"/>
    <col min="11451" max="11451" width="8.85546875" bestFit="1" customWidth="1"/>
    <col min="11452" max="11452" width="5.28515625" bestFit="1" customWidth="1"/>
    <col min="11453" max="11454" width="6" bestFit="1" customWidth="1"/>
    <col min="11455" max="11455" width="8.28515625" bestFit="1" customWidth="1"/>
    <col min="11456" max="11456" width="6.28515625" bestFit="1" customWidth="1"/>
    <col min="11457" max="11457" width="5" bestFit="1" customWidth="1"/>
    <col min="11458" max="11458" width="9.28515625" bestFit="1" customWidth="1"/>
    <col min="11459" max="11459" width="6.140625" bestFit="1" customWidth="1"/>
    <col min="11460" max="11460" width="5" bestFit="1" customWidth="1"/>
    <col min="11462" max="11462" width="5.85546875" bestFit="1" customWidth="1"/>
    <col min="11463" max="11463" width="5" bestFit="1" customWidth="1"/>
    <col min="11464" max="11464" width="8.85546875" bestFit="1" customWidth="1"/>
    <col min="11465" max="11465" width="6.140625" bestFit="1" customWidth="1"/>
    <col min="11466" max="11466" width="5" bestFit="1" customWidth="1"/>
    <col min="11467" max="11467" width="7" bestFit="1" customWidth="1"/>
    <col min="11469" max="11469" width="24.5703125" bestFit="1" customWidth="1"/>
    <col min="11470" max="11470" width="21.42578125" bestFit="1" customWidth="1"/>
    <col min="11471" max="11472" width="5" bestFit="1" customWidth="1"/>
    <col min="11473" max="11473" width="8.7109375" bestFit="1" customWidth="1"/>
    <col min="11474" max="11474" width="6.140625" bestFit="1" customWidth="1"/>
    <col min="11475" max="11476" width="5" bestFit="1" customWidth="1"/>
    <col min="11478" max="11478" width="6.42578125" bestFit="1" customWidth="1"/>
    <col min="11479" max="11480" width="5" bestFit="1" customWidth="1"/>
    <col min="11481" max="11481" width="9.42578125" bestFit="1" customWidth="1"/>
    <col min="11482" max="11482" width="6" bestFit="1" customWidth="1"/>
    <col min="11483" max="11484" width="5" bestFit="1" customWidth="1"/>
    <col min="11485" max="11485" width="9" bestFit="1" customWidth="1"/>
    <col min="11486" max="11486" width="6.7109375" bestFit="1" customWidth="1"/>
    <col min="11487" max="11488" width="5" bestFit="1" customWidth="1"/>
    <col min="11489" max="11489" width="9.7109375" bestFit="1" customWidth="1"/>
    <col min="11490" max="11490" width="5.85546875" bestFit="1" customWidth="1"/>
    <col min="11491" max="11492" width="5" bestFit="1" customWidth="1"/>
    <col min="11493" max="11493" width="8.85546875" bestFit="1" customWidth="1"/>
    <col min="11494" max="11494" width="5.28515625" bestFit="1" customWidth="1"/>
    <col min="11495" max="11496" width="5" bestFit="1" customWidth="1"/>
    <col min="11497" max="11497" width="8.28515625" bestFit="1" customWidth="1"/>
    <col min="11498" max="11498" width="6.28515625" bestFit="1" customWidth="1"/>
    <col min="11499" max="11499" width="5" bestFit="1" customWidth="1"/>
    <col min="11500" max="11500" width="9.28515625" bestFit="1" customWidth="1"/>
    <col min="11501" max="11501" width="6.140625" bestFit="1" customWidth="1"/>
    <col min="11502" max="11502" width="5" bestFit="1" customWidth="1"/>
    <col min="11504" max="11504" width="5.85546875" bestFit="1" customWidth="1"/>
    <col min="11505" max="11505" width="5" bestFit="1" customWidth="1"/>
    <col min="11506" max="11506" width="8.85546875" bestFit="1" customWidth="1"/>
    <col min="11507" max="11507" width="6.140625" bestFit="1" customWidth="1"/>
    <col min="11508" max="11508" width="5" bestFit="1" customWidth="1"/>
    <col min="11510" max="11510" width="24.5703125" bestFit="1" customWidth="1"/>
    <col min="11511" max="11511" width="9.85546875" bestFit="1" customWidth="1"/>
    <col min="11512" max="11512" width="5" bestFit="1" customWidth="1"/>
    <col min="11513" max="11513" width="6" bestFit="1" customWidth="1"/>
    <col min="11514" max="11514" width="8.7109375" bestFit="1" customWidth="1"/>
    <col min="11515" max="11515" width="6.140625" bestFit="1" customWidth="1"/>
    <col min="11516" max="11516" width="5" bestFit="1" customWidth="1"/>
    <col min="11517" max="11517" width="6" bestFit="1" customWidth="1"/>
    <col min="11519" max="11519" width="6.42578125" bestFit="1" customWidth="1"/>
    <col min="11520" max="11520" width="5" bestFit="1" customWidth="1"/>
    <col min="11521" max="11521" width="6" bestFit="1" customWidth="1"/>
    <col min="11522" max="11522" width="9.42578125" bestFit="1" customWidth="1"/>
    <col min="11523" max="11523" width="6" bestFit="1" customWidth="1"/>
    <col min="11524" max="11525" width="5" bestFit="1" customWidth="1"/>
    <col min="11526" max="11526" width="9" bestFit="1" customWidth="1"/>
    <col min="11527" max="11527" width="6.7109375" bestFit="1" customWidth="1"/>
    <col min="11528" max="11529" width="5" bestFit="1" customWidth="1"/>
    <col min="11530" max="11530" width="9.7109375" bestFit="1" customWidth="1"/>
    <col min="11531" max="11531" width="5.85546875" bestFit="1" customWidth="1"/>
    <col min="11532" max="11533" width="5" bestFit="1" customWidth="1"/>
    <col min="11534" max="11534" width="8.85546875" bestFit="1" customWidth="1"/>
    <col min="11535" max="11535" width="5.28515625" bestFit="1" customWidth="1"/>
    <col min="11536" max="11537" width="5" bestFit="1" customWidth="1"/>
    <col min="11538" max="11538" width="8.28515625" bestFit="1" customWidth="1"/>
    <col min="11539" max="11539" width="6.28515625" bestFit="1" customWidth="1"/>
    <col min="11540" max="11540" width="5" bestFit="1" customWidth="1"/>
    <col min="11541" max="11541" width="9.28515625" bestFit="1" customWidth="1"/>
    <col min="11542" max="11542" width="6.140625" bestFit="1" customWidth="1"/>
    <col min="11543" max="11543" width="5" bestFit="1" customWidth="1"/>
    <col min="11545" max="11545" width="5.85546875" bestFit="1" customWidth="1"/>
    <col min="11546" max="11546" width="5" bestFit="1" customWidth="1"/>
    <col min="11547" max="11547" width="8.85546875" bestFit="1" customWidth="1"/>
    <col min="11548" max="11548" width="6.140625" bestFit="1" customWidth="1"/>
    <col min="11549" max="11549" width="6" bestFit="1" customWidth="1"/>
    <col min="11551" max="11551" width="12.85546875" bestFit="1" customWidth="1"/>
    <col min="11552" max="11552" width="18.28515625" bestFit="1" customWidth="1"/>
    <col min="11553" max="11553" width="5" bestFit="1" customWidth="1"/>
    <col min="11554" max="11554" width="6" bestFit="1" customWidth="1"/>
    <col min="11555" max="11555" width="8.7109375" bestFit="1" customWidth="1"/>
    <col min="11556" max="11556" width="6.140625" bestFit="1" customWidth="1"/>
    <col min="11557" max="11558" width="5" bestFit="1" customWidth="1"/>
    <col min="11560" max="11560" width="6.42578125" bestFit="1" customWidth="1"/>
    <col min="11561" max="11562" width="5" bestFit="1" customWidth="1"/>
    <col min="11563" max="11563" width="9.42578125" bestFit="1" customWidth="1"/>
    <col min="11564" max="11564" width="6" bestFit="1" customWidth="1"/>
    <col min="11565" max="11566" width="5" bestFit="1" customWidth="1"/>
    <col min="11567" max="11567" width="9" bestFit="1" customWidth="1"/>
    <col min="11568" max="11568" width="6.7109375" bestFit="1" customWidth="1"/>
    <col min="11569" max="11570" width="5" bestFit="1" customWidth="1"/>
    <col min="11571" max="11571" width="9.7109375" bestFit="1" customWidth="1"/>
    <col min="11572" max="11572" width="5.85546875" bestFit="1" customWidth="1"/>
    <col min="11573" max="11574" width="5" bestFit="1" customWidth="1"/>
    <col min="11575" max="11575" width="8.85546875" bestFit="1" customWidth="1"/>
    <col min="11576" max="11576" width="5.28515625" bestFit="1" customWidth="1"/>
    <col min="11577" max="11578" width="5" bestFit="1" customWidth="1"/>
    <col min="11579" max="11579" width="8.28515625" bestFit="1" customWidth="1"/>
    <col min="11580" max="11580" width="6.28515625" bestFit="1" customWidth="1"/>
    <col min="11581" max="11581" width="5" bestFit="1" customWidth="1"/>
    <col min="11582" max="11582" width="9.28515625" bestFit="1" customWidth="1"/>
    <col min="11583" max="11583" width="6.140625" bestFit="1" customWidth="1"/>
    <col min="11584" max="11584" width="5" bestFit="1" customWidth="1"/>
    <col min="11586" max="11586" width="5.85546875" bestFit="1" customWidth="1"/>
    <col min="11587" max="11587" width="5" bestFit="1" customWidth="1"/>
    <col min="11588" max="11588" width="8.85546875" bestFit="1" customWidth="1"/>
    <col min="11589" max="11589" width="6.140625" bestFit="1" customWidth="1"/>
    <col min="11590" max="11590" width="5" bestFit="1" customWidth="1"/>
    <col min="11592" max="11592" width="10.85546875" bestFit="1" customWidth="1"/>
    <col min="11593" max="11593" width="21.42578125" bestFit="1" customWidth="1"/>
    <col min="11594" max="11594" width="5" bestFit="1" customWidth="1"/>
    <col min="11595" max="11595" width="7" bestFit="1" customWidth="1"/>
    <col min="11596" max="11596" width="8.7109375" bestFit="1" customWidth="1"/>
    <col min="11597" max="11597" width="6.140625" bestFit="1" customWidth="1"/>
    <col min="11598" max="11598" width="5" bestFit="1" customWidth="1"/>
    <col min="11599" max="11599" width="7" bestFit="1" customWidth="1"/>
    <col min="11601" max="11601" width="6.42578125" bestFit="1" customWidth="1"/>
    <col min="11602" max="11602" width="5" bestFit="1" customWidth="1"/>
    <col min="11603" max="11603" width="7" bestFit="1" customWidth="1"/>
    <col min="11604" max="11604" width="9.42578125" bestFit="1" customWidth="1"/>
    <col min="11605" max="11605" width="6" bestFit="1" customWidth="1"/>
    <col min="11606" max="11606" width="5" bestFit="1" customWidth="1"/>
    <col min="11607" max="11607" width="6" bestFit="1" customWidth="1"/>
    <col min="11608" max="11608" width="9" bestFit="1" customWidth="1"/>
    <col min="11609" max="11609" width="6.7109375" bestFit="1" customWidth="1"/>
    <col min="11610" max="11611" width="5" bestFit="1" customWidth="1"/>
    <col min="11612" max="11612" width="9.7109375" bestFit="1" customWidth="1"/>
    <col min="11613" max="11613" width="5.85546875" bestFit="1" customWidth="1"/>
    <col min="11614" max="11615" width="5" bestFit="1" customWidth="1"/>
    <col min="11616" max="11616" width="8.85546875" bestFit="1" customWidth="1"/>
    <col min="11617" max="11617" width="5.28515625" bestFit="1" customWidth="1"/>
    <col min="11618" max="11619" width="6" bestFit="1" customWidth="1"/>
    <col min="11620" max="11620" width="8.28515625" bestFit="1" customWidth="1"/>
    <col min="11621" max="11621" width="6.28515625" bestFit="1" customWidth="1"/>
    <col min="11622" max="11622" width="5" bestFit="1" customWidth="1"/>
    <col min="11623" max="11623" width="9.28515625" bestFit="1" customWidth="1"/>
    <col min="11624" max="11624" width="6.140625" bestFit="1" customWidth="1"/>
    <col min="11625" max="11625" width="5" bestFit="1" customWidth="1"/>
    <col min="11627" max="11627" width="5.85546875" bestFit="1" customWidth="1"/>
    <col min="11628" max="11628" width="5" bestFit="1" customWidth="1"/>
    <col min="11629" max="11629" width="8.85546875" bestFit="1" customWidth="1"/>
    <col min="11630" max="11630" width="6.140625" bestFit="1" customWidth="1"/>
    <col min="11631" max="11631" width="5" bestFit="1" customWidth="1"/>
    <col min="11632" max="11632" width="7" bestFit="1" customWidth="1"/>
    <col min="11634" max="11634" width="24.5703125" bestFit="1" customWidth="1"/>
    <col min="11635" max="11635" width="21.42578125" bestFit="1" customWidth="1"/>
    <col min="11636" max="11637" width="5" bestFit="1" customWidth="1"/>
    <col min="11638" max="11638" width="8.7109375" bestFit="1" customWidth="1"/>
    <col min="11639" max="11639" width="6.140625" bestFit="1" customWidth="1"/>
    <col min="11640" max="11641" width="5" bestFit="1" customWidth="1"/>
    <col min="11643" max="11643" width="6.42578125" bestFit="1" customWidth="1"/>
    <col min="11644" max="11645" width="5" bestFit="1" customWidth="1"/>
    <col min="11646" max="11646" width="9.42578125" bestFit="1" customWidth="1"/>
    <col min="11647" max="11647" width="6" bestFit="1" customWidth="1"/>
    <col min="11648" max="11649" width="5" bestFit="1" customWidth="1"/>
    <col min="11650" max="11650" width="9" bestFit="1" customWidth="1"/>
    <col min="11651" max="11651" width="6.7109375" bestFit="1" customWidth="1"/>
    <col min="11652" max="11653" width="5" bestFit="1" customWidth="1"/>
    <col min="11654" max="11654" width="9.7109375" bestFit="1" customWidth="1"/>
    <col min="11655" max="11655" width="5.85546875" bestFit="1" customWidth="1"/>
    <col min="11656" max="11657" width="5" bestFit="1" customWidth="1"/>
    <col min="11658" max="11658" width="8.85546875" bestFit="1" customWidth="1"/>
    <col min="11659" max="11659" width="5.28515625" bestFit="1" customWidth="1"/>
    <col min="11660" max="11661" width="5" bestFit="1" customWidth="1"/>
    <col min="11662" max="11662" width="8.28515625" bestFit="1" customWidth="1"/>
    <col min="11663" max="11663" width="6.28515625" bestFit="1" customWidth="1"/>
    <col min="11664" max="11664" width="5" bestFit="1" customWidth="1"/>
    <col min="11665" max="11665" width="9.28515625" bestFit="1" customWidth="1"/>
    <col min="11666" max="11666" width="6.140625" bestFit="1" customWidth="1"/>
    <col min="11667" max="11667" width="5" bestFit="1" customWidth="1"/>
    <col min="11669" max="11669" width="5.85546875" bestFit="1" customWidth="1"/>
    <col min="11670" max="11670" width="5" bestFit="1" customWidth="1"/>
    <col min="11671" max="11671" width="8.85546875" bestFit="1" customWidth="1"/>
    <col min="11672" max="11672" width="6.140625" bestFit="1" customWidth="1"/>
    <col min="11673" max="11673" width="5" bestFit="1" customWidth="1"/>
    <col min="11675" max="11675" width="24.5703125" bestFit="1" customWidth="1"/>
    <col min="11676" max="11676" width="9.85546875" bestFit="1" customWidth="1"/>
    <col min="11677" max="11677" width="5" bestFit="1" customWidth="1"/>
    <col min="11678" max="11678" width="6" bestFit="1" customWidth="1"/>
    <col min="11679" max="11679" width="8.7109375" bestFit="1" customWidth="1"/>
    <col min="11680" max="11680" width="6.140625" bestFit="1" customWidth="1"/>
    <col min="11681" max="11681" width="5" bestFit="1" customWidth="1"/>
    <col min="11682" max="11682" width="6" bestFit="1" customWidth="1"/>
    <col min="11684" max="11684" width="6.42578125" bestFit="1" customWidth="1"/>
    <col min="11685" max="11685" width="5" bestFit="1" customWidth="1"/>
    <col min="11686" max="11686" width="6" bestFit="1" customWidth="1"/>
    <col min="11687" max="11687" width="9.42578125" bestFit="1" customWidth="1"/>
    <col min="11688" max="11688" width="6" bestFit="1" customWidth="1"/>
    <col min="11689" max="11690" width="5" bestFit="1" customWidth="1"/>
    <col min="11691" max="11691" width="9" bestFit="1" customWidth="1"/>
    <col min="11692" max="11692" width="6.7109375" bestFit="1" customWidth="1"/>
    <col min="11693" max="11694" width="5" bestFit="1" customWidth="1"/>
    <col min="11695" max="11695" width="9.7109375" bestFit="1" customWidth="1"/>
    <col min="11696" max="11696" width="5.85546875" bestFit="1" customWidth="1"/>
    <col min="11697" max="11698" width="5" bestFit="1" customWidth="1"/>
    <col min="11699" max="11699" width="8.85546875" bestFit="1" customWidth="1"/>
    <col min="11700" max="11700" width="5.28515625" bestFit="1" customWidth="1"/>
    <col min="11701" max="11702" width="5" bestFit="1" customWidth="1"/>
    <col min="11703" max="11703" width="8.28515625" bestFit="1" customWidth="1"/>
    <col min="11704" max="11704" width="6.28515625" bestFit="1" customWidth="1"/>
    <col min="11705" max="11705" width="5" bestFit="1" customWidth="1"/>
    <col min="11706" max="11706" width="9.28515625" bestFit="1" customWidth="1"/>
    <col min="11707" max="11707" width="6.140625" bestFit="1" customWidth="1"/>
    <col min="11708" max="11708" width="5" bestFit="1" customWidth="1"/>
    <col min="11710" max="11710" width="5.85546875" bestFit="1" customWidth="1"/>
    <col min="11711" max="11711" width="5" bestFit="1" customWidth="1"/>
    <col min="11712" max="11712" width="8.85546875" bestFit="1" customWidth="1"/>
    <col min="11713" max="11713" width="6.140625" bestFit="1" customWidth="1"/>
    <col min="11714" max="11714" width="6" bestFit="1" customWidth="1"/>
    <col min="11716" max="11716" width="12.85546875" bestFit="1" customWidth="1"/>
    <col min="11717" max="11717" width="17.7109375" bestFit="1" customWidth="1"/>
    <col min="11718" max="11718" width="5" bestFit="1" customWidth="1"/>
    <col min="11719" max="11719" width="6" bestFit="1" customWidth="1"/>
    <col min="11720" max="11720" width="8.7109375" bestFit="1" customWidth="1"/>
    <col min="11721" max="11721" width="6.140625" bestFit="1" customWidth="1"/>
    <col min="11722" max="11723" width="5" bestFit="1" customWidth="1"/>
    <col min="11725" max="11725" width="6.42578125" bestFit="1" customWidth="1"/>
    <col min="11726" max="11727" width="5" bestFit="1" customWidth="1"/>
    <col min="11728" max="11728" width="9.42578125" bestFit="1" customWidth="1"/>
    <col min="11729" max="11729" width="6" bestFit="1" customWidth="1"/>
    <col min="11730" max="11731" width="5" bestFit="1" customWidth="1"/>
    <col min="11732" max="11732" width="9" bestFit="1" customWidth="1"/>
    <col min="11733" max="11733" width="6.7109375" bestFit="1" customWidth="1"/>
    <col min="11734" max="11735" width="5" bestFit="1" customWidth="1"/>
    <col min="11736" max="11736" width="9.7109375" bestFit="1" customWidth="1"/>
    <col min="11737" max="11737" width="5.85546875" bestFit="1" customWidth="1"/>
    <col min="11738" max="11739" width="5" bestFit="1" customWidth="1"/>
    <col min="11740" max="11740" width="8.85546875" bestFit="1" customWidth="1"/>
    <col min="11741" max="11741" width="5.28515625" bestFit="1" customWidth="1"/>
    <col min="11742" max="11743" width="5" bestFit="1" customWidth="1"/>
    <col min="11744" max="11744" width="8.28515625" bestFit="1" customWidth="1"/>
    <col min="11745" max="11745" width="6.28515625" bestFit="1" customWidth="1"/>
    <col min="11746" max="11746" width="5" bestFit="1" customWidth="1"/>
    <col min="11747" max="11747" width="9.28515625" bestFit="1" customWidth="1"/>
    <col min="11748" max="11748" width="6.140625" bestFit="1" customWidth="1"/>
    <col min="11749" max="11749" width="5" bestFit="1" customWidth="1"/>
    <col min="11751" max="11751" width="5.85546875" bestFit="1" customWidth="1"/>
    <col min="11752" max="11752" width="5" bestFit="1" customWidth="1"/>
    <col min="11753" max="11753" width="8.85546875" bestFit="1" customWidth="1"/>
    <col min="11754" max="11754" width="6.140625" bestFit="1" customWidth="1"/>
    <col min="11755" max="11755" width="5" bestFit="1" customWidth="1"/>
    <col min="11757" max="11757" width="10.85546875" bestFit="1" customWidth="1"/>
    <col min="11758" max="11758" width="21.42578125" bestFit="1" customWidth="1"/>
    <col min="11759" max="11759" width="5" bestFit="1" customWidth="1"/>
    <col min="11760" max="11760" width="7" bestFit="1" customWidth="1"/>
    <col min="11761" max="11761" width="8.7109375" bestFit="1" customWidth="1"/>
    <col min="11762" max="11762" width="6.140625" bestFit="1" customWidth="1"/>
    <col min="11763" max="11763" width="5" bestFit="1" customWidth="1"/>
    <col min="11764" max="11764" width="7" bestFit="1" customWidth="1"/>
    <col min="11766" max="11766" width="6.42578125" bestFit="1" customWidth="1"/>
    <col min="11767" max="11767" width="5" bestFit="1" customWidth="1"/>
    <col min="11768" max="11768" width="7" bestFit="1" customWidth="1"/>
    <col min="11769" max="11769" width="9.42578125" bestFit="1" customWidth="1"/>
    <col min="11770" max="11770" width="6" bestFit="1" customWidth="1"/>
    <col min="11771" max="11771" width="5" bestFit="1" customWidth="1"/>
    <col min="11772" max="11772" width="6" bestFit="1" customWidth="1"/>
    <col min="11773" max="11773" width="9" bestFit="1" customWidth="1"/>
    <col min="11774" max="11774" width="6.7109375" bestFit="1" customWidth="1"/>
    <col min="11775" max="11776" width="5" bestFit="1" customWidth="1"/>
    <col min="11777" max="11777" width="9.7109375" bestFit="1" customWidth="1"/>
    <col min="11778" max="11778" width="5.85546875" bestFit="1" customWidth="1"/>
    <col min="11779" max="11780" width="5" bestFit="1" customWidth="1"/>
    <col min="11781" max="11781" width="8.85546875" bestFit="1" customWidth="1"/>
    <col min="11782" max="11782" width="5.28515625" bestFit="1" customWidth="1"/>
    <col min="11783" max="11784" width="6" bestFit="1" customWidth="1"/>
    <col min="11785" max="11785" width="8.28515625" bestFit="1" customWidth="1"/>
    <col min="11786" max="11786" width="6.28515625" bestFit="1" customWidth="1"/>
    <col min="11787" max="11787" width="5" bestFit="1" customWidth="1"/>
    <col min="11788" max="11788" width="9.28515625" bestFit="1" customWidth="1"/>
    <col min="11789" max="11789" width="6.140625" bestFit="1" customWidth="1"/>
    <col min="11790" max="11790" width="5" bestFit="1" customWidth="1"/>
    <col min="11792" max="11792" width="5.85546875" bestFit="1" customWidth="1"/>
    <col min="11793" max="11793" width="5" bestFit="1" customWidth="1"/>
    <col min="11794" max="11794" width="8.85546875" bestFit="1" customWidth="1"/>
    <col min="11795" max="11795" width="6.140625" bestFit="1" customWidth="1"/>
    <col min="11796" max="11796" width="5" bestFit="1" customWidth="1"/>
    <col min="11797" max="11797" width="7" bestFit="1" customWidth="1"/>
    <col min="11799" max="11799" width="24.5703125" bestFit="1" customWidth="1"/>
    <col min="11800" max="11800" width="21.42578125" bestFit="1" customWidth="1"/>
    <col min="11801" max="11802" width="5" bestFit="1" customWidth="1"/>
    <col min="11803" max="11803" width="8.7109375" bestFit="1" customWidth="1"/>
    <col min="11804" max="11804" width="6.140625" bestFit="1" customWidth="1"/>
    <col min="11805" max="11806" width="5" bestFit="1" customWidth="1"/>
    <col min="11808" max="11808" width="6.42578125" bestFit="1" customWidth="1"/>
    <col min="11809" max="11810" width="5" bestFit="1" customWidth="1"/>
    <col min="11811" max="11811" width="9.42578125" bestFit="1" customWidth="1"/>
    <col min="11812" max="11812" width="6" bestFit="1" customWidth="1"/>
    <col min="11813" max="11814" width="5" bestFit="1" customWidth="1"/>
    <col min="11815" max="11815" width="9" bestFit="1" customWidth="1"/>
    <col min="11816" max="11816" width="6.7109375" bestFit="1" customWidth="1"/>
    <col min="11817" max="11818" width="5" bestFit="1" customWidth="1"/>
    <col min="11819" max="11819" width="9.7109375" bestFit="1" customWidth="1"/>
    <col min="11820" max="11820" width="5.85546875" bestFit="1" customWidth="1"/>
    <col min="11821" max="11822" width="5" bestFit="1" customWidth="1"/>
    <col min="11823" max="11823" width="8.85546875" bestFit="1" customWidth="1"/>
    <col min="11824" max="11824" width="5.28515625" bestFit="1" customWidth="1"/>
    <col min="11825" max="11826" width="5" bestFit="1" customWidth="1"/>
    <col min="11827" max="11827" width="8.28515625" bestFit="1" customWidth="1"/>
    <col min="11828" max="11828" width="6.28515625" bestFit="1" customWidth="1"/>
    <col min="11829" max="11829" width="5" bestFit="1" customWidth="1"/>
    <col min="11830" max="11830" width="9.28515625" bestFit="1" customWidth="1"/>
    <col min="11831" max="11831" width="6.140625" bestFit="1" customWidth="1"/>
    <col min="11832" max="11832" width="5" bestFit="1" customWidth="1"/>
    <col min="11834" max="11834" width="5.85546875" bestFit="1" customWidth="1"/>
    <col min="11835" max="11835" width="5" bestFit="1" customWidth="1"/>
    <col min="11836" max="11836" width="8.85546875" bestFit="1" customWidth="1"/>
    <col min="11837" max="11837" width="6.140625" bestFit="1" customWidth="1"/>
    <col min="11838" max="11838" width="5" bestFit="1" customWidth="1"/>
    <col min="11840" max="11840" width="24.5703125" bestFit="1" customWidth="1"/>
    <col min="11841" max="11841" width="9.85546875" bestFit="1" customWidth="1"/>
    <col min="11842" max="11842" width="5" bestFit="1" customWidth="1"/>
    <col min="11843" max="11843" width="6" bestFit="1" customWidth="1"/>
    <col min="11844" max="11844" width="8.7109375" bestFit="1" customWidth="1"/>
    <col min="11845" max="11845" width="6.140625" bestFit="1" customWidth="1"/>
    <col min="11846" max="11846" width="5" bestFit="1" customWidth="1"/>
    <col min="11847" max="11847" width="6" bestFit="1" customWidth="1"/>
    <col min="11849" max="11849" width="6.42578125" bestFit="1" customWidth="1"/>
    <col min="11850" max="11850" width="5" bestFit="1" customWidth="1"/>
    <col min="11851" max="11851" width="6" bestFit="1" customWidth="1"/>
    <col min="11852" max="11852" width="9.42578125" bestFit="1" customWidth="1"/>
    <col min="11853" max="11853" width="6" bestFit="1" customWidth="1"/>
    <col min="11854" max="11855" width="5" bestFit="1" customWidth="1"/>
    <col min="11856" max="11856" width="9" bestFit="1" customWidth="1"/>
    <col min="11857" max="11857" width="6.7109375" bestFit="1" customWidth="1"/>
    <col min="11858" max="11859" width="5" bestFit="1" customWidth="1"/>
    <col min="11860" max="11860" width="9.7109375" bestFit="1" customWidth="1"/>
    <col min="11861" max="11861" width="5.85546875" bestFit="1" customWidth="1"/>
    <col min="11862" max="11863" width="5" bestFit="1" customWidth="1"/>
    <col min="11864" max="11864" width="8.85546875" bestFit="1" customWidth="1"/>
    <col min="11865" max="11865" width="5.28515625" bestFit="1" customWidth="1"/>
    <col min="11866" max="11867" width="5" bestFit="1" customWidth="1"/>
    <col min="11868" max="11868" width="8.28515625" bestFit="1" customWidth="1"/>
    <col min="11869" max="11869" width="6.28515625" bestFit="1" customWidth="1"/>
    <col min="11870" max="11870" width="5" bestFit="1" customWidth="1"/>
    <col min="11871" max="11871" width="9.28515625" bestFit="1" customWidth="1"/>
    <col min="11872" max="11872" width="6.140625" bestFit="1" customWidth="1"/>
    <col min="11873" max="11873" width="5" bestFit="1" customWidth="1"/>
    <col min="11875" max="11875" width="5.85546875" bestFit="1" customWidth="1"/>
    <col min="11876" max="11876" width="5" bestFit="1" customWidth="1"/>
    <col min="11877" max="11877" width="8.85546875" bestFit="1" customWidth="1"/>
    <col min="11878" max="11878" width="6.140625" bestFit="1" customWidth="1"/>
    <col min="11879" max="11879" width="6" bestFit="1" customWidth="1"/>
    <col min="11881" max="11881" width="12.85546875" bestFit="1" customWidth="1"/>
    <col min="11882" max="11882" width="18.85546875" bestFit="1" customWidth="1"/>
    <col min="11883" max="11883" width="5" bestFit="1" customWidth="1"/>
    <col min="11884" max="11884" width="6" bestFit="1" customWidth="1"/>
    <col min="11885" max="11885" width="8.7109375" bestFit="1" customWidth="1"/>
    <col min="11886" max="11886" width="6.140625" bestFit="1" customWidth="1"/>
    <col min="11887" max="11888" width="5" bestFit="1" customWidth="1"/>
    <col min="11890" max="11890" width="6.42578125" bestFit="1" customWidth="1"/>
    <col min="11891" max="11892" width="5" bestFit="1" customWidth="1"/>
    <col min="11893" max="11893" width="9.42578125" bestFit="1" customWidth="1"/>
    <col min="11894" max="11894" width="6" bestFit="1" customWidth="1"/>
    <col min="11895" max="11896" width="5" bestFit="1" customWidth="1"/>
    <col min="11897" max="11897" width="9" bestFit="1" customWidth="1"/>
    <col min="11898" max="11898" width="6.7109375" bestFit="1" customWidth="1"/>
    <col min="11899" max="11900" width="5" bestFit="1" customWidth="1"/>
    <col min="11901" max="11901" width="9.7109375" bestFit="1" customWidth="1"/>
    <col min="11902" max="11902" width="5.85546875" bestFit="1" customWidth="1"/>
    <col min="11903" max="11904" width="5" bestFit="1" customWidth="1"/>
    <col min="11905" max="11905" width="8.85546875" bestFit="1" customWidth="1"/>
    <col min="11906" max="11906" width="5.28515625" bestFit="1" customWidth="1"/>
    <col min="11907" max="11908" width="5" bestFit="1" customWidth="1"/>
    <col min="11909" max="11909" width="8.28515625" bestFit="1" customWidth="1"/>
    <col min="11910" max="11910" width="6.28515625" bestFit="1" customWidth="1"/>
    <col min="11911" max="11911" width="5" bestFit="1" customWidth="1"/>
    <col min="11912" max="11912" width="9.28515625" bestFit="1" customWidth="1"/>
    <col min="11913" max="11913" width="6.140625" bestFit="1" customWidth="1"/>
    <col min="11914" max="11914" width="5" bestFit="1" customWidth="1"/>
    <col min="11916" max="11916" width="5.85546875" bestFit="1" customWidth="1"/>
    <col min="11917" max="11917" width="5" bestFit="1" customWidth="1"/>
    <col min="11918" max="11918" width="8.85546875" bestFit="1" customWidth="1"/>
    <col min="11919" max="11919" width="6.140625" bestFit="1" customWidth="1"/>
    <col min="11920" max="11920" width="5" bestFit="1" customWidth="1"/>
    <col min="11922" max="11922" width="10.85546875" bestFit="1" customWidth="1"/>
    <col min="11923" max="11923" width="21.42578125" bestFit="1" customWidth="1"/>
    <col min="11924" max="11924" width="5" bestFit="1" customWidth="1"/>
    <col min="11925" max="11925" width="7" bestFit="1" customWidth="1"/>
    <col min="11926" max="11926" width="8.7109375" bestFit="1" customWidth="1"/>
    <col min="11927" max="11927" width="6.140625" bestFit="1" customWidth="1"/>
    <col min="11928" max="11928" width="5" bestFit="1" customWidth="1"/>
    <col min="11929" max="11929" width="7" bestFit="1" customWidth="1"/>
    <col min="11931" max="11931" width="6.42578125" bestFit="1" customWidth="1"/>
    <col min="11932" max="11932" width="5" bestFit="1" customWidth="1"/>
    <col min="11933" max="11933" width="7" bestFit="1" customWidth="1"/>
    <col min="11934" max="11934" width="9.42578125" bestFit="1" customWidth="1"/>
    <col min="11935" max="11935" width="6" bestFit="1" customWidth="1"/>
    <col min="11936" max="11936" width="5" bestFit="1" customWidth="1"/>
    <col min="11937" max="11937" width="6" bestFit="1" customWidth="1"/>
    <col min="11938" max="11938" width="9" bestFit="1" customWidth="1"/>
    <col min="11939" max="11939" width="6.7109375" bestFit="1" customWidth="1"/>
    <col min="11940" max="11941" width="5" bestFit="1" customWidth="1"/>
    <col min="11942" max="11942" width="9.7109375" bestFit="1" customWidth="1"/>
    <col min="11943" max="11943" width="5.85546875" bestFit="1" customWidth="1"/>
    <col min="11944" max="11945" width="5" bestFit="1" customWidth="1"/>
    <col min="11946" max="11946" width="8.85546875" bestFit="1" customWidth="1"/>
    <col min="11947" max="11947" width="5.28515625" bestFit="1" customWidth="1"/>
    <col min="11948" max="11949" width="6" bestFit="1" customWidth="1"/>
    <col min="11950" max="11950" width="8.28515625" bestFit="1" customWidth="1"/>
    <col min="11951" max="11951" width="6.28515625" bestFit="1" customWidth="1"/>
    <col min="11952" max="11952" width="5" bestFit="1" customWidth="1"/>
    <col min="11953" max="11953" width="9.28515625" bestFit="1" customWidth="1"/>
    <col min="11954" max="11954" width="6.140625" bestFit="1" customWidth="1"/>
    <col min="11955" max="11955" width="5" bestFit="1" customWidth="1"/>
    <col min="11957" max="11957" width="5.85546875" bestFit="1" customWidth="1"/>
    <col min="11958" max="11958" width="5" bestFit="1" customWidth="1"/>
    <col min="11959" max="11959" width="8.85546875" bestFit="1" customWidth="1"/>
    <col min="11960" max="11960" width="6.140625" bestFit="1" customWidth="1"/>
    <col min="11961" max="11961" width="5" bestFit="1" customWidth="1"/>
    <col min="11962" max="11962" width="7" bestFit="1" customWidth="1"/>
    <col min="11964" max="11964" width="24.5703125" bestFit="1" customWidth="1"/>
    <col min="11965" max="11965" width="21.42578125" bestFit="1" customWidth="1"/>
    <col min="11966" max="11967" width="5" bestFit="1" customWidth="1"/>
    <col min="11968" max="11968" width="8.7109375" bestFit="1" customWidth="1"/>
    <col min="11969" max="11969" width="6.140625" bestFit="1" customWidth="1"/>
    <col min="11970" max="11971" width="5" bestFit="1" customWidth="1"/>
    <col min="11973" max="11973" width="6.42578125" bestFit="1" customWidth="1"/>
    <col min="11974" max="11975" width="5" bestFit="1" customWidth="1"/>
    <col min="11976" max="11976" width="9.42578125" bestFit="1" customWidth="1"/>
    <col min="11977" max="11977" width="6" bestFit="1" customWidth="1"/>
    <col min="11978" max="11979" width="5" bestFit="1" customWidth="1"/>
    <col min="11980" max="11980" width="9" bestFit="1" customWidth="1"/>
    <col min="11981" max="11981" width="6.7109375" bestFit="1" customWidth="1"/>
    <col min="11982" max="11983" width="5" bestFit="1" customWidth="1"/>
    <col min="11984" max="11984" width="9.7109375" bestFit="1" customWidth="1"/>
    <col min="11985" max="11985" width="5.85546875" bestFit="1" customWidth="1"/>
    <col min="11986" max="11987" width="5" bestFit="1" customWidth="1"/>
    <col min="11988" max="11988" width="8.85546875" bestFit="1" customWidth="1"/>
    <col min="11989" max="11989" width="5.28515625" bestFit="1" customWidth="1"/>
    <col min="11990" max="11991" width="5" bestFit="1" customWidth="1"/>
    <col min="11992" max="11992" width="8.28515625" bestFit="1" customWidth="1"/>
    <col min="11993" max="11993" width="6.28515625" bestFit="1" customWidth="1"/>
    <col min="11994" max="11994" width="5" bestFit="1" customWidth="1"/>
    <col min="11995" max="11995" width="9.28515625" bestFit="1" customWidth="1"/>
    <col min="11996" max="11996" width="6.140625" bestFit="1" customWidth="1"/>
    <col min="11997" max="11997" width="5" bestFit="1" customWidth="1"/>
    <col min="11999" max="11999" width="5.85546875" bestFit="1" customWidth="1"/>
    <col min="12000" max="12000" width="5" bestFit="1" customWidth="1"/>
    <col min="12001" max="12001" width="8.85546875" bestFit="1" customWidth="1"/>
    <col min="12002" max="12002" width="6.140625" bestFit="1" customWidth="1"/>
    <col min="12003" max="12003" width="5" bestFit="1" customWidth="1"/>
    <col min="12005" max="12005" width="24.5703125" bestFit="1" customWidth="1"/>
    <col min="12006" max="12006" width="9.85546875" bestFit="1" customWidth="1"/>
    <col min="12007" max="12007" width="5" bestFit="1" customWidth="1"/>
    <col min="12008" max="12008" width="6" bestFit="1" customWidth="1"/>
    <col min="12009" max="12009" width="8.7109375" bestFit="1" customWidth="1"/>
    <col min="12010" max="12010" width="6.140625" bestFit="1" customWidth="1"/>
    <col min="12011" max="12011" width="5" bestFit="1" customWidth="1"/>
    <col min="12012" max="12012" width="6" bestFit="1" customWidth="1"/>
    <col min="12014" max="12014" width="6.42578125" bestFit="1" customWidth="1"/>
    <col min="12015" max="12015" width="5" bestFit="1" customWidth="1"/>
    <col min="12016" max="12016" width="6" bestFit="1" customWidth="1"/>
    <col min="12017" max="12017" width="9.42578125" bestFit="1" customWidth="1"/>
    <col min="12018" max="12018" width="6" bestFit="1" customWidth="1"/>
    <col min="12019" max="12020" width="5" bestFit="1" customWidth="1"/>
    <col min="12021" max="12021" width="9" bestFit="1" customWidth="1"/>
    <col min="12022" max="12022" width="6.7109375" bestFit="1" customWidth="1"/>
    <col min="12023" max="12024" width="5" bestFit="1" customWidth="1"/>
    <col min="12025" max="12025" width="9.7109375" bestFit="1" customWidth="1"/>
    <col min="12026" max="12026" width="5.85546875" bestFit="1" customWidth="1"/>
    <col min="12027" max="12028" width="5" bestFit="1" customWidth="1"/>
    <col min="12029" max="12029" width="8.85546875" bestFit="1" customWidth="1"/>
    <col min="12030" max="12030" width="5.28515625" bestFit="1" customWidth="1"/>
    <col min="12031" max="12032" width="5" bestFit="1" customWidth="1"/>
    <col min="12033" max="12033" width="8.28515625" bestFit="1" customWidth="1"/>
    <col min="12034" max="12034" width="6.28515625" bestFit="1" customWidth="1"/>
    <col min="12035" max="12035" width="5" bestFit="1" customWidth="1"/>
    <col min="12036" max="12036" width="9.28515625" bestFit="1" customWidth="1"/>
    <col min="12037" max="12037" width="6.140625" bestFit="1" customWidth="1"/>
    <col min="12038" max="12038" width="5" bestFit="1" customWidth="1"/>
    <col min="12040" max="12040" width="5.85546875" bestFit="1" customWidth="1"/>
    <col min="12041" max="12041" width="5" bestFit="1" customWidth="1"/>
    <col min="12042" max="12042" width="8.85546875" bestFit="1" customWidth="1"/>
    <col min="12043" max="12043" width="6.140625" bestFit="1" customWidth="1"/>
    <col min="12044" max="12044" width="6" bestFit="1" customWidth="1"/>
    <col min="12046" max="12046" width="12.85546875" bestFit="1" customWidth="1"/>
    <col min="12047" max="12047" width="16.7109375" bestFit="1" customWidth="1"/>
    <col min="12048" max="12049" width="5" bestFit="1" customWidth="1"/>
    <col min="12050" max="12050" width="8.7109375" bestFit="1" customWidth="1"/>
    <col min="12051" max="12051" width="6.140625" bestFit="1" customWidth="1"/>
    <col min="12052" max="12052" width="5" bestFit="1" customWidth="1"/>
    <col min="12053" max="12053" width="6" bestFit="1" customWidth="1"/>
    <col min="12055" max="12055" width="6.42578125" bestFit="1" customWidth="1"/>
    <col min="12056" max="12056" width="5" bestFit="1" customWidth="1"/>
    <col min="12057" max="12057" width="6" bestFit="1" customWidth="1"/>
    <col min="12058" max="12058" width="9.42578125" bestFit="1" customWidth="1"/>
    <col min="12059" max="12059" width="6" bestFit="1" customWidth="1"/>
    <col min="12060" max="12061" width="5" bestFit="1" customWidth="1"/>
    <col min="12062" max="12062" width="9" bestFit="1" customWidth="1"/>
    <col min="12063" max="12063" width="6.7109375" bestFit="1" customWidth="1"/>
    <col min="12064" max="12065" width="5" bestFit="1" customWidth="1"/>
    <col min="12066" max="12066" width="9.7109375" bestFit="1" customWidth="1"/>
    <col min="12067" max="12067" width="5.85546875" bestFit="1" customWidth="1"/>
    <col min="12068" max="12069" width="5" bestFit="1" customWidth="1"/>
    <col min="12070" max="12070" width="8.85546875" bestFit="1" customWidth="1"/>
    <col min="12071" max="12071" width="5.28515625" bestFit="1" customWidth="1"/>
    <col min="12072" max="12073" width="5" bestFit="1" customWidth="1"/>
    <col min="12074" max="12074" width="8.28515625" bestFit="1" customWidth="1"/>
    <col min="12075" max="12075" width="6.28515625" bestFit="1" customWidth="1"/>
    <col min="12076" max="12076" width="5" bestFit="1" customWidth="1"/>
    <col min="12077" max="12077" width="9.28515625" bestFit="1" customWidth="1"/>
    <col min="12078" max="12078" width="6.140625" bestFit="1" customWidth="1"/>
    <col min="12079" max="12079" width="5" bestFit="1" customWidth="1"/>
    <col min="12081" max="12081" width="5.85546875" bestFit="1" customWidth="1"/>
    <col min="12082" max="12082" width="5" bestFit="1" customWidth="1"/>
    <col min="12083" max="12083" width="8.85546875" bestFit="1" customWidth="1"/>
    <col min="12084" max="12084" width="6.140625" bestFit="1" customWidth="1"/>
    <col min="12085" max="12085" width="5" bestFit="1" customWidth="1"/>
    <col min="12087" max="12087" width="10.85546875" bestFit="1" customWidth="1"/>
    <col min="12088" max="12088" width="21.42578125" bestFit="1" customWidth="1"/>
    <col min="12089" max="12089" width="5" bestFit="1" customWidth="1"/>
    <col min="12090" max="12090" width="6" bestFit="1" customWidth="1"/>
    <col min="12091" max="12091" width="8.7109375" bestFit="1" customWidth="1"/>
    <col min="12092" max="12092" width="6.140625" bestFit="1" customWidth="1"/>
    <col min="12093" max="12093" width="5" bestFit="1" customWidth="1"/>
    <col min="12094" max="12094" width="7" bestFit="1" customWidth="1"/>
    <col min="12096" max="12096" width="6.42578125" bestFit="1" customWidth="1"/>
    <col min="12097" max="12097" width="5" bestFit="1" customWidth="1"/>
    <col min="12098" max="12098" width="7" bestFit="1" customWidth="1"/>
    <col min="12099" max="12099" width="9.42578125" bestFit="1" customWidth="1"/>
    <col min="12100" max="12100" width="6" bestFit="1" customWidth="1"/>
    <col min="12101" max="12101" width="5" bestFit="1" customWidth="1"/>
    <col min="12102" max="12102" width="7" bestFit="1" customWidth="1"/>
    <col min="12103" max="12103" width="9" bestFit="1" customWidth="1"/>
    <col min="12104" max="12104" width="6.7109375" bestFit="1" customWidth="1"/>
    <col min="12105" max="12105" width="5" bestFit="1" customWidth="1"/>
    <col min="12106" max="12106" width="7" bestFit="1" customWidth="1"/>
    <col min="12107" max="12107" width="9.7109375" bestFit="1" customWidth="1"/>
    <col min="12108" max="12108" width="5.85546875" bestFit="1" customWidth="1"/>
    <col min="12109" max="12109" width="5" bestFit="1" customWidth="1"/>
    <col min="12110" max="12110" width="7" bestFit="1" customWidth="1"/>
    <col min="12111" max="12111" width="8.85546875" bestFit="1" customWidth="1"/>
    <col min="12112" max="12112" width="5.28515625" bestFit="1" customWidth="1"/>
    <col min="12113" max="12113" width="5" bestFit="1" customWidth="1"/>
    <col min="12114" max="12114" width="6" bestFit="1" customWidth="1"/>
    <col min="12115" max="12115" width="8.28515625" bestFit="1" customWidth="1"/>
    <col min="12116" max="12116" width="6.28515625" bestFit="1" customWidth="1"/>
    <col min="12117" max="12117" width="5" bestFit="1" customWidth="1"/>
    <col min="12118" max="12118" width="9.28515625" bestFit="1" customWidth="1"/>
    <col min="12119" max="12119" width="6.140625" bestFit="1" customWidth="1"/>
    <col min="12120" max="12120" width="5" bestFit="1" customWidth="1"/>
    <col min="12122" max="12122" width="5.85546875" bestFit="1" customWidth="1"/>
    <col min="12123" max="12123" width="5" bestFit="1" customWidth="1"/>
    <col min="12124" max="12124" width="8.85546875" bestFit="1" customWidth="1"/>
    <col min="12125" max="12125" width="6.140625" bestFit="1" customWidth="1"/>
    <col min="12126" max="12127" width="5" bestFit="1" customWidth="1"/>
    <col min="12129" max="12129" width="24.5703125" bestFit="1" customWidth="1"/>
    <col min="12130" max="12130" width="21.42578125" bestFit="1" customWidth="1"/>
    <col min="12131" max="12132" width="5" bestFit="1" customWidth="1"/>
    <col min="12133" max="12133" width="8.7109375" bestFit="1" customWidth="1"/>
    <col min="12134" max="12134" width="6.140625" bestFit="1" customWidth="1"/>
    <col min="12135" max="12136" width="5" bestFit="1" customWidth="1"/>
    <col min="12138" max="12138" width="6.42578125" bestFit="1" customWidth="1"/>
    <col min="12139" max="12140" width="5" bestFit="1" customWidth="1"/>
    <col min="12141" max="12141" width="9.42578125" bestFit="1" customWidth="1"/>
    <col min="12142" max="12142" width="6" bestFit="1" customWidth="1"/>
    <col min="12143" max="12144" width="5" bestFit="1" customWidth="1"/>
    <col min="12145" max="12145" width="9" bestFit="1" customWidth="1"/>
    <col min="12146" max="12146" width="6.7109375" bestFit="1" customWidth="1"/>
    <col min="12147" max="12148" width="5" bestFit="1" customWidth="1"/>
    <col min="12149" max="12149" width="9.7109375" bestFit="1" customWidth="1"/>
    <col min="12150" max="12150" width="5.85546875" bestFit="1" customWidth="1"/>
    <col min="12151" max="12152" width="5" bestFit="1" customWidth="1"/>
    <col min="12153" max="12153" width="8.85546875" bestFit="1" customWidth="1"/>
    <col min="12154" max="12154" width="5.28515625" bestFit="1" customWidth="1"/>
    <col min="12155" max="12156" width="5" bestFit="1" customWidth="1"/>
    <col min="12157" max="12157" width="8.28515625" bestFit="1" customWidth="1"/>
    <col min="12158" max="12158" width="6.28515625" bestFit="1" customWidth="1"/>
    <col min="12159" max="12159" width="5" bestFit="1" customWidth="1"/>
    <col min="12160" max="12160" width="9.28515625" bestFit="1" customWidth="1"/>
    <col min="12161" max="12161" width="6.140625" bestFit="1" customWidth="1"/>
    <col min="12162" max="12162" width="5" bestFit="1" customWidth="1"/>
    <col min="12164" max="12164" width="5.85546875" bestFit="1" customWidth="1"/>
    <col min="12165" max="12165" width="5" bestFit="1" customWidth="1"/>
    <col min="12166" max="12166" width="8.85546875" bestFit="1" customWidth="1"/>
    <col min="12167" max="12167" width="6.140625" bestFit="1" customWidth="1"/>
    <col min="12168" max="12168" width="5" bestFit="1" customWidth="1"/>
    <col min="12170" max="12170" width="24.5703125" bestFit="1" customWidth="1"/>
    <col min="12171" max="12171" width="9.85546875" bestFit="1" customWidth="1"/>
    <col min="12172" max="12172" width="5" bestFit="1" customWidth="1"/>
    <col min="12173" max="12173" width="6" bestFit="1" customWidth="1"/>
    <col min="12174" max="12174" width="8.7109375" bestFit="1" customWidth="1"/>
    <col min="12175" max="12175" width="6.140625" bestFit="1" customWidth="1"/>
    <col min="12176" max="12176" width="5" bestFit="1" customWidth="1"/>
    <col min="12177" max="12177" width="6" bestFit="1" customWidth="1"/>
    <col min="12179" max="12179" width="6.42578125" bestFit="1" customWidth="1"/>
    <col min="12180" max="12180" width="5" bestFit="1" customWidth="1"/>
    <col min="12181" max="12181" width="6" bestFit="1" customWidth="1"/>
    <col min="12182" max="12182" width="9.42578125" bestFit="1" customWidth="1"/>
    <col min="12183" max="12183" width="6" bestFit="1" customWidth="1"/>
    <col min="12184" max="12184" width="5" bestFit="1" customWidth="1"/>
    <col min="12185" max="12185" width="6" bestFit="1" customWidth="1"/>
    <col min="12186" max="12186" width="9" bestFit="1" customWidth="1"/>
    <col min="12187" max="12187" width="6.7109375" bestFit="1" customWidth="1"/>
    <col min="12188" max="12188" width="5" bestFit="1" customWidth="1"/>
    <col min="12189" max="12189" width="6" bestFit="1" customWidth="1"/>
    <col min="12190" max="12190" width="9.7109375" bestFit="1" customWidth="1"/>
    <col min="12191" max="12191" width="5.85546875" bestFit="1" customWidth="1"/>
    <col min="12192" max="12192" width="5" bestFit="1" customWidth="1"/>
    <col min="12193" max="12193" width="6" bestFit="1" customWidth="1"/>
    <col min="12194" max="12194" width="8.85546875" bestFit="1" customWidth="1"/>
    <col min="12195" max="12195" width="5.28515625" bestFit="1" customWidth="1"/>
    <col min="12196" max="12197" width="5" bestFit="1" customWidth="1"/>
    <col min="12198" max="12198" width="8.28515625" bestFit="1" customWidth="1"/>
    <col min="12199" max="12199" width="6.28515625" bestFit="1" customWidth="1"/>
    <col min="12200" max="12200" width="5" bestFit="1" customWidth="1"/>
    <col min="12201" max="12201" width="9.28515625" bestFit="1" customWidth="1"/>
    <col min="12202" max="12202" width="6.140625" bestFit="1" customWidth="1"/>
    <col min="12203" max="12203" width="5" bestFit="1" customWidth="1"/>
    <col min="12205" max="12205" width="5.85546875" bestFit="1" customWidth="1"/>
    <col min="12206" max="12206" width="5" bestFit="1" customWidth="1"/>
    <col min="12207" max="12207" width="8.85546875" bestFit="1" customWidth="1"/>
    <col min="12208" max="12208" width="6.140625" bestFit="1" customWidth="1"/>
    <col min="12209" max="12209" width="5" bestFit="1" customWidth="1"/>
    <col min="12211" max="12211" width="12.85546875" bestFit="1" customWidth="1"/>
    <col min="12212" max="12212" width="20.140625" bestFit="1" customWidth="1"/>
    <col min="12213" max="12213" width="5" bestFit="1" customWidth="1"/>
    <col min="12214" max="12214" width="6" bestFit="1" customWidth="1"/>
    <col min="12215" max="12215" width="8.7109375" bestFit="1" customWidth="1"/>
    <col min="12216" max="12216" width="6.140625" bestFit="1" customWidth="1"/>
    <col min="12217" max="12218" width="5" bestFit="1" customWidth="1"/>
    <col min="12220" max="12220" width="6.42578125" bestFit="1" customWidth="1"/>
    <col min="12221" max="12222" width="5" bestFit="1" customWidth="1"/>
    <col min="12223" max="12223" width="9.42578125" bestFit="1" customWidth="1"/>
    <col min="12224" max="12224" width="6" bestFit="1" customWidth="1"/>
    <col min="12225" max="12226" width="5" bestFit="1" customWidth="1"/>
    <col min="12227" max="12227" width="9" bestFit="1" customWidth="1"/>
    <col min="12228" max="12228" width="6.7109375" bestFit="1" customWidth="1"/>
    <col min="12229" max="12230" width="5" bestFit="1" customWidth="1"/>
    <col min="12231" max="12231" width="9.7109375" bestFit="1" customWidth="1"/>
    <col min="12232" max="12232" width="5.85546875" bestFit="1" customWidth="1"/>
    <col min="12233" max="12234" width="5" bestFit="1" customWidth="1"/>
    <col min="12235" max="12235" width="8.85546875" bestFit="1" customWidth="1"/>
    <col min="12236" max="12236" width="5.28515625" bestFit="1" customWidth="1"/>
    <col min="12237" max="12238" width="5" bestFit="1" customWidth="1"/>
    <col min="12239" max="12239" width="8.28515625" bestFit="1" customWidth="1"/>
    <col min="12240" max="12240" width="6.28515625" bestFit="1" customWidth="1"/>
    <col min="12241" max="12241" width="5" bestFit="1" customWidth="1"/>
    <col min="12242" max="12242" width="9.28515625" bestFit="1" customWidth="1"/>
    <col min="12243" max="12243" width="6.140625" bestFit="1" customWidth="1"/>
    <col min="12244" max="12244" width="5" bestFit="1" customWidth="1"/>
    <col min="12246" max="12246" width="5.85546875" bestFit="1" customWidth="1"/>
    <col min="12247" max="12247" width="5" bestFit="1" customWidth="1"/>
    <col min="12248" max="12248" width="8.85546875" bestFit="1" customWidth="1"/>
    <col min="12249" max="12249" width="6.140625" bestFit="1" customWidth="1"/>
    <col min="12250" max="12250" width="5" bestFit="1" customWidth="1"/>
    <col min="12252" max="12252" width="10.85546875" bestFit="1" customWidth="1"/>
    <col min="12253" max="12253" width="21.42578125" bestFit="1" customWidth="1"/>
    <col min="12254" max="12254" width="5" bestFit="1" customWidth="1"/>
    <col min="12255" max="12255" width="7" bestFit="1" customWidth="1"/>
    <col min="12256" max="12256" width="8.7109375" bestFit="1" customWidth="1"/>
    <col min="12257" max="12257" width="6.140625" bestFit="1" customWidth="1"/>
    <col min="12258" max="12258" width="5" bestFit="1" customWidth="1"/>
    <col min="12259" max="12259" width="7" bestFit="1" customWidth="1"/>
    <col min="12261" max="12261" width="6.42578125" bestFit="1" customWidth="1"/>
    <col min="12262" max="12262" width="5" bestFit="1" customWidth="1"/>
    <col min="12263" max="12263" width="7" bestFit="1" customWidth="1"/>
    <col min="12264" max="12264" width="9.42578125" bestFit="1" customWidth="1"/>
    <col min="12265" max="12265" width="6" bestFit="1" customWidth="1"/>
    <col min="12266" max="12266" width="5" bestFit="1" customWidth="1"/>
    <col min="12267" max="12267" width="6" bestFit="1" customWidth="1"/>
    <col min="12268" max="12268" width="9" bestFit="1" customWidth="1"/>
    <col min="12269" max="12269" width="6.7109375" bestFit="1" customWidth="1"/>
    <col min="12270" max="12271" width="5" bestFit="1" customWidth="1"/>
    <col min="12272" max="12272" width="9.7109375" bestFit="1" customWidth="1"/>
    <col min="12273" max="12273" width="5.85546875" bestFit="1" customWidth="1"/>
    <col min="12274" max="12275" width="5" bestFit="1" customWidth="1"/>
    <col min="12276" max="12276" width="8.85546875" bestFit="1" customWidth="1"/>
    <col min="12277" max="12277" width="5.28515625" bestFit="1" customWidth="1"/>
    <col min="12278" max="12279" width="6" bestFit="1" customWidth="1"/>
    <col min="12280" max="12280" width="8.28515625" bestFit="1" customWidth="1"/>
    <col min="12281" max="12281" width="6.28515625" bestFit="1" customWidth="1"/>
    <col min="12282" max="12282" width="5" bestFit="1" customWidth="1"/>
    <col min="12283" max="12283" width="9.28515625" bestFit="1" customWidth="1"/>
    <col min="12284" max="12284" width="6.140625" bestFit="1" customWidth="1"/>
    <col min="12285" max="12285" width="5" bestFit="1" customWidth="1"/>
    <col min="12287" max="12287" width="5.85546875" bestFit="1" customWidth="1"/>
    <col min="12288" max="12288" width="5" bestFit="1" customWidth="1"/>
    <col min="12289" max="12289" width="8.85546875" bestFit="1" customWidth="1"/>
    <col min="12290" max="12290" width="6.140625" bestFit="1" customWidth="1"/>
    <col min="12291" max="12291" width="5" bestFit="1" customWidth="1"/>
    <col min="12292" max="12292" width="7" bestFit="1" customWidth="1"/>
    <col min="12294" max="12294" width="24.5703125" bestFit="1" customWidth="1"/>
    <col min="12295" max="12295" width="21.42578125" bestFit="1" customWidth="1"/>
    <col min="12296" max="12297" width="5" bestFit="1" customWidth="1"/>
    <col min="12298" max="12298" width="8.7109375" bestFit="1" customWidth="1"/>
    <col min="12299" max="12299" width="6.140625" bestFit="1" customWidth="1"/>
    <col min="12300" max="12301" width="5" bestFit="1" customWidth="1"/>
    <col min="12303" max="12303" width="6.42578125" bestFit="1" customWidth="1"/>
    <col min="12304" max="12305" width="5" bestFit="1" customWidth="1"/>
    <col min="12306" max="12306" width="9.42578125" bestFit="1" customWidth="1"/>
    <col min="12307" max="12307" width="6" bestFit="1" customWidth="1"/>
    <col min="12308" max="12309" width="5" bestFit="1" customWidth="1"/>
    <col min="12310" max="12310" width="9" bestFit="1" customWidth="1"/>
    <col min="12311" max="12311" width="6.7109375" bestFit="1" customWidth="1"/>
    <col min="12312" max="12313" width="5" bestFit="1" customWidth="1"/>
    <col min="12314" max="12314" width="9.7109375" bestFit="1" customWidth="1"/>
    <col min="12315" max="12315" width="5.85546875" bestFit="1" customWidth="1"/>
    <col min="12316" max="12317" width="5" bestFit="1" customWidth="1"/>
    <col min="12318" max="12318" width="8.85546875" bestFit="1" customWidth="1"/>
    <col min="12319" max="12319" width="5.28515625" bestFit="1" customWidth="1"/>
    <col min="12320" max="12321" width="5" bestFit="1" customWidth="1"/>
    <col min="12322" max="12322" width="8.28515625" bestFit="1" customWidth="1"/>
    <col min="12323" max="12323" width="6.28515625" bestFit="1" customWidth="1"/>
    <col min="12324" max="12324" width="5" bestFit="1" customWidth="1"/>
    <col min="12325" max="12325" width="9.28515625" bestFit="1" customWidth="1"/>
    <col min="12326" max="12326" width="6.140625" bestFit="1" customWidth="1"/>
    <col min="12327" max="12327" width="5" bestFit="1" customWidth="1"/>
    <col min="12329" max="12329" width="5.85546875" bestFit="1" customWidth="1"/>
    <col min="12330" max="12330" width="5" bestFit="1" customWidth="1"/>
    <col min="12331" max="12331" width="8.85546875" bestFit="1" customWidth="1"/>
    <col min="12332" max="12332" width="6.140625" bestFit="1" customWidth="1"/>
    <col min="12333" max="12333" width="5" bestFit="1" customWidth="1"/>
    <col min="12335" max="12335" width="24.5703125" bestFit="1" customWidth="1"/>
    <col min="12336" max="12336" width="9.85546875" bestFit="1" customWidth="1"/>
    <col min="12337" max="12337" width="5" bestFit="1" customWidth="1"/>
    <col min="12338" max="12338" width="6" bestFit="1" customWidth="1"/>
    <col min="12339" max="12339" width="8.7109375" bestFit="1" customWidth="1"/>
    <col min="12340" max="12340" width="6.140625" bestFit="1" customWidth="1"/>
    <col min="12341" max="12341" width="5" bestFit="1" customWidth="1"/>
    <col min="12342" max="12342" width="6" bestFit="1" customWidth="1"/>
    <col min="12344" max="12344" width="6.42578125" bestFit="1" customWidth="1"/>
    <col min="12345" max="12345" width="5" bestFit="1" customWidth="1"/>
    <col min="12346" max="12346" width="6" bestFit="1" customWidth="1"/>
    <col min="12347" max="12347" width="9.42578125" bestFit="1" customWidth="1"/>
    <col min="12348" max="12348" width="6" bestFit="1" customWidth="1"/>
    <col min="12349" max="12350" width="5" bestFit="1" customWidth="1"/>
    <col min="12351" max="12351" width="9" bestFit="1" customWidth="1"/>
    <col min="12352" max="12352" width="6.7109375" bestFit="1" customWidth="1"/>
    <col min="12353" max="12354" width="5" bestFit="1" customWidth="1"/>
    <col min="12355" max="12355" width="9.7109375" bestFit="1" customWidth="1"/>
    <col min="12356" max="12356" width="5.85546875" bestFit="1" customWidth="1"/>
    <col min="12357" max="12358" width="5" bestFit="1" customWidth="1"/>
    <col min="12359" max="12359" width="8.85546875" bestFit="1" customWidth="1"/>
    <col min="12360" max="12360" width="5.28515625" bestFit="1" customWidth="1"/>
    <col min="12361" max="12362" width="5" bestFit="1" customWidth="1"/>
    <col min="12363" max="12363" width="8.28515625" bestFit="1" customWidth="1"/>
    <col min="12364" max="12364" width="6.28515625" bestFit="1" customWidth="1"/>
    <col min="12365" max="12365" width="5" bestFit="1" customWidth="1"/>
    <col min="12366" max="12366" width="9.28515625" bestFit="1" customWidth="1"/>
    <col min="12367" max="12367" width="6.140625" bestFit="1" customWidth="1"/>
    <col min="12368" max="12368" width="5" bestFit="1" customWidth="1"/>
    <col min="12370" max="12370" width="5.85546875" bestFit="1" customWidth="1"/>
    <col min="12371" max="12371" width="5" bestFit="1" customWidth="1"/>
    <col min="12372" max="12372" width="8.85546875" bestFit="1" customWidth="1"/>
    <col min="12373" max="12373" width="6.140625" bestFit="1" customWidth="1"/>
    <col min="12374" max="12374" width="6" bestFit="1" customWidth="1"/>
    <col min="12376" max="12376" width="12.85546875" bestFit="1" customWidth="1"/>
    <col min="12377" max="12377" width="20.85546875" bestFit="1" customWidth="1"/>
    <col min="12378" max="12378" width="5" bestFit="1" customWidth="1"/>
    <col min="12379" max="12379" width="6" bestFit="1" customWidth="1"/>
    <col min="12380" max="12380" width="8.7109375" bestFit="1" customWidth="1"/>
    <col min="12381" max="12381" width="6.140625" bestFit="1" customWidth="1"/>
    <col min="12382" max="12383" width="5" bestFit="1" customWidth="1"/>
    <col min="12385" max="12385" width="6.42578125" bestFit="1" customWidth="1"/>
    <col min="12386" max="12387" width="5" bestFit="1" customWidth="1"/>
    <col min="12388" max="12388" width="9.42578125" bestFit="1" customWidth="1"/>
    <col min="12389" max="12389" width="6" bestFit="1" customWidth="1"/>
    <col min="12390" max="12391" width="5" bestFit="1" customWidth="1"/>
    <col min="12392" max="12392" width="9" bestFit="1" customWidth="1"/>
    <col min="12393" max="12393" width="6.7109375" bestFit="1" customWidth="1"/>
    <col min="12394" max="12395" width="5" bestFit="1" customWidth="1"/>
    <col min="12396" max="12396" width="9.7109375" bestFit="1" customWidth="1"/>
    <col min="12397" max="12397" width="5.85546875" bestFit="1" customWidth="1"/>
    <col min="12398" max="12399" width="5" bestFit="1" customWidth="1"/>
    <col min="12400" max="12400" width="8.85546875" bestFit="1" customWidth="1"/>
    <col min="12401" max="12401" width="5.28515625" bestFit="1" customWidth="1"/>
    <col min="12402" max="12403" width="5" bestFit="1" customWidth="1"/>
    <col min="12404" max="12404" width="8.28515625" bestFit="1" customWidth="1"/>
    <col min="12405" max="12405" width="6.28515625" bestFit="1" customWidth="1"/>
    <col min="12406" max="12406" width="5" bestFit="1" customWidth="1"/>
    <col min="12407" max="12407" width="9.28515625" bestFit="1" customWidth="1"/>
    <col min="12408" max="12408" width="6.140625" bestFit="1" customWidth="1"/>
    <col min="12409" max="12409" width="5" bestFit="1" customWidth="1"/>
    <col min="12411" max="12411" width="5.85546875" bestFit="1" customWidth="1"/>
    <col min="12412" max="12412" width="5" bestFit="1" customWidth="1"/>
    <col min="12413" max="12413" width="8.85546875" bestFit="1" customWidth="1"/>
    <col min="12414" max="12414" width="6.140625" bestFit="1" customWidth="1"/>
    <col min="12415" max="12415" width="5" bestFit="1" customWidth="1"/>
    <col min="12417" max="12417" width="10.85546875" bestFit="1" customWidth="1"/>
    <col min="12418" max="12418" width="21.42578125" bestFit="1" customWidth="1"/>
    <col min="12419" max="12419" width="5" bestFit="1" customWidth="1"/>
    <col min="12420" max="12420" width="7" bestFit="1" customWidth="1"/>
    <col min="12421" max="12421" width="8.7109375" bestFit="1" customWidth="1"/>
    <col min="12422" max="12422" width="6.140625" bestFit="1" customWidth="1"/>
    <col min="12423" max="12423" width="5" bestFit="1" customWidth="1"/>
    <col min="12424" max="12424" width="7" bestFit="1" customWidth="1"/>
    <col min="12426" max="12426" width="6.42578125" bestFit="1" customWidth="1"/>
    <col min="12427" max="12427" width="5" bestFit="1" customWidth="1"/>
    <col min="12428" max="12428" width="7" bestFit="1" customWidth="1"/>
    <col min="12429" max="12429" width="9.42578125" bestFit="1" customWidth="1"/>
    <col min="12430" max="12430" width="6" bestFit="1" customWidth="1"/>
    <col min="12431" max="12431" width="5" bestFit="1" customWidth="1"/>
    <col min="12432" max="12432" width="6" bestFit="1" customWidth="1"/>
    <col min="12433" max="12433" width="9" bestFit="1" customWidth="1"/>
    <col min="12434" max="12434" width="6.7109375" bestFit="1" customWidth="1"/>
    <col min="12435" max="12436" width="5" bestFit="1" customWidth="1"/>
    <col min="12437" max="12437" width="9.7109375" bestFit="1" customWidth="1"/>
    <col min="12438" max="12438" width="5.85546875" bestFit="1" customWidth="1"/>
    <col min="12439" max="12440" width="5" bestFit="1" customWidth="1"/>
    <col min="12441" max="12441" width="8.85546875" bestFit="1" customWidth="1"/>
    <col min="12442" max="12442" width="5.28515625" bestFit="1" customWidth="1"/>
    <col min="12443" max="12444" width="6" bestFit="1" customWidth="1"/>
    <col min="12445" max="12445" width="8.28515625" bestFit="1" customWidth="1"/>
    <col min="12446" max="12446" width="6.28515625" bestFit="1" customWidth="1"/>
    <col min="12447" max="12447" width="5" bestFit="1" customWidth="1"/>
    <col min="12448" max="12448" width="9.28515625" bestFit="1" customWidth="1"/>
    <col min="12449" max="12449" width="6.140625" bestFit="1" customWidth="1"/>
    <col min="12450" max="12450" width="5" bestFit="1" customWidth="1"/>
    <col min="12452" max="12452" width="5.85546875" bestFit="1" customWidth="1"/>
    <col min="12453" max="12453" width="5" bestFit="1" customWidth="1"/>
    <col min="12454" max="12454" width="8.85546875" bestFit="1" customWidth="1"/>
    <col min="12455" max="12455" width="6.140625" bestFit="1" customWidth="1"/>
    <col min="12456" max="12456" width="5" bestFit="1" customWidth="1"/>
    <col min="12457" max="12457" width="7" bestFit="1" customWidth="1"/>
    <col min="12459" max="12459" width="24.5703125" bestFit="1" customWidth="1"/>
    <col min="12460" max="12460" width="21.42578125" bestFit="1" customWidth="1"/>
    <col min="12461" max="12462" width="5" bestFit="1" customWidth="1"/>
    <col min="12463" max="12463" width="8.7109375" bestFit="1" customWidth="1"/>
    <col min="12464" max="12464" width="6.140625" bestFit="1" customWidth="1"/>
    <col min="12465" max="12466" width="5" bestFit="1" customWidth="1"/>
    <col min="12468" max="12468" width="6.42578125" bestFit="1" customWidth="1"/>
    <col min="12469" max="12470" width="5" bestFit="1" customWidth="1"/>
    <col min="12471" max="12471" width="9.42578125" bestFit="1" customWidth="1"/>
    <col min="12472" max="12472" width="6" bestFit="1" customWidth="1"/>
    <col min="12473" max="12474" width="5" bestFit="1" customWidth="1"/>
    <col min="12475" max="12475" width="9" bestFit="1" customWidth="1"/>
    <col min="12476" max="12476" width="6.7109375" bestFit="1" customWidth="1"/>
    <col min="12477" max="12478" width="5" bestFit="1" customWidth="1"/>
    <col min="12479" max="12479" width="9.7109375" bestFit="1" customWidth="1"/>
    <col min="12480" max="12480" width="5.85546875" bestFit="1" customWidth="1"/>
    <col min="12481" max="12482" width="5" bestFit="1" customWidth="1"/>
    <col min="12483" max="12483" width="8.85546875" bestFit="1" customWidth="1"/>
    <col min="12484" max="12484" width="5.28515625" bestFit="1" customWidth="1"/>
    <col min="12485" max="12486" width="5" bestFit="1" customWidth="1"/>
    <col min="12487" max="12487" width="8.28515625" bestFit="1" customWidth="1"/>
    <col min="12488" max="12488" width="6.28515625" bestFit="1" customWidth="1"/>
    <col min="12489" max="12489" width="5" bestFit="1" customWidth="1"/>
    <col min="12490" max="12490" width="9.28515625" bestFit="1" customWidth="1"/>
    <col min="12491" max="12491" width="6.140625" bestFit="1" customWidth="1"/>
    <col min="12492" max="12492" width="5" bestFit="1" customWidth="1"/>
    <col min="12494" max="12494" width="5.85546875" bestFit="1" customWidth="1"/>
    <col min="12495" max="12495" width="5" bestFit="1" customWidth="1"/>
    <col min="12496" max="12496" width="8.85546875" bestFit="1" customWidth="1"/>
    <col min="12497" max="12497" width="6.140625" bestFit="1" customWidth="1"/>
    <col min="12498" max="12498" width="5" bestFit="1" customWidth="1"/>
    <col min="12500" max="12500" width="24.5703125" bestFit="1" customWidth="1"/>
    <col min="12501" max="12501" width="9.85546875" bestFit="1" customWidth="1"/>
    <col min="12502" max="12502" width="5" bestFit="1" customWidth="1"/>
    <col min="12503" max="12503" width="6" bestFit="1" customWidth="1"/>
    <col min="12504" max="12504" width="8.7109375" bestFit="1" customWidth="1"/>
    <col min="12505" max="12505" width="6.140625" bestFit="1" customWidth="1"/>
    <col min="12506" max="12506" width="5" bestFit="1" customWidth="1"/>
    <col min="12507" max="12507" width="6" bestFit="1" customWidth="1"/>
    <col min="12509" max="12509" width="6.42578125" bestFit="1" customWidth="1"/>
    <col min="12510" max="12510" width="5" bestFit="1" customWidth="1"/>
    <col min="12511" max="12511" width="6" bestFit="1" customWidth="1"/>
    <col min="12512" max="12512" width="9.42578125" bestFit="1" customWidth="1"/>
    <col min="12513" max="12513" width="6" bestFit="1" customWidth="1"/>
    <col min="12514" max="12515" width="5" bestFit="1" customWidth="1"/>
    <col min="12516" max="12516" width="9" bestFit="1" customWidth="1"/>
    <col min="12517" max="12517" width="6.7109375" bestFit="1" customWidth="1"/>
    <col min="12518" max="12519" width="5" bestFit="1" customWidth="1"/>
    <col min="12520" max="12520" width="9.7109375" bestFit="1" customWidth="1"/>
    <col min="12521" max="12521" width="5.85546875" bestFit="1" customWidth="1"/>
    <col min="12522" max="12523" width="5" bestFit="1" customWidth="1"/>
    <col min="12524" max="12524" width="8.85546875" bestFit="1" customWidth="1"/>
    <col min="12525" max="12525" width="5.28515625" bestFit="1" customWidth="1"/>
    <col min="12526" max="12527" width="5" bestFit="1" customWidth="1"/>
    <col min="12528" max="12528" width="8.28515625" bestFit="1" customWidth="1"/>
    <col min="12529" max="12529" width="6.28515625" bestFit="1" customWidth="1"/>
    <col min="12530" max="12530" width="5" bestFit="1" customWidth="1"/>
    <col min="12531" max="12531" width="9.28515625" bestFit="1" customWidth="1"/>
    <col min="12532" max="12532" width="6.140625" bestFit="1" customWidth="1"/>
    <col min="12533" max="12533" width="5" bestFit="1" customWidth="1"/>
    <col min="12535" max="12535" width="5.85546875" bestFit="1" customWidth="1"/>
    <col min="12536" max="12536" width="5" bestFit="1" customWidth="1"/>
    <col min="12537" max="12537" width="8.85546875" bestFit="1" customWidth="1"/>
    <col min="12538" max="12538" width="6.140625" bestFit="1" customWidth="1"/>
    <col min="12539" max="12539" width="6" bestFit="1" customWidth="1"/>
    <col min="12541" max="12541" width="12.85546875" bestFit="1" customWidth="1"/>
    <col min="12542" max="12542" width="19.7109375" bestFit="1" customWidth="1"/>
    <col min="12543" max="12544" width="5" bestFit="1" customWidth="1"/>
    <col min="12545" max="12545" width="8.7109375" bestFit="1" customWidth="1"/>
    <col min="12546" max="12546" width="6.140625" bestFit="1" customWidth="1"/>
    <col min="12547" max="12547" width="5" bestFit="1" customWidth="1"/>
    <col min="12548" max="12548" width="6" bestFit="1" customWidth="1"/>
    <col min="12550" max="12550" width="6.42578125" bestFit="1" customWidth="1"/>
    <col min="12551" max="12551" width="5" bestFit="1" customWidth="1"/>
    <col min="12552" max="12552" width="6" bestFit="1" customWidth="1"/>
    <col min="12553" max="12553" width="9.42578125" bestFit="1" customWidth="1"/>
    <col min="12554" max="12554" width="6" bestFit="1" customWidth="1"/>
    <col min="12555" max="12556" width="5" bestFit="1" customWidth="1"/>
    <col min="12557" max="12557" width="9" bestFit="1" customWidth="1"/>
    <col min="12558" max="12558" width="6.7109375" bestFit="1" customWidth="1"/>
    <col min="12559" max="12560" width="5" bestFit="1" customWidth="1"/>
    <col min="12561" max="12561" width="9.7109375" bestFit="1" customWidth="1"/>
    <col min="12562" max="12562" width="5.85546875" bestFit="1" customWidth="1"/>
    <col min="12563" max="12564" width="5" bestFit="1" customWidth="1"/>
    <col min="12565" max="12565" width="8.85546875" bestFit="1" customWidth="1"/>
    <col min="12566" max="12566" width="5.28515625" bestFit="1" customWidth="1"/>
    <col min="12567" max="12568" width="5" bestFit="1" customWidth="1"/>
    <col min="12569" max="12569" width="8.28515625" bestFit="1" customWidth="1"/>
    <col min="12570" max="12570" width="6.28515625" bestFit="1" customWidth="1"/>
    <col min="12571" max="12571" width="5" bestFit="1" customWidth="1"/>
    <col min="12572" max="12572" width="9.28515625" bestFit="1" customWidth="1"/>
    <col min="12573" max="12573" width="6.140625" bestFit="1" customWidth="1"/>
    <col min="12574" max="12574" width="5" bestFit="1" customWidth="1"/>
    <col min="12576" max="12576" width="5.85546875" bestFit="1" customWidth="1"/>
    <col min="12577" max="12577" width="5" bestFit="1" customWidth="1"/>
    <col min="12578" max="12578" width="8.85546875" bestFit="1" customWidth="1"/>
    <col min="12579" max="12579" width="6.140625" bestFit="1" customWidth="1"/>
    <col min="12580" max="12580" width="5" bestFit="1" customWidth="1"/>
    <col min="12582" max="12582" width="10.85546875" bestFit="1" customWidth="1"/>
    <col min="12583" max="12583" width="21.42578125" bestFit="1" customWidth="1"/>
    <col min="12584" max="12584" width="5" bestFit="1" customWidth="1"/>
    <col min="12585" max="12585" width="6" bestFit="1" customWidth="1"/>
    <col min="12586" max="12586" width="8.7109375" bestFit="1" customWidth="1"/>
    <col min="12587" max="12587" width="6.140625" bestFit="1" customWidth="1"/>
    <col min="12588" max="12588" width="5" bestFit="1" customWidth="1"/>
    <col min="12589" max="12589" width="7" bestFit="1" customWidth="1"/>
    <col min="12591" max="12591" width="6.42578125" bestFit="1" customWidth="1"/>
    <col min="12592" max="12592" width="5" bestFit="1" customWidth="1"/>
    <col min="12593" max="12593" width="7" bestFit="1" customWidth="1"/>
    <col min="12594" max="12594" width="9.42578125" bestFit="1" customWidth="1"/>
    <col min="12595" max="12595" width="6" bestFit="1" customWidth="1"/>
    <col min="12596" max="12596" width="5" bestFit="1" customWidth="1"/>
    <col min="12597" max="12597" width="7" bestFit="1" customWidth="1"/>
    <col min="12598" max="12598" width="9" bestFit="1" customWidth="1"/>
    <col min="12599" max="12599" width="6.7109375" bestFit="1" customWidth="1"/>
    <col min="12600" max="12600" width="5" bestFit="1" customWidth="1"/>
    <col min="12601" max="12601" width="7" bestFit="1" customWidth="1"/>
    <col min="12602" max="12602" width="9.7109375" bestFit="1" customWidth="1"/>
    <col min="12603" max="12603" width="5.85546875" bestFit="1" customWidth="1"/>
    <col min="12604" max="12604" width="5" bestFit="1" customWidth="1"/>
    <col min="12605" max="12605" width="7" bestFit="1" customWidth="1"/>
    <col min="12606" max="12606" width="8.85546875" bestFit="1" customWidth="1"/>
    <col min="12607" max="12607" width="5.28515625" bestFit="1" customWidth="1"/>
    <col min="12608" max="12608" width="5" bestFit="1" customWidth="1"/>
    <col min="12609" max="12609" width="6" bestFit="1" customWidth="1"/>
    <col min="12610" max="12610" width="8.28515625" bestFit="1" customWidth="1"/>
    <col min="12611" max="12611" width="6.28515625" bestFit="1" customWidth="1"/>
    <col min="12612" max="12612" width="5" bestFit="1" customWidth="1"/>
    <col min="12613" max="12613" width="9.28515625" bestFit="1" customWidth="1"/>
    <col min="12614" max="12614" width="6.140625" bestFit="1" customWidth="1"/>
    <col min="12615" max="12615" width="5" bestFit="1" customWidth="1"/>
    <col min="12617" max="12617" width="5.85546875" bestFit="1" customWidth="1"/>
    <col min="12618" max="12618" width="5" bestFit="1" customWidth="1"/>
    <col min="12619" max="12619" width="8.85546875" bestFit="1" customWidth="1"/>
    <col min="12620" max="12620" width="6.140625" bestFit="1" customWidth="1"/>
    <col min="12621" max="12622" width="5" bestFit="1" customWidth="1"/>
    <col min="12624" max="12624" width="24.5703125" bestFit="1" customWidth="1"/>
    <col min="12625" max="12625" width="21.42578125" bestFit="1" customWidth="1"/>
    <col min="12626" max="12627" width="5" bestFit="1" customWidth="1"/>
    <col min="12628" max="12628" width="8.7109375" bestFit="1" customWidth="1"/>
    <col min="12629" max="12629" width="6.140625" bestFit="1" customWidth="1"/>
    <col min="12630" max="12631" width="5" bestFit="1" customWidth="1"/>
    <col min="12633" max="12633" width="6.42578125" bestFit="1" customWidth="1"/>
    <col min="12634" max="12635" width="5" bestFit="1" customWidth="1"/>
    <col min="12636" max="12636" width="9.42578125" bestFit="1" customWidth="1"/>
    <col min="12637" max="12637" width="6" bestFit="1" customWidth="1"/>
    <col min="12638" max="12639" width="5" bestFit="1" customWidth="1"/>
    <col min="12640" max="12640" width="9" bestFit="1" customWidth="1"/>
    <col min="12641" max="12641" width="6.7109375" bestFit="1" customWidth="1"/>
    <col min="12642" max="12643" width="5" bestFit="1" customWidth="1"/>
    <col min="12644" max="12644" width="9.7109375" bestFit="1" customWidth="1"/>
    <col min="12645" max="12645" width="5.85546875" bestFit="1" customWidth="1"/>
    <col min="12646" max="12647" width="5" bestFit="1" customWidth="1"/>
    <col min="12648" max="12648" width="8.85546875" bestFit="1" customWidth="1"/>
    <col min="12649" max="12649" width="5.28515625" bestFit="1" customWidth="1"/>
    <col min="12650" max="12651" width="5" bestFit="1" customWidth="1"/>
    <col min="12652" max="12652" width="8.28515625" bestFit="1" customWidth="1"/>
    <col min="12653" max="12653" width="6.28515625" bestFit="1" customWidth="1"/>
    <col min="12654" max="12654" width="5" bestFit="1" customWidth="1"/>
    <col min="12655" max="12655" width="9.28515625" bestFit="1" customWidth="1"/>
    <col min="12656" max="12656" width="6.140625" bestFit="1" customWidth="1"/>
    <col min="12657" max="12657" width="5" bestFit="1" customWidth="1"/>
    <col min="12659" max="12659" width="5.85546875" bestFit="1" customWidth="1"/>
    <col min="12660" max="12660" width="5" bestFit="1" customWidth="1"/>
    <col min="12661" max="12661" width="8.85546875" bestFit="1" customWidth="1"/>
    <col min="12662" max="12662" width="6.140625" bestFit="1" customWidth="1"/>
    <col min="12663" max="12663" width="5" bestFit="1" customWidth="1"/>
    <col min="12665" max="12665" width="24.5703125" bestFit="1" customWidth="1"/>
    <col min="12666" max="12666" width="9.85546875" bestFit="1" customWidth="1"/>
    <col min="12667" max="12667" width="5" bestFit="1" customWidth="1"/>
    <col min="12668" max="12668" width="6" bestFit="1" customWidth="1"/>
    <col min="12669" max="12669" width="8.7109375" bestFit="1" customWidth="1"/>
    <col min="12670" max="12670" width="6.140625" bestFit="1" customWidth="1"/>
    <col min="12671" max="12671" width="5" bestFit="1" customWidth="1"/>
    <col min="12672" max="12672" width="6" bestFit="1" customWidth="1"/>
    <col min="12674" max="12674" width="6.42578125" bestFit="1" customWidth="1"/>
    <col min="12675" max="12675" width="5" bestFit="1" customWidth="1"/>
    <col min="12676" max="12676" width="6" bestFit="1" customWidth="1"/>
    <col min="12677" max="12677" width="9.42578125" bestFit="1" customWidth="1"/>
    <col min="12678" max="12678" width="6" bestFit="1" customWidth="1"/>
    <col min="12679" max="12679" width="5" bestFit="1" customWidth="1"/>
    <col min="12680" max="12680" width="6" bestFit="1" customWidth="1"/>
    <col min="12681" max="12681" width="9" bestFit="1" customWidth="1"/>
    <col min="12682" max="12682" width="6.7109375" bestFit="1" customWidth="1"/>
    <col min="12683" max="12683" width="5" bestFit="1" customWidth="1"/>
    <col min="12684" max="12684" width="6" bestFit="1" customWidth="1"/>
    <col min="12685" max="12685" width="9.7109375" bestFit="1" customWidth="1"/>
    <col min="12686" max="12686" width="5.85546875" bestFit="1" customWidth="1"/>
    <col min="12687" max="12687" width="5" bestFit="1" customWidth="1"/>
    <col min="12688" max="12688" width="6" bestFit="1" customWidth="1"/>
    <col min="12689" max="12689" width="8.85546875" bestFit="1" customWidth="1"/>
    <col min="12690" max="12690" width="5.28515625" bestFit="1" customWidth="1"/>
    <col min="12691" max="12692" width="5" bestFit="1" customWidth="1"/>
    <col min="12693" max="12693" width="8.28515625" bestFit="1" customWidth="1"/>
    <col min="12694" max="12694" width="6.28515625" bestFit="1" customWidth="1"/>
    <col min="12695" max="12695" width="5" bestFit="1" customWidth="1"/>
    <col min="12696" max="12696" width="9.28515625" bestFit="1" customWidth="1"/>
    <col min="12697" max="12697" width="6.140625" bestFit="1" customWidth="1"/>
    <col min="12698" max="12698" width="5" bestFit="1" customWidth="1"/>
    <col min="12700" max="12700" width="5.85546875" bestFit="1" customWidth="1"/>
    <col min="12701" max="12701" width="5" bestFit="1" customWidth="1"/>
    <col min="12702" max="12702" width="8.85546875" bestFit="1" customWidth="1"/>
    <col min="12703" max="12703" width="6.140625" bestFit="1" customWidth="1"/>
    <col min="12704" max="12704" width="5" bestFit="1" customWidth="1"/>
    <col min="12706" max="12706" width="12.85546875" bestFit="1" customWidth="1"/>
    <col min="12707" max="12707" width="20.7109375" bestFit="1" customWidth="1"/>
    <col min="12708" max="12708" width="5" bestFit="1" customWidth="1"/>
    <col min="12709" max="12709" width="6" bestFit="1" customWidth="1"/>
    <col min="12710" max="12710" width="8.7109375" bestFit="1" customWidth="1"/>
    <col min="12711" max="12711" width="6.140625" bestFit="1" customWidth="1"/>
    <col min="12712" max="12713" width="5" bestFit="1" customWidth="1"/>
    <col min="12715" max="12715" width="6.42578125" bestFit="1" customWidth="1"/>
    <col min="12716" max="12717" width="5" bestFit="1" customWidth="1"/>
    <col min="12718" max="12718" width="9.42578125" bestFit="1" customWidth="1"/>
    <col min="12719" max="12719" width="6" bestFit="1" customWidth="1"/>
    <col min="12720" max="12721" width="5" bestFit="1" customWidth="1"/>
    <col min="12722" max="12722" width="9" bestFit="1" customWidth="1"/>
    <col min="12723" max="12723" width="6.7109375" bestFit="1" customWidth="1"/>
    <col min="12724" max="12725" width="5" bestFit="1" customWidth="1"/>
    <col min="12726" max="12726" width="9.7109375" bestFit="1" customWidth="1"/>
    <col min="12727" max="12727" width="5.85546875" bestFit="1" customWidth="1"/>
    <col min="12728" max="12729" width="5" bestFit="1" customWidth="1"/>
    <col min="12730" max="12730" width="8.85546875" bestFit="1" customWidth="1"/>
    <col min="12731" max="12731" width="5.28515625" bestFit="1" customWidth="1"/>
    <col min="12732" max="12733" width="5" bestFit="1" customWidth="1"/>
    <col min="12734" max="12734" width="8.28515625" bestFit="1" customWidth="1"/>
    <col min="12735" max="12735" width="6.28515625" bestFit="1" customWidth="1"/>
    <col min="12736" max="12736" width="5" bestFit="1" customWidth="1"/>
    <col min="12737" max="12737" width="9.28515625" bestFit="1" customWidth="1"/>
    <col min="12738" max="12738" width="6.140625" bestFit="1" customWidth="1"/>
    <col min="12739" max="12739" width="5" bestFit="1" customWidth="1"/>
    <col min="12741" max="12741" width="5.85546875" bestFit="1" customWidth="1"/>
    <col min="12742" max="12742" width="5" bestFit="1" customWidth="1"/>
    <col min="12743" max="12743" width="8.85546875" bestFit="1" customWidth="1"/>
    <col min="12744" max="12744" width="6.140625" bestFit="1" customWidth="1"/>
    <col min="12745" max="12745" width="5" bestFit="1" customWidth="1"/>
    <col min="12747" max="12747" width="10.85546875" bestFit="1" customWidth="1"/>
    <col min="12748" max="12748" width="21.42578125" bestFit="1" customWidth="1"/>
    <col min="12749" max="12749" width="5" bestFit="1" customWidth="1"/>
    <col min="12750" max="12750" width="7" bestFit="1" customWidth="1"/>
    <col min="12751" max="12751" width="8.7109375" bestFit="1" customWidth="1"/>
    <col min="12752" max="12752" width="6.140625" bestFit="1" customWidth="1"/>
    <col min="12753" max="12753" width="5" bestFit="1" customWidth="1"/>
    <col min="12754" max="12754" width="7" bestFit="1" customWidth="1"/>
    <col min="12756" max="12756" width="6.42578125" bestFit="1" customWidth="1"/>
    <col min="12757" max="12757" width="5" bestFit="1" customWidth="1"/>
    <col min="12758" max="12758" width="7" bestFit="1" customWidth="1"/>
    <col min="12759" max="12759" width="9.42578125" bestFit="1" customWidth="1"/>
    <col min="12760" max="12760" width="6" bestFit="1" customWidth="1"/>
    <col min="12761" max="12761" width="5" bestFit="1" customWidth="1"/>
    <col min="12762" max="12762" width="6" bestFit="1" customWidth="1"/>
    <col min="12763" max="12763" width="9" bestFit="1" customWidth="1"/>
    <col min="12764" max="12764" width="6.7109375" bestFit="1" customWidth="1"/>
    <col min="12765" max="12766" width="5" bestFit="1" customWidth="1"/>
    <col min="12767" max="12767" width="9.7109375" bestFit="1" customWidth="1"/>
    <col min="12768" max="12768" width="5.85546875" bestFit="1" customWidth="1"/>
    <col min="12769" max="12770" width="5" bestFit="1" customWidth="1"/>
    <col min="12771" max="12771" width="8.85546875" bestFit="1" customWidth="1"/>
    <col min="12772" max="12772" width="5.28515625" bestFit="1" customWidth="1"/>
    <col min="12773" max="12774" width="6" bestFit="1" customWidth="1"/>
    <col min="12775" max="12775" width="8.28515625" bestFit="1" customWidth="1"/>
    <col min="12776" max="12776" width="6.28515625" bestFit="1" customWidth="1"/>
    <col min="12777" max="12777" width="5" bestFit="1" customWidth="1"/>
    <col min="12778" max="12778" width="9.28515625" bestFit="1" customWidth="1"/>
    <col min="12779" max="12779" width="6.140625" bestFit="1" customWidth="1"/>
    <col min="12780" max="12780" width="5" bestFit="1" customWidth="1"/>
    <col min="12782" max="12782" width="5.85546875" bestFit="1" customWidth="1"/>
    <col min="12783" max="12783" width="5" bestFit="1" customWidth="1"/>
    <col min="12784" max="12784" width="8.85546875" bestFit="1" customWidth="1"/>
    <col min="12785" max="12785" width="6.140625" bestFit="1" customWidth="1"/>
    <col min="12786" max="12786" width="5" bestFit="1" customWidth="1"/>
    <col min="12787" max="12787" width="7" bestFit="1" customWidth="1"/>
    <col min="12789" max="12789" width="24.5703125" bestFit="1" customWidth="1"/>
    <col min="12790" max="12790" width="21.42578125" bestFit="1" customWidth="1"/>
    <col min="12791" max="12792" width="5" bestFit="1" customWidth="1"/>
    <col min="12793" max="12793" width="8.7109375" bestFit="1" customWidth="1"/>
    <col min="12794" max="12794" width="6.140625" bestFit="1" customWidth="1"/>
    <col min="12795" max="12796" width="5" bestFit="1" customWidth="1"/>
    <col min="12798" max="12798" width="6.42578125" bestFit="1" customWidth="1"/>
    <col min="12799" max="12800" width="5" bestFit="1" customWidth="1"/>
    <col min="12801" max="12801" width="9.42578125" bestFit="1" customWidth="1"/>
    <col min="12802" max="12802" width="6" bestFit="1" customWidth="1"/>
    <col min="12803" max="12804" width="5" bestFit="1" customWidth="1"/>
    <col min="12805" max="12805" width="9" bestFit="1" customWidth="1"/>
    <col min="12806" max="12806" width="6.7109375" bestFit="1" customWidth="1"/>
    <col min="12807" max="12808" width="5" bestFit="1" customWidth="1"/>
    <col min="12809" max="12809" width="9.7109375" bestFit="1" customWidth="1"/>
    <col min="12810" max="12810" width="5.85546875" bestFit="1" customWidth="1"/>
    <col min="12811" max="12812" width="5" bestFit="1" customWidth="1"/>
    <col min="12813" max="12813" width="8.85546875" bestFit="1" customWidth="1"/>
    <col min="12814" max="12814" width="5.28515625" bestFit="1" customWidth="1"/>
    <col min="12815" max="12816" width="5" bestFit="1" customWidth="1"/>
    <col min="12817" max="12817" width="8.28515625" bestFit="1" customWidth="1"/>
    <col min="12818" max="12818" width="6.28515625" bestFit="1" customWidth="1"/>
    <col min="12819" max="12819" width="5" bestFit="1" customWidth="1"/>
    <col min="12820" max="12820" width="9.28515625" bestFit="1" customWidth="1"/>
    <col min="12821" max="12821" width="6.140625" bestFit="1" customWidth="1"/>
    <col min="12822" max="12822" width="5" bestFit="1" customWidth="1"/>
    <col min="12824" max="12824" width="5.85546875" bestFit="1" customWidth="1"/>
    <col min="12825" max="12825" width="5" bestFit="1" customWidth="1"/>
    <col min="12826" max="12826" width="8.85546875" bestFit="1" customWidth="1"/>
    <col min="12827" max="12827" width="6.140625" bestFit="1" customWidth="1"/>
    <col min="12828" max="12828" width="5" bestFit="1" customWidth="1"/>
    <col min="12830" max="12830" width="24.5703125" bestFit="1" customWidth="1"/>
    <col min="12831" max="12831" width="9.85546875" bestFit="1" customWidth="1"/>
    <col min="12832" max="12832" width="5" bestFit="1" customWidth="1"/>
    <col min="12833" max="12833" width="6" bestFit="1" customWidth="1"/>
    <col min="12834" max="12834" width="8.7109375" bestFit="1" customWidth="1"/>
    <col min="12835" max="12835" width="6.140625" bestFit="1" customWidth="1"/>
    <col min="12836" max="12836" width="5" bestFit="1" customWidth="1"/>
    <col min="12837" max="12837" width="6" bestFit="1" customWidth="1"/>
    <col min="12839" max="12839" width="6.42578125" bestFit="1" customWidth="1"/>
    <col min="12840" max="12840" width="5" bestFit="1" customWidth="1"/>
    <col min="12841" max="12841" width="6" bestFit="1" customWidth="1"/>
    <col min="12842" max="12842" width="9.42578125" bestFit="1" customWidth="1"/>
    <col min="12843" max="12843" width="6" bestFit="1" customWidth="1"/>
    <col min="12844" max="12845" width="5" bestFit="1" customWidth="1"/>
    <col min="12846" max="12846" width="9" bestFit="1" customWidth="1"/>
    <col min="12847" max="12847" width="6.7109375" bestFit="1" customWidth="1"/>
    <col min="12848" max="12849" width="5" bestFit="1" customWidth="1"/>
    <col min="12850" max="12850" width="9.7109375" bestFit="1" customWidth="1"/>
    <col min="12851" max="12851" width="5.85546875" bestFit="1" customWidth="1"/>
    <col min="12852" max="12853" width="5" bestFit="1" customWidth="1"/>
    <col min="12854" max="12854" width="8.85546875" bestFit="1" customWidth="1"/>
    <col min="12855" max="12855" width="5.28515625" bestFit="1" customWidth="1"/>
    <col min="12856" max="12857" width="5" bestFit="1" customWidth="1"/>
    <col min="12858" max="12858" width="8.28515625" bestFit="1" customWidth="1"/>
    <col min="12859" max="12859" width="6.28515625" bestFit="1" customWidth="1"/>
    <col min="12860" max="12860" width="5" bestFit="1" customWidth="1"/>
    <col min="12861" max="12861" width="9.28515625" bestFit="1" customWidth="1"/>
    <col min="12862" max="12862" width="6.140625" bestFit="1" customWidth="1"/>
    <col min="12863" max="12863" width="5" bestFit="1" customWidth="1"/>
    <col min="12865" max="12865" width="5.85546875" bestFit="1" customWidth="1"/>
    <col min="12866" max="12866" width="5" bestFit="1" customWidth="1"/>
    <col min="12867" max="12867" width="8.85546875" bestFit="1" customWidth="1"/>
    <col min="12868" max="12868" width="6.140625" bestFit="1" customWidth="1"/>
    <col min="12869" max="12869" width="6" bestFit="1" customWidth="1"/>
    <col min="12871" max="12871" width="12.85546875" bestFit="1" customWidth="1"/>
    <col min="12872" max="12872" width="19.42578125" bestFit="1" customWidth="1"/>
    <col min="12873" max="12874" width="5" bestFit="1" customWidth="1"/>
    <col min="12875" max="12875" width="8.7109375" bestFit="1" customWidth="1"/>
    <col min="12876" max="12876" width="6.140625" bestFit="1" customWidth="1"/>
    <col min="12877" max="12877" width="5" bestFit="1" customWidth="1"/>
    <col min="12878" max="12878" width="6" bestFit="1" customWidth="1"/>
    <col min="12880" max="12880" width="6.42578125" bestFit="1" customWidth="1"/>
    <col min="12881" max="12881" width="5" bestFit="1" customWidth="1"/>
    <col min="12882" max="12882" width="6" bestFit="1" customWidth="1"/>
    <col min="12883" max="12883" width="9.42578125" bestFit="1" customWidth="1"/>
    <col min="12884" max="12884" width="6" bestFit="1" customWidth="1"/>
    <col min="12885" max="12886" width="5" bestFit="1" customWidth="1"/>
    <col min="12887" max="12887" width="9" bestFit="1" customWidth="1"/>
    <col min="12888" max="12888" width="6.7109375" bestFit="1" customWidth="1"/>
    <col min="12889" max="12890" width="5" bestFit="1" customWidth="1"/>
    <col min="12891" max="12891" width="9.7109375" bestFit="1" customWidth="1"/>
    <col min="12892" max="12892" width="5.85546875" bestFit="1" customWidth="1"/>
    <col min="12893" max="12894" width="5" bestFit="1" customWidth="1"/>
    <col min="12895" max="12895" width="8.85546875" bestFit="1" customWidth="1"/>
    <col min="12896" max="12896" width="5.28515625" bestFit="1" customWidth="1"/>
    <col min="12897" max="12898" width="5" bestFit="1" customWidth="1"/>
    <col min="12899" max="12899" width="8.28515625" bestFit="1" customWidth="1"/>
    <col min="12900" max="12900" width="6.28515625" bestFit="1" customWidth="1"/>
    <col min="12901" max="12901" width="5" bestFit="1" customWidth="1"/>
    <col min="12902" max="12902" width="9.28515625" bestFit="1" customWidth="1"/>
    <col min="12903" max="12903" width="6.140625" bestFit="1" customWidth="1"/>
    <col min="12904" max="12904" width="5" bestFit="1" customWidth="1"/>
    <col min="12906" max="12906" width="5.85546875" bestFit="1" customWidth="1"/>
    <col min="12907" max="12907" width="5" bestFit="1" customWidth="1"/>
    <col min="12908" max="12908" width="8.85546875" bestFit="1" customWidth="1"/>
    <col min="12909" max="12909" width="6.140625" bestFit="1" customWidth="1"/>
    <col min="12910" max="12910" width="5" bestFit="1" customWidth="1"/>
    <col min="12912" max="12912" width="10.85546875" bestFit="1" customWidth="1"/>
    <col min="12913" max="12913" width="21.42578125" bestFit="1" customWidth="1"/>
    <col min="12914" max="12914" width="5" bestFit="1" customWidth="1"/>
    <col min="12915" max="12915" width="6" bestFit="1" customWidth="1"/>
    <col min="12916" max="12916" width="8.7109375" bestFit="1" customWidth="1"/>
    <col min="12917" max="12917" width="6.140625" bestFit="1" customWidth="1"/>
    <col min="12918" max="12918" width="5" bestFit="1" customWidth="1"/>
    <col min="12919" max="12919" width="7" bestFit="1" customWidth="1"/>
    <col min="12921" max="12921" width="6.42578125" bestFit="1" customWidth="1"/>
    <col min="12922" max="12922" width="5" bestFit="1" customWidth="1"/>
    <col min="12923" max="12923" width="7" bestFit="1" customWidth="1"/>
    <col min="12924" max="12924" width="9.42578125" bestFit="1" customWidth="1"/>
    <col min="12925" max="12925" width="6" bestFit="1" customWidth="1"/>
    <col min="12926" max="12926" width="5" bestFit="1" customWidth="1"/>
    <col min="12927" max="12927" width="7" bestFit="1" customWidth="1"/>
    <col min="12928" max="12928" width="9" bestFit="1" customWidth="1"/>
    <col min="12929" max="12929" width="6.7109375" bestFit="1" customWidth="1"/>
    <col min="12930" max="12930" width="5" bestFit="1" customWidth="1"/>
    <col min="12931" max="12931" width="7" bestFit="1" customWidth="1"/>
    <col min="12932" max="12932" width="9.7109375" bestFit="1" customWidth="1"/>
    <col min="12933" max="12933" width="5.85546875" bestFit="1" customWidth="1"/>
    <col min="12934" max="12934" width="5" bestFit="1" customWidth="1"/>
    <col min="12935" max="12935" width="7" bestFit="1" customWidth="1"/>
    <col min="12936" max="12936" width="8.85546875" bestFit="1" customWidth="1"/>
    <col min="12937" max="12937" width="5.28515625" bestFit="1" customWidth="1"/>
    <col min="12938" max="12938" width="5" bestFit="1" customWidth="1"/>
    <col min="12939" max="12939" width="6" bestFit="1" customWidth="1"/>
    <col min="12940" max="12940" width="8.28515625" bestFit="1" customWidth="1"/>
    <col min="12941" max="12941" width="6.28515625" bestFit="1" customWidth="1"/>
    <col min="12942" max="12942" width="5" bestFit="1" customWidth="1"/>
    <col min="12943" max="12943" width="9.28515625" bestFit="1" customWidth="1"/>
    <col min="12944" max="12944" width="6.140625" bestFit="1" customWidth="1"/>
    <col min="12945" max="12945" width="5" bestFit="1" customWidth="1"/>
    <col min="12947" max="12947" width="5.85546875" bestFit="1" customWidth="1"/>
    <col min="12948" max="12948" width="5" bestFit="1" customWidth="1"/>
    <col min="12949" max="12949" width="8.85546875" bestFit="1" customWidth="1"/>
    <col min="12950" max="12950" width="6.140625" bestFit="1" customWidth="1"/>
    <col min="12951" max="12952" width="5" bestFit="1" customWidth="1"/>
    <col min="12954" max="12954" width="24.5703125" bestFit="1" customWidth="1"/>
    <col min="12955" max="12955" width="21.42578125" bestFit="1" customWidth="1"/>
    <col min="12956" max="12957" width="5" bestFit="1" customWidth="1"/>
    <col min="12958" max="12958" width="8.7109375" bestFit="1" customWidth="1"/>
    <col min="12959" max="12959" width="6.140625" bestFit="1" customWidth="1"/>
    <col min="12960" max="12961" width="5" bestFit="1" customWidth="1"/>
    <col min="12963" max="12963" width="6.42578125" bestFit="1" customWidth="1"/>
    <col min="12964" max="12965" width="5" bestFit="1" customWidth="1"/>
    <col min="12966" max="12966" width="9.42578125" bestFit="1" customWidth="1"/>
    <col min="12967" max="12967" width="6" bestFit="1" customWidth="1"/>
    <col min="12968" max="12969" width="5" bestFit="1" customWidth="1"/>
    <col min="12970" max="12970" width="9" bestFit="1" customWidth="1"/>
    <col min="12971" max="12971" width="6.7109375" bestFit="1" customWidth="1"/>
    <col min="12972" max="12973" width="5" bestFit="1" customWidth="1"/>
    <col min="12974" max="12974" width="9.7109375" bestFit="1" customWidth="1"/>
    <col min="12975" max="12975" width="5.85546875" bestFit="1" customWidth="1"/>
    <col min="12976" max="12977" width="5" bestFit="1" customWidth="1"/>
    <col min="12978" max="12978" width="8.85546875" bestFit="1" customWidth="1"/>
    <col min="12979" max="12979" width="5.28515625" bestFit="1" customWidth="1"/>
    <col min="12980" max="12981" width="5" bestFit="1" customWidth="1"/>
    <col min="12982" max="12982" width="8.28515625" bestFit="1" customWidth="1"/>
    <col min="12983" max="12983" width="6.28515625" bestFit="1" customWidth="1"/>
    <col min="12984" max="12984" width="5" bestFit="1" customWidth="1"/>
    <col min="12985" max="12985" width="9.28515625" bestFit="1" customWidth="1"/>
    <col min="12986" max="12986" width="6.140625" bestFit="1" customWidth="1"/>
    <col min="12987" max="12987" width="5" bestFit="1" customWidth="1"/>
    <col min="12989" max="12989" width="5.85546875" bestFit="1" customWidth="1"/>
    <col min="12990" max="12990" width="5" bestFit="1" customWidth="1"/>
    <col min="12991" max="12991" width="8.85546875" bestFit="1" customWidth="1"/>
    <col min="12992" max="12992" width="6.140625" bestFit="1" customWidth="1"/>
    <col min="12993" max="12993" width="5" bestFit="1" customWidth="1"/>
    <col min="12995" max="12995" width="24.5703125" bestFit="1" customWidth="1"/>
    <col min="12996" max="12996" width="9.85546875" bestFit="1" customWidth="1"/>
    <col min="12997" max="12997" width="5" bestFit="1" customWidth="1"/>
    <col min="12998" max="12998" width="6" bestFit="1" customWidth="1"/>
    <col min="12999" max="12999" width="8.7109375" bestFit="1" customWidth="1"/>
    <col min="13000" max="13000" width="6.140625" bestFit="1" customWidth="1"/>
    <col min="13001" max="13001" width="5" bestFit="1" customWidth="1"/>
    <col min="13002" max="13002" width="6" bestFit="1" customWidth="1"/>
    <col min="13004" max="13004" width="6.42578125" bestFit="1" customWidth="1"/>
    <col min="13005" max="13005" width="5" bestFit="1" customWidth="1"/>
    <col min="13006" max="13006" width="6" bestFit="1" customWidth="1"/>
    <col min="13007" max="13007" width="9.42578125" bestFit="1" customWidth="1"/>
    <col min="13008" max="13008" width="6" bestFit="1" customWidth="1"/>
    <col min="13009" max="13009" width="5" bestFit="1" customWidth="1"/>
    <col min="13010" max="13010" width="6" bestFit="1" customWidth="1"/>
    <col min="13011" max="13011" width="9" bestFit="1" customWidth="1"/>
    <col min="13012" max="13012" width="6.7109375" bestFit="1" customWidth="1"/>
    <col min="13013" max="13013" width="5" bestFit="1" customWidth="1"/>
    <col min="13014" max="13014" width="6" bestFit="1" customWidth="1"/>
    <col min="13015" max="13015" width="9.7109375" bestFit="1" customWidth="1"/>
    <col min="13016" max="13016" width="5.85546875" bestFit="1" customWidth="1"/>
    <col min="13017" max="13017" width="5" bestFit="1" customWidth="1"/>
    <col min="13018" max="13018" width="6" bestFit="1" customWidth="1"/>
    <col min="13019" max="13019" width="8.85546875" bestFit="1" customWidth="1"/>
    <col min="13020" max="13020" width="5.28515625" bestFit="1" customWidth="1"/>
    <col min="13021" max="13022" width="5" bestFit="1" customWidth="1"/>
    <col min="13023" max="13023" width="8.28515625" bestFit="1" customWidth="1"/>
    <col min="13024" max="13024" width="6.28515625" bestFit="1" customWidth="1"/>
    <col min="13025" max="13025" width="5" bestFit="1" customWidth="1"/>
    <col min="13026" max="13026" width="9.28515625" bestFit="1" customWidth="1"/>
    <col min="13027" max="13027" width="6.140625" bestFit="1" customWidth="1"/>
    <col min="13028" max="13028" width="5" bestFit="1" customWidth="1"/>
    <col min="13030" max="13030" width="5.85546875" bestFit="1" customWidth="1"/>
    <col min="13031" max="13031" width="5" bestFit="1" customWidth="1"/>
    <col min="13032" max="13032" width="8.85546875" bestFit="1" customWidth="1"/>
    <col min="13033" max="13033" width="6.140625" bestFit="1" customWidth="1"/>
    <col min="13034" max="13034" width="5" bestFit="1" customWidth="1"/>
    <col min="13036" max="13036" width="12.85546875" bestFit="1" customWidth="1"/>
    <col min="13037" max="13037" width="18.85546875" bestFit="1" customWidth="1"/>
    <col min="13038" max="13039" width="5" bestFit="1" customWidth="1"/>
    <col min="13040" max="13040" width="8.7109375" bestFit="1" customWidth="1"/>
    <col min="13041" max="13041" width="6.140625" bestFit="1" customWidth="1"/>
    <col min="13042" max="13042" width="5" bestFit="1" customWidth="1"/>
    <col min="13043" max="13043" width="6" bestFit="1" customWidth="1"/>
    <col min="13045" max="13045" width="6.42578125" bestFit="1" customWidth="1"/>
    <col min="13046" max="13046" width="5" bestFit="1" customWidth="1"/>
    <col min="13047" max="13047" width="6" bestFit="1" customWidth="1"/>
    <col min="13048" max="13048" width="9.42578125" bestFit="1" customWidth="1"/>
    <col min="13049" max="13049" width="6" bestFit="1" customWidth="1"/>
    <col min="13050" max="13051" width="5" bestFit="1" customWidth="1"/>
    <col min="13052" max="13052" width="9" bestFit="1" customWidth="1"/>
    <col min="13053" max="13053" width="6.7109375" bestFit="1" customWidth="1"/>
    <col min="13054" max="13055" width="5" bestFit="1" customWidth="1"/>
    <col min="13056" max="13056" width="9.7109375" bestFit="1" customWidth="1"/>
    <col min="13057" max="13057" width="5.85546875" bestFit="1" customWidth="1"/>
    <col min="13058" max="13059" width="5" bestFit="1" customWidth="1"/>
    <col min="13060" max="13060" width="8.85546875" bestFit="1" customWidth="1"/>
    <col min="13061" max="13061" width="5.28515625" bestFit="1" customWidth="1"/>
    <col min="13062" max="13063" width="5" bestFit="1" customWidth="1"/>
    <col min="13064" max="13064" width="8.28515625" bestFit="1" customWidth="1"/>
    <col min="13065" max="13065" width="6.28515625" bestFit="1" customWidth="1"/>
    <col min="13066" max="13066" width="5" bestFit="1" customWidth="1"/>
    <col min="13067" max="13067" width="9.28515625" bestFit="1" customWidth="1"/>
    <col min="13068" max="13068" width="6.140625" bestFit="1" customWidth="1"/>
    <col min="13069" max="13069" width="5" bestFit="1" customWidth="1"/>
    <col min="13071" max="13071" width="5.85546875" bestFit="1" customWidth="1"/>
    <col min="13072" max="13072" width="5" bestFit="1" customWidth="1"/>
    <col min="13073" max="13073" width="8.85546875" bestFit="1" customWidth="1"/>
    <col min="13074" max="13074" width="6.140625" bestFit="1" customWidth="1"/>
    <col min="13075" max="13075" width="5" bestFit="1" customWidth="1"/>
    <col min="13077" max="13077" width="10.85546875" bestFit="1" customWidth="1"/>
    <col min="13078" max="13078" width="21.42578125" bestFit="1" customWidth="1"/>
    <col min="13079" max="13079" width="5" bestFit="1" customWidth="1"/>
    <col min="13080" max="13080" width="6" bestFit="1" customWidth="1"/>
    <col min="13081" max="13081" width="8.7109375" bestFit="1" customWidth="1"/>
    <col min="13082" max="13082" width="6.140625" bestFit="1" customWidth="1"/>
    <col min="13083" max="13083" width="5" bestFit="1" customWidth="1"/>
    <col min="13084" max="13084" width="7" bestFit="1" customWidth="1"/>
    <col min="13086" max="13086" width="6.42578125" bestFit="1" customWidth="1"/>
    <col min="13087" max="13087" width="5" bestFit="1" customWidth="1"/>
    <col min="13088" max="13088" width="7" bestFit="1" customWidth="1"/>
    <col min="13089" max="13089" width="9.42578125" bestFit="1" customWidth="1"/>
    <col min="13090" max="13090" width="6" bestFit="1" customWidth="1"/>
    <col min="13091" max="13091" width="5" bestFit="1" customWidth="1"/>
    <col min="13092" max="13092" width="7" bestFit="1" customWidth="1"/>
    <col min="13093" max="13093" width="9" bestFit="1" customWidth="1"/>
    <col min="13094" max="13094" width="6.7109375" bestFit="1" customWidth="1"/>
    <col min="13095" max="13095" width="5" bestFit="1" customWidth="1"/>
    <col min="13096" max="13096" width="7" bestFit="1" customWidth="1"/>
    <col min="13097" max="13097" width="9.7109375" bestFit="1" customWidth="1"/>
    <col min="13098" max="13098" width="5.85546875" bestFit="1" customWidth="1"/>
    <col min="13099" max="13099" width="5" bestFit="1" customWidth="1"/>
    <col min="13100" max="13100" width="7" bestFit="1" customWidth="1"/>
    <col min="13101" max="13101" width="8.85546875" bestFit="1" customWidth="1"/>
    <col min="13102" max="13102" width="5.28515625" bestFit="1" customWidth="1"/>
    <col min="13103" max="13103" width="5" bestFit="1" customWidth="1"/>
    <col min="13104" max="13104" width="6" bestFit="1" customWidth="1"/>
    <col min="13105" max="13105" width="8.28515625" bestFit="1" customWidth="1"/>
    <col min="13106" max="13106" width="6.28515625" bestFit="1" customWidth="1"/>
    <col min="13107" max="13107" width="5" bestFit="1" customWidth="1"/>
    <col min="13108" max="13108" width="9.28515625" bestFit="1" customWidth="1"/>
    <col min="13109" max="13109" width="6.140625" bestFit="1" customWidth="1"/>
    <col min="13110" max="13110" width="5" bestFit="1" customWidth="1"/>
    <col min="13112" max="13112" width="5.85546875" bestFit="1" customWidth="1"/>
    <col min="13113" max="13113" width="5" bestFit="1" customWidth="1"/>
    <col min="13114" max="13114" width="8.85546875" bestFit="1" customWidth="1"/>
    <col min="13115" max="13115" width="6.140625" bestFit="1" customWidth="1"/>
    <col min="13116" max="13117" width="5" bestFit="1" customWidth="1"/>
    <col min="13119" max="13119" width="24.5703125" bestFit="1" customWidth="1"/>
    <col min="13120" max="13120" width="21.42578125" bestFit="1" customWidth="1"/>
    <col min="13121" max="13122" width="5" bestFit="1" customWidth="1"/>
    <col min="13123" max="13123" width="8.7109375" bestFit="1" customWidth="1"/>
    <col min="13124" max="13124" width="6.140625" bestFit="1" customWidth="1"/>
    <col min="13125" max="13126" width="5" bestFit="1" customWidth="1"/>
    <col min="13128" max="13128" width="6.42578125" bestFit="1" customWidth="1"/>
    <col min="13129" max="13130" width="5" bestFit="1" customWidth="1"/>
    <col min="13131" max="13131" width="9.42578125" bestFit="1" customWidth="1"/>
    <col min="13132" max="13132" width="6" bestFit="1" customWidth="1"/>
    <col min="13133" max="13134" width="5" bestFit="1" customWidth="1"/>
    <col min="13135" max="13135" width="9" bestFit="1" customWidth="1"/>
    <col min="13136" max="13136" width="6.7109375" bestFit="1" customWidth="1"/>
    <col min="13137" max="13138" width="5" bestFit="1" customWidth="1"/>
    <col min="13139" max="13139" width="9.7109375" bestFit="1" customWidth="1"/>
    <col min="13140" max="13140" width="5.85546875" bestFit="1" customWidth="1"/>
    <col min="13141" max="13142" width="5" bestFit="1" customWidth="1"/>
    <col min="13143" max="13143" width="8.85546875" bestFit="1" customWidth="1"/>
    <col min="13144" max="13144" width="5.28515625" bestFit="1" customWidth="1"/>
    <col min="13145" max="13146" width="5" bestFit="1" customWidth="1"/>
    <col min="13147" max="13147" width="8.28515625" bestFit="1" customWidth="1"/>
    <col min="13148" max="13148" width="6.28515625" bestFit="1" customWidth="1"/>
    <col min="13149" max="13149" width="5" bestFit="1" customWidth="1"/>
    <col min="13150" max="13150" width="9.28515625" bestFit="1" customWidth="1"/>
    <col min="13151" max="13151" width="6.140625" bestFit="1" customWidth="1"/>
    <col min="13152" max="13152" width="5" bestFit="1" customWidth="1"/>
    <col min="13154" max="13154" width="5.85546875" bestFit="1" customWidth="1"/>
    <col min="13155" max="13155" width="5" bestFit="1" customWidth="1"/>
    <col min="13156" max="13156" width="8.85546875" bestFit="1" customWidth="1"/>
    <col min="13157" max="13157" width="6.140625" bestFit="1" customWidth="1"/>
    <col min="13158" max="13158" width="5" bestFit="1" customWidth="1"/>
    <col min="13160" max="13160" width="24.5703125" bestFit="1" customWidth="1"/>
    <col min="13161" max="13161" width="9.85546875" bestFit="1" customWidth="1"/>
    <col min="13162" max="13162" width="5" bestFit="1" customWidth="1"/>
    <col min="13163" max="13163" width="6" bestFit="1" customWidth="1"/>
    <col min="13164" max="13164" width="8.7109375" bestFit="1" customWidth="1"/>
    <col min="13165" max="13165" width="6.140625" bestFit="1" customWidth="1"/>
    <col min="13166" max="13166" width="5" bestFit="1" customWidth="1"/>
    <col min="13167" max="13167" width="6" bestFit="1" customWidth="1"/>
    <col min="13169" max="13169" width="6.42578125" bestFit="1" customWidth="1"/>
    <col min="13170" max="13170" width="5" bestFit="1" customWidth="1"/>
    <col min="13171" max="13171" width="6" bestFit="1" customWidth="1"/>
    <col min="13172" max="13172" width="9.42578125" bestFit="1" customWidth="1"/>
    <col min="13173" max="13173" width="6" bestFit="1" customWidth="1"/>
    <col min="13174" max="13174" width="5" bestFit="1" customWidth="1"/>
    <col min="13175" max="13175" width="6" bestFit="1" customWidth="1"/>
    <col min="13176" max="13176" width="9" bestFit="1" customWidth="1"/>
    <col min="13177" max="13177" width="6.7109375" bestFit="1" customWidth="1"/>
    <col min="13178" max="13178" width="5" bestFit="1" customWidth="1"/>
    <col min="13179" max="13179" width="6" bestFit="1" customWidth="1"/>
    <col min="13180" max="13180" width="9.7109375" bestFit="1" customWidth="1"/>
    <col min="13181" max="13181" width="5.85546875" bestFit="1" customWidth="1"/>
    <col min="13182" max="13182" width="5" bestFit="1" customWidth="1"/>
    <col min="13183" max="13183" width="6" bestFit="1" customWidth="1"/>
    <col min="13184" max="13184" width="8.85546875" bestFit="1" customWidth="1"/>
    <col min="13185" max="13185" width="5.28515625" bestFit="1" customWidth="1"/>
    <col min="13186" max="13187" width="5" bestFit="1" customWidth="1"/>
    <col min="13188" max="13188" width="8.28515625" bestFit="1" customWidth="1"/>
    <col min="13189" max="13189" width="6.28515625" bestFit="1" customWidth="1"/>
    <col min="13190" max="13190" width="5" bestFit="1" customWidth="1"/>
    <col min="13191" max="13191" width="9.28515625" bestFit="1" customWidth="1"/>
    <col min="13192" max="13192" width="6.140625" bestFit="1" customWidth="1"/>
    <col min="13193" max="13193" width="5" bestFit="1" customWidth="1"/>
    <col min="13195" max="13195" width="5.85546875" bestFit="1" customWidth="1"/>
    <col min="13196" max="13196" width="5" bestFit="1" customWidth="1"/>
    <col min="13197" max="13197" width="8.85546875" bestFit="1" customWidth="1"/>
    <col min="13198" max="13198" width="6.140625" bestFit="1" customWidth="1"/>
    <col min="13199" max="13199" width="5" bestFit="1" customWidth="1"/>
    <col min="13201" max="13201" width="12.85546875" bestFit="1" customWidth="1"/>
    <col min="13202" max="13202" width="21.42578125" bestFit="1" customWidth="1"/>
    <col min="13203" max="13203" width="5" bestFit="1" customWidth="1"/>
    <col min="13204" max="13204" width="6" bestFit="1" customWidth="1"/>
    <col min="13205" max="13205" width="8.7109375" bestFit="1" customWidth="1"/>
    <col min="13206" max="13206" width="6.140625" bestFit="1" customWidth="1"/>
    <col min="13207" max="13208" width="5" bestFit="1" customWidth="1"/>
    <col min="13210" max="13210" width="6.42578125" bestFit="1" customWidth="1"/>
    <col min="13211" max="13212" width="5" bestFit="1" customWidth="1"/>
    <col min="13213" max="13213" width="9.42578125" bestFit="1" customWidth="1"/>
    <col min="13214" max="13214" width="6" bestFit="1" customWidth="1"/>
    <col min="13215" max="13216" width="5" bestFit="1" customWidth="1"/>
    <col min="13217" max="13217" width="9" bestFit="1" customWidth="1"/>
    <col min="13218" max="13218" width="6.7109375" bestFit="1" customWidth="1"/>
    <col min="13219" max="13220" width="5" bestFit="1" customWidth="1"/>
    <col min="13221" max="13221" width="9.7109375" bestFit="1" customWidth="1"/>
    <col min="13222" max="13222" width="5.85546875" bestFit="1" customWidth="1"/>
    <col min="13223" max="13224" width="5" bestFit="1" customWidth="1"/>
    <col min="13225" max="13225" width="8.85546875" bestFit="1" customWidth="1"/>
    <col min="13226" max="13226" width="5.28515625" bestFit="1" customWidth="1"/>
    <col min="13227" max="13228" width="5" bestFit="1" customWidth="1"/>
    <col min="13229" max="13229" width="8.28515625" bestFit="1" customWidth="1"/>
    <col min="13230" max="13230" width="6.28515625" bestFit="1" customWidth="1"/>
    <col min="13231" max="13231" width="5" bestFit="1" customWidth="1"/>
    <col min="13232" max="13232" width="9.28515625" bestFit="1" customWidth="1"/>
    <col min="13233" max="13233" width="6.140625" bestFit="1" customWidth="1"/>
    <col min="13234" max="13234" width="5" bestFit="1" customWidth="1"/>
    <col min="13236" max="13236" width="5.85546875" bestFit="1" customWidth="1"/>
    <col min="13237" max="13237" width="5" bestFit="1" customWidth="1"/>
    <col min="13238" max="13238" width="8.85546875" bestFit="1" customWidth="1"/>
    <col min="13239" max="13239" width="6.140625" bestFit="1" customWidth="1"/>
    <col min="13240" max="13240" width="5" bestFit="1" customWidth="1"/>
    <col min="13242" max="13242" width="10.85546875" bestFit="1" customWidth="1"/>
    <col min="13243" max="13243" width="21.42578125" bestFit="1" customWidth="1"/>
    <col min="13244" max="13244" width="5" bestFit="1" customWidth="1"/>
    <col min="13245" max="13245" width="7" bestFit="1" customWidth="1"/>
    <col min="13246" max="13246" width="8.7109375" bestFit="1" customWidth="1"/>
    <col min="13247" max="13247" width="6.140625" bestFit="1" customWidth="1"/>
    <col min="13248" max="13248" width="5" bestFit="1" customWidth="1"/>
    <col min="13249" max="13249" width="7" bestFit="1" customWidth="1"/>
    <col min="13251" max="13251" width="6.42578125" bestFit="1" customWidth="1"/>
    <col min="13252" max="13252" width="5" bestFit="1" customWidth="1"/>
    <col min="13253" max="13253" width="7" bestFit="1" customWidth="1"/>
    <col min="13254" max="13254" width="9.42578125" bestFit="1" customWidth="1"/>
    <col min="13255" max="13255" width="6" bestFit="1" customWidth="1"/>
    <col min="13256" max="13256" width="5" bestFit="1" customWidth="1"/>
    <col min="13257" max="13257" width="6" bestFit="1" customWidth="1"/>
    <col min="13258" max="13258" width="9" bestFit="1" customWidth="1"/>
    <col min="13259" max="13259" width="6.7109375" bestFit="1" customWidth="1"/>
    <col min="13260" max="13261" width="5" bestFit="1" customWidth="1"/>
    <col min="13262" max="13262" width="9.7109375" bestFit="1" customWidth="1"/>
    <col min="13263" max="13263" width="5.85546875" bestFit="1" customWidth="1"/>
    <col min="13264" max="13265" width="5" bestFit="1" customWidth="1"/>
    <col min="13266" max="13266" width="8.85546875" bestFit="1" customWidth="1"/>
    <col min="13267" max="13267" width="5.28515625" bestFit="1" customWidth="1"/>
    <col min="13268" max="13269" width="6" bestFit="1" customWidth="1"/>
    <col min="13270" max="13270" width="8.28515625" bestFit="1" customWidth="1"/>
    <col min="13271" max="13271" width="6.28515625" bestFit="1" customWidth="1"/>
    <col min="13272" max="13272" width="5" bestFit="1" customWidth="1"/>
    <col min="13273" max="13273" width="9.28515625" bestFit="1" customWidth="1"/>
    <col min="13274" max="13274" width="6.140625" bestFit="1" customWidth="1"/>
    <col min="13275" max="13275" width="5" bestFit="1" customWidth="1"/>
    <col min="13277" max="13277" width="5.85546875" bestFit="1" customWidth="1"/>
    <col min="13278" max="13278" width="5" bestFit="1" customWidth="1"/>
    <col min="13279" max="13279" width="8.85546875" bestFit="1" customWidth="1"/>
    <col min="13280" max="13280" width="6.140625" bestFit="1" customWidth="1"/>
    <col min="13281" max="13281" width="5" bestFit="1" customWidth="1"/>
    <col min="13282" max="13282" width="7" bestFit="1" customWidth="1"/>
    <col min="13284" max="13284" width="24.5703125" bestFit="1" customWidth="1"/>
    <col min="13285" max="13285" width="21.42578125" bestFit="1" customWidth="1"/>
    <col min="13286" max="13287" width="5" bestFit="1" customWidth="1"/>
    <col min="13288" max="13288" width="8.7109375" bestFit="1" customWidth="1"/>
    <col min="13289" max="13289" width="6.140625" bestFit="1" customWidth="1"/>
    <col min="13290" max="13291" width="5" bestFit="1" customWidth="1"/>
    <col min="13293" max="13293" width="6.42578125" bestFit="1" customWidth="1"/>
    <col min="13294" max="13295" width="5" bestFit="1" customWidth="1"/>
    <col min="13296" max="13296" width="9.42578125" bestFit="1" customWidth="1"/>
    <col min="13297" max="13297" width="6" bestFit="1" customWidth="1"/>
    <col min="13298" max="13299" width="5" bestFit="1" customWidth="1"/>
    <col min="13300" max="13300" width="9" bestFit="1" customWidth="1"/>
    <col min="13301" max="13301" width="6.7109375" bestFit="1" customWidth="1"/>
    <col min="13302" max="13303" width="5" bestFit="1" customWidth="1"/>
    <col min="13304" max="13304" width="9.7109375" bestFit="1" customWidth="1"/>
    <col min="13305" max="13305" width="5.85546875" bestFit="1" customWidth="1"/>
    <col min="13306" max="13307" width="5" bestFit="1" customWidth="1"/>
    <col min="13308" max="13308" width="8.85546875" bestFit="1" customWidth="1"/>
    <col min="13309" max="13309" width="5.28515625" bestFit="1" customWidth="1"/>
    <col min="13310" max="13311" width="5" bestFit="1" customWidth="1"/>
    <col min="13312" max="13312" width="8.28515625" bestFit="1" customWidth="1"/>
    <col min="13313" max="13313" width="6.28515625" bestFit="1" customWidth="1"/>
    <col min="13314" max="13314" width="5" bestFit="1" customWidth="1"/>
    <col min="13315" max="13315" width="9.28515625" bestFit="1" customWidth="1"/>
    <col min="13316" max="13316" width="6.140625" bestFit="1" customWidth="1"/>
    <col min="13317" max="13317" width="5" bestFit="1" customWidth="1"/>
    <col min="13319" max="13319" width="5.85546875" bestFit="1" customWidth="1"/>
    <col min="13320" max="13320" width="5" bestFit="1" customWidth="1"/>
    <col min="13321" max="13321" width="8.85546875" bestFit="1" customWidth="1"/>
    <col min="13322" max="13322" width="6.140625" bestFit="1" customWidth="1"/>
    <col min="13323" max="13323" width="5" bestFit="1" customWidth="1"/>
    <col min="13325" max="13325" width="24.5703125" bestFit="1" customWidth="1"/>
    <col min="13326" max="13326" width="9.85546875" bestFit="1" customWidth="1"/>
    <col min="13327" max="13327" width="5" bestFit="1" customWidth="1"/>
    <col min="13328" max="13328" width="6" bestFit="1" customWidth="1"/>
    <col min="13329" max="13329" width="8.7109375" bestFit="1" customWidth="1"/>
    <col min="13330" max="13330" width="6.140625" bestFit="1" customWidth="1"/>
    <col min="13331" max="13331" width="5" bestFit="1" customWidth="1"/>
    <col min="13332" max="13332" width="6" bestFit="1" customWidth="1"/>
    <col min="13334" max="13334" width="6.42578125" bestFit="1" customWidth="1"/>
    <col min="13335" max="13335" width="5" bestFit="1" customWidth="1"/>
    <col min="13336" max="13336" width="6" bestFit="1" customWidth="1"/>
    <col min="13337" max="13337" width="9.42578125" bestFit="1" customWidth="1"/>
    <col min="13338" max="13338" width="6" bestFit="1" customWidth="1"/>
    <col min="13339" max="13340" width="5" bestFit="1" customWidth="1"/>
    <col min="13341" max="13341" width="9" bestFit="1" customWidth="1"/>
    <col min="13342" max="13342" width="6.7109375" bestFit="1" customWidth="1"/>
    <col min="13343" max="13344" width="5" bestFit="1" customWidth="1"/>
    <col min="13345" max="13345" width="9.7109375" bestFit="1" customWidth="1"/>
    <col min="13346" max="13346" width="5.85546875" bestFit="1" customWidth="1"/>
    <col min="13347" max="13348" width="5" bestFit="1" customWidth="1"/>
    <col min="13349" max="13349" width="8.85546875" bestFit="1" customWidth="1"/>
    <col min="13350" max="13350" width="5.28515625" bestFit="1" customWidth="1"/>
    <col min="13351" max="13352" width="5" bestFit="1" customWidth="1"/>
    <col min="13353" max="13353" width="8.28515625" bestFit="1" customWidth="1"/>
    <col min="13354" max="13354" width="6.28515625" bestFit="1" customWidth="1"/>
    <col min="13355" max="13355" width="5" bestFit="1" customWidth="1"/>
    <col min="13356" max="13356" width="9.28515625" bestFit="1" customWidth="1"/>
    <col min="13357" max="13357" width="6.140625" bestFit="1" customWidth="1"/>
    <col min="13358" max="13358" width="5" bestFit="1" customWidth="1"/>
    <col min="13360" max="13360" width="5.85546875" bestFit="1" customWidth="1"/>
    <col min="13361" max="13361" width="5" bestFit="1" customWidth="1"/>
    <col min="13362" max="13362" width="8.85546875" bestFit="1" customWidth="1"/>
    <col min="13363" max="13363" width="6.140625" bestFit="1" customWidth="1"/>
    <col min="13364" max="13364" width="6" bestFit="1" customWidth="1"/>
    <col min="13366" max="13366" width="12.85546875" bestFit="1" customWidth="1"/>
    <col min="13367" max="13367" width="17.28515625" bestFit="1" customWidth="1"/>
    <col min="13368" max="13369" width="5" bestFit="1" customWidth="1"/>
    <col min="13370" max="13370" width="8.7109375" bestFit="1" customWidth="1"/>
    <col min="13371" max="13371" width="6.140625" bestFit="1" customWidth="1"/>
    <col min="13372" max="13372" width="5" bestFit="1" customWidth="1"/>
    <col min="13373" max="13373" width="6" bestFit="1" customWidth="1"/>
    <col min="13375" max="13375" width="6.42578125" bestFit="1" customWidth="1"/>
    <col min="13376" max="13376" width="5" bestFit="1" customWidth="1"/>
    <col min="13377" max="13377" width="6" bestFit="1" customWidth="1"/>
    <col min="13378" max="13378" width="9.42578125" bestFit="1" customWidth="1"/>
    <col min="13379" max="13379" width="6" bestFit="1" customWidth="1"/>
    <col min="13380" max="13381" width="5" bestFit="1" customWidth="1"/>
    <col min="13382" max="13382" width="9" bestFit="1" customWidth="1"/>
    <col min="13383" max="13383" width="6.7109375" bestFit="1" customWidth="1"/>
    <col min="13384" max="13385" width="5" bestFit="1" customWidth="1"/>
    <col min="13386" max="13386" width="9.7109375" bestFit="1" customWidth="1"/>
    <col min="13387" max="13387" width="5.85546875" bestFit="1" customWidth="1"/>
    <col min="13388" max="13389" width="5" bestFit="1" customWidth="1"/>
    <col min="13390" max="13390" width="8.85546875" bestFit="1" customWidth="1"/>
    <col min="13391" max="13391" width="5.28515625" bestFit="1" customWidth="1"/>
    <col min="13392" max="13393" width="5" bestFit="1" customWidth="1"/>
    <col min="13394" max="13394" width="8.28515625" bestFit="1" customWidth="1"/>
    <col min="13395" max="13395" width="6.28515625" bestFit="1" customWidth="1"/>
    <col min="13396" max="13396" width="5" bestFit="1" customWidth="1"/>
    <col min="13397" max="13397" width="9.28515625" bestFit="1" customWidth="1"/>
    <col min="13398" max="13398" width="6.140625" bestFit="1" customWidth="1"/>
    <col min="13399" max="13399" width="5" bestFit="1" customWidth="1"/>
    <col min="13401" max="13401" width="5.85546875" bestFit="1" customWidth="1"/>
    <col min="13402" max="13402" width="5" bestFit="1" customWidth="1"/>
    <col min="13403" max="13403" width="8.85546875" bestFit="1" customWidth="1"/>
    <col min="13404" max="13404" width="6.140625" bestFit="1" customWidth="1"/>
    <col min="13405" max="13405" width="5" bestFit="1" customWidth="1"/>
    <col min="13407" max="13407" width="10.85546875" bestFit="1" customWidth="1"/>
    <col min="13408" max="13408" width="21.42578125" bestFit="1" customWidth="1"/>
    <col min="13409" max="13409" width="5" bestFit="1" customWidth="1"/>
    <col min="13410" max="13410" width="6" bestFit="1" customWidth="1"/>
    <col min="13411" max="13411" width="8.7109375" bestFit="1" customWidth="1"/>
    <col min="13412" max="13412" width="6.140625" bestFit="1" customWidth="1"/>
    <col min="13413" max="13413" width="5" bestFit="1" customWidth="1"/>
    <col min="13414" max="13414" width="7" bestFit="1" customWidth="1"/>
    <col min="13416" max="13416" width="6.42578125" bestFit="1" customWidth="1"/>
    <col min="13417" max="13417" width="5" bestFit="1" customWidth="1"/>
    <col min="13418" max="13418" width="7" bestFit="1" customWidth="1"/>
    <col min="13419" max="13419" width="9.42578125" bestFit="1" customWidth="1"/>
    <col min="13420" max="13420" width="6" bestFit="1" customWidth="1"/>
    <col min="13421" max="13421" width="5" bestFit="1" customWidth="1"/>
    <col min="13422" max="13422" width="7" bestFit="1" customWidth="1"/>
    <col min="13423" max="13423" width="9" bestFit="1" customWidth="1"/>
    <col min="13424" max="13424" width="6.7109375" bestFit="1" customWidth="1"/>
    <col min="13425" max="13425" width="5" bestFit="1" customWidth="1"/>
    <col min="13426" max="13426" width="7" bestFit="1" customWidth="1"/>
    <col min="13427" max="13427" width="9.7109375" bestFit="1" customWidth="1"/>
    <col min="13428" max="13428" width="5.85546875" bestFit="1" customWidth="1"/>
    <col min="13429" max="13429" width="5" bestFit="1" customWidth="1"/>
    <col min="13430" max="13430" width="7" bestFit="1" customWidth="1"/>
    <col min="13431" max="13431" width="8.85546875" bestFit="1" customWidth="1"/>
    <col min="13432" max="13432" width="5.28515625" bestFit="1" customWidth="1"/>
    <col min="13433" max="13433" width="5" bestFit="1" customWidth="1"/>
    <col min="13434" max="13434" width="6" bestFit="1" customWidth="1"/>
    <col min="13435" max="13435" width="8.28515625" bestFit="1" customWidth="1"/>
    <col min="13436" max="13436" width="6.28515625" bestFit="1" customWidth="1"/>
    <col min="13437" max="13437" width="5" bestFit="1" customWidth="1"/>
    <col min="13438" max="13438" width="9.28515625" bestFit="1" customWidth="1"/>
    <col min="13439" max="13439" width="6.140625" bestFit="1" customWidth="1"/>
    <col min="13440" max="13440" width="5" bestFit="1" customWidth="1"/>
    <col min="13442" max="13442" width="5.85546875" bestFit="1" customWidth="1"/>
    <col min="13443" max="13443" width="5" bestFit="1" customWidth="1"/>
    <col min="13444" max="13444" width="8.85546875" bestFit="1" customWidth="1"/>
    <col min="13445" max="13445" width="6.140625" bestFit="1" customWidth="1"/>
    <col min="13446" max="13447" width="5" bestFit="1" customWidth="1"/>
    <col min="13449" max="13449" width="24.5703125" bestFit="1" customWidth="1"/>
    <col min="13450" max="13450" width="21.42578125" bestFit="1" customWidth="1"/>
    <col min="13451" max="13452" width="5" bestFit="1" customWidth="1"/>
    <col min="13453" max="13453" width="8.7109375" bestFit="1" customWidth="1"/>
    <col min="13454" max="13454" width="6.140625" bestFit="1" customWidth="1"/>
    <col min="13455" max="13456" width="5" bestFit="1" customWidth="1"/>
    <col min="13458" max="13458" width="6.42578125" bestFit="1" customWidth="1"/>
    <col min="13459" max="13460" width="5" bestFit="1" customWidth="1"/>
    <col min="13461" max="13461" width="9.42578125" bestFit="1" customWidth="1"/>
    <col min="13462" max="13462" width="6" bestFit="1" customWidth="1"/>
    <col min="13463" max="13464" width="5" bestFit="1" customWidth="1"/>
    <col min="13465" max="13465" width="9" bestFit="1" customWidth="1"/>
    <col min="13466" max="13466" width="6.7109375" bestFit="1" customWidth="1"/>
    <col min="13467" max="13468" width="5" bestFit="1" customWidth="1"/>
    <col min="13469" max="13469" width="9.7109375" bestFit="1" customWidth="1"/>
    <col min="13470" max="13470" width="5.85546875" bestFit="1" customWidth="1"/>
    <col min="13471" max="13472" width="5" bestFit="1" customWidth="1"/>
    <col min="13473" max="13473" width="8.85546875" bestFit="1" customWidth="1"/>
    <col min="13474" max="13474" width="5.28515625" bestFit="1" customWidth="1"/>
    <col min="13475" max="13476" width="5" bestFit="1" customWidth="1"/>
    <col min="13477" max="13477" width="8.28515625" bestFit="1" customWidth="1"/>
    <col min="13478" max="13478" width="6.28515625" bestFit="1" customWidth="1"/>
    <col min="13479" max="13479" width="5" bestFit="1" customWidth="1"/>
    <col min="13480" max="13480" width="9.28515625" bestFit="1" customWidth="1"/>
    <col min="13481" max="13481" width="6.140625" bestFit="1" customWidth="1"/>
    <col min="13482" max="13482" width="5" bestFit="1" customWidth="1"/>
    <col min="13484" max="13484" width="5.85546875" bestFit="1" customWidth="1"/>
    <col min="13485" max="13485" width="5" bestFit="1" customWidth="1"/>
    <col min="13486" max="13486" width="8.85546875" bestFit="1" customWidth="1"/>
    <col min="13487" max="13487" width="6.140625" bestFit="1" customWidth="1"/>
    <col min="13488" max="13488" width="5" bestFit="1" customWidth="1"/>
    <col min="13490" max="13490" width="24.5703125" bestFit="1" customWidth="1"/>
    <col min="13491" max="13491" width="9.85546875" bestFit="1" customWidth="1"/>
    <col min="13492" max="13492" width="5" bestFit="1" customWidth="1"/>
    <col min="13493" max="13493" width="6" bestFit="1" customWidth="1"/>
    <col min="13494" max="13494" width="8.7109375" bestFit="1" customWidth="1"/>
    <col min="13495" max="13495" width="6.140625" bestFit="1" customWidth="1"/>
    <col min="13496" max="13496" width="5" bestFit="1" customWidth="1"/>
    <col min="13497" max="13497" width="6" bestFit="1" customWidth="1"/>
    <col min="13499" max="13499" width="6.42578125" bestFit="1" customWidth="1"/>
    <col min="13500" max="13500" width="5" bestFit="1" customWidth="1"/>
    <col min="13501" max="13501" width="6" bestFit="1" customWidth="1"/>
    <col min="13502" max="13502" width="9.42578125" bestFit="1" customWidth="1"/>
    <col min="13503" max="13503" width="6" bestFit="1" customWidth="1"/>
    <col min="13504" max="13504" width="5" bestFit="1" customWidth="1"/>
    <col min="13505" max="13505" width="6" bestFit="1" customWidth="1"/>
    <col min="13506" max="13506" width="9" bestFit="1" customWidth="1"/>
    <col min="13507" max="13507" width="6.7109375" bestFit="1" customWidth="1"/>
    <col min="13508" max="13508" width="5" bestFit="1" customWidth="1"/>
    <col min="13509" max="13509" width="6" bestFit="1" customWidth="1"/>
    <col min="13510" max="13510" width="9.7109375" bestFit="1" customWidth="1"/>
    <col min="13511" max="13511" width="5.85546875" bestFit="1" customWidth="1"/>
    <col min="13512" max="13512" width="5" bestFit="1" customWidth="1"/>
    <col min="13513" max="13513" width="6" bestFit="1" customWidth="1"/>
    <col min="13514" max="13514" width="8.85546875" bestFit="1" customWidth="1"/>
    <col min="13515" max="13515" width="5.28515625" bestFit="1" customWidth="1"/>
    <col min="13516" max="13517" width="5" bestFit="1" customWidth="1"/>
    <col min="13518" max="13518" width="8.28515625" bestFit="1" customWidth="1"/>
    <col min="13519" max="13519" width="6.28515625" bestFit="1" customWidth="1"/>
    <col min="13520" max="13520" width="5" bestFit="1" customWidth="1"/>
    <col min="13521" max="13521" width="9.28515625" bestFit="1" customWidth="1"/>
    <col min="13522" max="13522" width="6.140625" bestFit="1" customWidth="1"/>
    <col min="13523" max="13523" width="5" bestFit="1" customWidth="1"/>
    <col min="13525" max="13525" width="5.85546875" bestFit="1" customWidth="1"/>
    <col min="13526" max="13526" width="5" bestFit="1" customWidth="1"/>
    <col min="13527" max="13527" width="8.85546875" bestFit="1" customWidth="1"/>
    <col min="13528" max="13528" width="6.140625" bestFit="1" customWidth="1"/>
    <col min="13529" max="13529" width="5" bestFit="1" customWidth="1"/>
    <col min="13531" max="13531" width="12.85546875" bestFit="1" customWidth="1"/>
    <col min="13532" max="13532" width="16.85546875" bestFit="1" customWidth="1"/>
    <col min="13533" max="13534" width="5" bestFit="1" customWidth="1"/>
    <col min="13535" max="13535" width="8.7109375" bestFit="1" customWidth="1"/>
    <col min="13536" max="13536" width="6.140625" bestFit="1" customWidth="1"/>
    <col min="13537" max="13537" width="5" bestFit="1" customWidth="1"/>
    <col min="13538" max="13538" width="6" bestFit="1" customWidth="1"/>
    <col min="13540" max="13540" width="6.42578125" bestFit="1" customWidth="1"/>
    <col min="13541" max="13541" width="5" bestFit="1" customWidth="1"/>
    <col min="13542" max="13542" width="6" bestFit="1" customWidth="1"/>
    <col min="13543" max="13543" width="9.42578125" bestFit="1" customWidth="1"/>
    <col min="13544" max="13544" width="6" bestFit="1" customWidth="1"/>
    <col min="13545" max="13546" width="5" bestFit="1" customWidth="1"/>
    <col min="13547" max="13547" width="9" bestFit="1" customWidth="1"/>
    <col min="13548" max="13548" width="6.7109375" bestFit="1" customWidth="1"/>
    <col min="13549" max="13550" width="5" bestFit="1" customWidth="1"/>
    <col min="13551" max="13551" width="9.7109375" bestFit="1" customWidth="1"/>
    <col min="13552" max="13552" width="5.85546875" bestFit="1" customWidth="1"/>
    <col min="13553" max="13554" width="5" bestFit="1" customWidth="1"/>
    <col min="13555" max="13555" width="8.85546875" bestFit="1" customWidth="1"/>
    <col min="13556" max="13556" width="5.28515625" bestFit="1" customWidth="1"/>
    <col min="13557" max="13558" width="5" bestFit="1" customWidth="1"/>
    <col min="13559" max="13559" width="8.28515625" bestFit="1" customWidth="1"/>
    <col min="13560" max="13560" width="6.28515625" bestFit="1" customWidth="1"/>
    <col min="13561" max="13561" width="5" bestFit="1" customWidth="1"/>
    <col min="13562" max="13562" width="9.28515625" bestFit="1" customWidth="1"/>
    <col min="13563" max="13563" width="6.140625" bestFit="1" customWidth="1"/>
    <col min="13564" max="13564" width="5" bestFit="1" customWidth="1"/>
    <col min="13566" max="13566" width="5.85546875" bestFit="1" customWidth="1"/>
    <col min="13567" max="13567" width="5" bestFit="1" customWidth="1"/>
    <col min="13568" max="13568" width="8.85546875" bestFit="1" customWidth="1"/>
    <col min="13569" max="13569" width="6.140625" bestFit="1" customWidth="1"/>
    <col min="13570" max="13570" width="5" bestFit="1" customWidth="1"/>
    <col min="13572" max="13572" width="10.85546875" bestFit="1" customWidth="1"/>
    <col min="13573" max="13573" width="21.42578125" bestFit="1" customWidth="1"/>
    <col min="13574" max="13574" width="5" bestFit="1" customWidth="1"/>
    <col min="13575" max="13575" width="6" bestFit="1" customWidth="1"/>
    <col min="13576" max="13576" width="8.7109375" bestFit="1" customWidth="1"/>
    <col min="13577" max="13577" width="6.140625" bestFit="1" customWidth="1"/>
    <col min="13578" max="13578" width="5" bestFit="1" customWidth="1"/>
    <col min="13579" max="13579" width="7" bestFit="1" customWidth="1"/>
    <col min="13581" max="13581" width="6.42578125" bestFit="1" customWidth="1"/>
    <col min="13582" max="13582" width="5" bestFit="1" customWidth="1"/>
    <col min="13583" max="13583" width="7" bestFit="1" customWidth="1"/>
    <col min="13584" max="13584" width="9.42578125" bestFit="1" customWidth="1"/>
    <col min="13585" max="13585" width="6" bestFit="1" customWidth="1"/>
    <col min="13586" max="13586" width="5" bestFit="1" customWidth="1"/>
    <col min="13587" max="13587" width="7" bestFit="1" customWidth="1"/>
    <col min="13588" max="13588" width="9" bestFit="1" customWidth="1"/>
    <col min="13589" max="13589" width="6.7109375" bestFit="1" customWidth="1"/>
    <col min="13590" max="13590" width="5" bestFit="1" customWidth="1"/>
    <col min="13591" max="13591" width="7" bestFit="1" customWidth="1"/>
    <col min="13592" max="13592" width="9.7109375" bestFit="1" customWidth="1"/>
    <col min="13593" max="13593" width="5.85546875" bestFit="1" customWidth="1"/>
    <col min="13594" max="13594" width="5" bestFit="1" customWidth="1"/>
    <col min="13595" max="13595" width="7" bestFit="1" customWidth="1"/>
    <col min="13596" max="13596" width="8.85546875" bestFit="1" customWidth="1"/>
    <col min="13597" max="13597" width="5.28515625" bestFit="1" customWidth="1"/>
    <col min="13598" max="13598" width="5" bestFit="1" customWidth="1"/>
    <col min="13599" max="13599" width="6" bestFit="1" customWidth="1"/>
    <col min="13600" max="13600" width="8.28515625" bestFit="1" customWidth="1"/>
    <col min="13601" max="13601" width="6.28515625" bestFit="1" customWidth="1"/>
    <col min="13602" max="13602" width="5" bestFit="1" customWidth="1"/>
    <col min="13603" max="13603" width="9.28515625" bestFit="1" customWidth="1"/>
    <col min="13604" max="13604" width="6.140625" bestFit="1" customWidth="1"/>
    <col min="13605" max="13605" width="5" bestFit="1" customWidth="1"/>
    <col min="13607" max="13607" width="5.85546875" bestFit="1" customWidth="1"/>
    <col min="13608" max="13608" width="5" bestFit="1" customWidth="1"/>
    <col min="13609" max="13609" width="8.85546875" bestFit="1" customWidth="1"/>
    <col min="13610" max="13610" width="6.140625" bestFit="1" customWidth="1"/>
    <col min="13611" max="13612" width="5" bestFit="1" customWidth="1"/>
    <col min="13614" max="13614" width="24.5703125" bestFit="1" customWidth="1"/>
    <col min="13615" max="13615" width="21.42578125" bestFit="1" customWidth="1"/>
    <col min="13616" max="13617" width="5" bestFit="1" customWidth="1"/>
    <col min="13618" max="13618" width="8.7109375" bestFit="1" customWidth="1"/>
    <col min="13619" max="13619" width="6.140625" bestFit="1" customWidth="1"/>
    <col min="13620" max="13621" width="5" bestFit="1" customWidth="1"/>
    <col min="13623" max="13623" width="6.42578125" bestFit="1" customWidth="1"/>
    <col min="13624" max="13625" width="5" bestFit="1" customWidth="1"/>
    <col min="13626" max="13626" width="9.42578125" bestFit="1" customWidth="1"/>
    <col min="13627" max="13627" width="6" bestFit="1" customWidth="1"/>
    <col min="13628" max="13629" width="5" bestFit="1" customWidth="1"/>
    <col min="13630" max="13630" width="9" bestFit="1" customWidth="1"/>
    <col min="13631" max="13631" width="6.7109375" bestFit="1" customWidth="1"/>
    <col min="13632" max="13633" width="5" bestFit="1" customWidth="1"/>
    <col min="13634" max="13634" width="9.7109375" bestFit="1" customWidth="1"/>
    <col min="13635" max="13635" width="5.85546875" bestFit="1" customWidth="1"/>
    <col min="13636" max="13637" width="5" bestFit="1" customWidth="1"/>
    <col min="13638" max="13638" width="8.85546875" bestFit="1" customWidth="1"/>
    <col min="13639" max="13639" width="5.28515625" bestFit="1" customWidth="1"/>
    <col min="13640" max="13641" width="5" bestFit="1" customWidth="1"/>
    <col min="13642" max="13642" width="8.28515625" bestFit="1" customWidth="1"/>
    <col min="13643" max="13643" width="6.28515625" bestFit="1" customWidth="1"/>
    <col min="13644" max="13644" width="5" bestFit="1" customWidth="1"/>
    <col min="13645" max="13645" width="9.28515625" bestFit="1" customWidth="1"/>
    <col min="13646" max="13646" width="6.140625" bestFit="1" customWidth="1"/>
    <col min="13647" max="13647" width="5" bestFit="1" customWidth="1"/>
    <col min="13649" max="13649" width="5.85546875" bestFit="1" customWidth="1"/>
    <col min="13650" max="13650" width="5" bestFit="1" customWidth="1"/>
    <col min="13651" max="13651" width="8.85546875" bestFit="1" customWidth="1"/>
    <col min="13652" max="13652" width="6.140625" bestFit="1" customWidth="1"/>
    <col min="13653" max="13653" width="5" bestFit="1" customWidth="1"/>
    <col min="13655" max="13655" width="24.5703125" bestFit="1" customWidth="1"/>
    <col min="13656" max="13656" width="9.85546875" bestFit="1" customWidth="1"/>
    <col min="13657" max="13657" width="5" bestFit="1" customWidth="1"/>
    <col min="13658" max="13658" width="6" bestFit="1" customWidth="1"/>
    <col min="13659" max="13659" width="8.7109375" bestFit="1" customWidth="1"/>
    <col min="13660" max="13660" width="6.140625" bestFit="1" customWidth="1"/>
    <col min="13661" max="13661" width="5" bestFit="1" customWidth="1"/>
    <col min="13662" max="13662" width="6" bestFit="1" customWidth="1"/>
    <col min="13664" max="13664" width="6.42578125" bestFit="1" customWidth="1"/>
    <col min="13665" max="13665" width="5" bestFit="1" customWidth="1"/>
    <col min="13666" max="13666" width="6" bestFit="1" customWidth="1"/>
    <col min="13667" max="13667" width="9.42578125" bestFit="1" customWidth="1"/>
    <col min="13668" max="13668" width="6" bestFit="1" customWidth="1"/>
    <col min="13669" max="13669" width="5" bestFit="1" customWidth="1"/>
    <col min="13670" max="13670" width="6" bestFit="1" customWidth="1"/>
    <col min="13671" max="13671" width="9" bestFit="1" customWidth="1"/>
    <col min="13672" max="13672" width="6.7109375" bestFit="1" customWidth="1"/>
    <col min="13673" max="13673" width="5" bestFit="1" customWidth="1"/>
    <col min="13674" max="13674" width="6" bestFit="1" customWidth="1"/>
    <col min="13675" max="13675" width="9.7109375" bestFit="1" customWidth="1"/>
    <col min="13676" max="13676" width="5.85546875" bestFit="1" customWidth="1"/>
    <col min="13677" max="13677" width="5" bestFit="1" customWidth="1"/>
    <col min="13678" max="13678" width="6" bestFit="1" customWidth="1"/>
    <col min="13679" max="13679" width="8.85546875" bestFit="1" customWidth="1"/>
    <col min="13680" max="13680" width="5.28515625" bestFit="1" customWidth="1"/>
    <col min="13681" max="13682" width="5" bestFit="1" customWidth="1"/>
    <col min="13683" max="13683" width="8.28515625" bestFit="1" customWidth="1"/>
    <col min="13684" max="13684" width="6.28515625" bestFit="1" customWidth="1"/>
    <col min="13685" max="13685" width="5" bestFit="1" customWidth="1"/>
    <col min="13686" max="13686" width="9.28515625" bestFit="1" customWidth="1"/>
    <col min="13687" max="13687" width="6.140625" bestFit="1" customWidth="1"/>
    <col min="13688" max="13688" width="5" bestFit="1" customWidth="1"/>
    <col min="13690" max="13690" width="5.85546875" bestFit="1" customWidth="1"/>
    <col min="13691" max="13691" width="5" bestFit="1" customWidth="1"/>
    <col min="13692" max="13692" width="8.85546875" bestFit="1" customWidth="1"/>
    <col min="13693" max="13693" width="6.140625" bestFit="1" customWidth="1"/>
    <col min="13694" max="13694" width="5" bestFit="1" customWidth="1"/>
    <col min="13696" max="13696" width="12.85546875" bestFit="1" customWidth="1"/>
    <col min="13697" max="13697" width="18.5703125" bestFit="1" customWidth="1"/>
    <col min="13698" max="13699" width="5" bestFit="1" customWidth="1"/>
    <col min="13700" max="13700" width="8.7109375" bestFit="1" customWidth="1"/>
    <col min="13701" max="13701" width="6.140625" bestFit="1" customWidth="1"/>
    <col min="13702" max="13702" width="5" bestFit="1" customWidth="1"/>
    <col min="13703" max="13703" width="6" bestFit="1" customWidth="1"/>
    <col min="13705" max="13705" width="6.42578125" bestFit="1" customWidth="1"/>
    <col min="13706" max="13706" width="5" bestFit="1" customWidth="1"/>
    <col min="13707" max="13707" width="6" bestFit="1" customWidth="1"/>
    <col min="13708" max="13708" width="9.42578125" bestFit="1" customWidth="1"/>
    <col min="13709" max="13709" width="6" bestFit="1" customWidth="1"/>
    <col min="13710" max="13711" width="5" bestFit="1" customWidth="1"/>
    <col min="13712" max="13712" width="9" bestFit="1" customWidth="1"/>
    <col min="13713" max="13713" width="6.7109375" bestFit="1" customWidth="1"/>
    <col min="13714" max="13715" width="5" bestFit="1" customWidth="1"/>
    <col min="13716" max="13716" width="9.7109375" bestFit="1" customWidth="1"/>
    <col min="13717" max="13717" width="5.85546875" bestFit="1" customWidth="1"/>
    <col min="13718" max="13719" width="5" bestFit="1" customWidth="1"/>
    <col min="13720" max="13720" width="8.85546875" bestFit="1" customWidth="1"/>
    <col min="13721" max="13721" width="5.28515625" bestFit="1" customWidth="1"/>
    <col min="13722" max="13723" width="5" bestFit="1" customWidth="1"/>
    <col min="13724" max="13724" width="8.28515625" bestFit="1" customWidth="1"/>
    <col min="13725" max="13725" width="6.28515625" bestFit="1" customWidth="1"/>
    <col min="13726" max="13726" width="5" bestFit="1" customWidth="1"/>
    <col min="13727" max="13727" width="9.28515625" bestFit="1" customWidth="1"/>
    <col min="13728" max="13728" width="6.140625" bestFit="1" customWidth="1"/>
    <col min="13729" max="13729" width="5" bestFit="1" customWidth="1"/>
    <col min="13731" max="13731" width="5.85546875" bestFit="1" customWidth="1"/>
    <col min="13732" max="13732" width="5" bestFit="1" customWidth="1"/>
    <col min="13733" max="13733" width="8.85546875" bestFit="1" customWidth="1"/>
    <col min="13734" max="13734" width="6.140625" bestFit="1" customWidth="1"/>
    <col min="13735" max="13735" width="5" bestFit="1" customWidth="1"/>
    <col min="13737" max="13737" width="10.85546875" bestFit="1" customWidth="1"/>
    <col min="13738" max="13738" width="21.42578125" bestFit="1" customWidth="1"/>
    <col min="13739" max="13739" width="5" bestFit="1" customWidth="1"/>
    <col min="13740" max="13740" width="6" bestFit="1" customWidth="1"/>
    <col min="13741" max="13741" width="8.7109375" bestFit="1" customWidth="1"/>
    <col min="13742" max="13742" width="6.140625" bestFit="1" customWidth="1"/>
    <col min="13743" max="13743" width="5" bestFit="1" customWidth="1"/>
    <col min="13744" max="13744" width="7" bestFit="1" customWidth="1"/>
    <col min="13746" max="13746" width="6.42578125" bestFit="1" customWidth="1"/>
    <col min="13747" max="13747" width="5" bestFit="1" customWidth="1"/>
    <col min="13748" max="13748" width="7" bestFit="1" customWidth="1"/>
    <col min="13749" max="13749" width="9.42578125" bestFit="1" customWidth="1"/>
    <col min="13750" max="13750" width="6" bestFit="1" customWidth="1"/>
    <col min="13751" max="13751" width="5" bestFit="1" customWidth="1"/>
    <col min="13752" max="13752" width="7" bestFit="1" customWidth="1"/>
    <col min="13753" max="13753" width="9" bestFit="1" customWidth="1"/>
    <col min="13754" max="13754" width="6.7109375" bestFit="1" customWidth="1"/>
    <col min="13755" max="13755" width="5" bestFit="1" customWidth="1"/>
    <col min="13756" max="13756" width="7" bestFit="1" customWidth="1"/>
    <col min="13757" max="13757" width="9.7109375" bestFit="1" customWidth="1"/>
    <col min="13758" max="13758" width="5.85546875" bestFit="1" customWidth="1"/>
    <col min="13759" max="13759" width="5" bestFit="1" customWidth="1"/>
    <col min="13760" max="13760" width="7" bestFit="1" customWidth="1"/>
    <col min="13761" max="13761" width="8.85546875" bestFit="1" customWidth="1"/>
    <col min="13762" max="13762" width="5.28515625" bestFit="1" customWidth="1"/>
    <col min="13763" max="13763" width="5" bestFit="1" customWidth="1"/>
    <col min="13764" max="13764" width="6" bestFit="1" customWidth="1"/>
    <col min="13765" max="13765" width="8.28515625" bestFit="1" customWidth="1"/>
    <col min="13766" max="13766" width="6.28515625" bestFit="1" customWidth="1"/>
    <col min="13767" max="13767" width="5" bestFit="1" customWidth="1"/>
    <col min="13768" max="13768" width="9.28515625" bestFit="1" customWidth="1"/>
    <col min="13769" max="13769" width="6.140625" bestFit="1" customWidth="1"/>
    <col min="13770" max="13770" width="5" bestFit="1" customWidth="1"/>
    <col min="13772" max="13772" width="5.85546875" bestFit="1" customWidth="1"/>
    <col min="13773" max="13773" width="5" bestFit="1" customWidth="1"/>
    <col min="13774" max="13774" width="8.85546875" bestFit="1" customWidth="1"/>
    <col min="13775" max="13775" width="6.140625" bestFit="1" customWidth="1"/>
    <col min="13776" max="13777" width="5" bestFit="1" customWidth="1"/>
    <col min="13779" max="13779" width="24.5703125" bestFit="1" customWidth="1"/>
    <col min="13780" max="13780" width="21.42578125" bestFit="1" customWidth="1"/>
    <col min="13781" max="13782" width="5" bestFit="1" customWidth="1"/>
    <col min="13783" max="13783" width="8.7109375" bestFit="1" customWidth="1"/>
    <col min="13784" max="13784" width="6.140625" bestFit="1" customWidth="1"/>
    <col min="13785" max="13786" width="5" bestFit="1" customWidth="1"/>
    <col min="13788" max="13788" width="6.42578125" bestFit="1" customWidth="1"/>
    <col min="13789" max="13790" width="5" bestFit="1" customWidth="1"/>
    <col min="13791" max="13791" width="9.42578125" bestFit="1" customWidth="1"/>
    <col min="13792" max="13792" width="6" bestFit="1" customWidth="1"/>
    <col min="13793" max="13794" width="5" bestFit="1" customWidth="1"/>
    <col min="13795" max="13795" width="9" bestFit="1" customWidth="1"/>
    <col min="13796" max="13796" width="6.7109375" bestFit="1" customWidth="1"/>
    <col min="13797" max="13798" width="5" bestFit="1" customWidth="1"/>
    <col min="13799" max="13799" width="9.7109375" bestFit="1" customWidth="1"/>
    <col min="13800" max="13800" width="5.85546875" bestFit="1" customWidth="1"/>
    <col min="13801" max="13802" width="5" bestFit="1" customWidth="1"/>
    <col min="13803" max="13803" width="8.85546875" bestFit="1" customWidth="1"/>
    <col min="13804" max="13804" width="5.28515625" bestFit="1" customWidth="1"/>
    <col min="13805" max="13806" width="5" bestFit="1" customWidth="1"/>
    <col min="13807" max="13807" width="8.28515625" bestFit="1" customWidth="1"/>
    <col min="13808" max="13808" width="6.28515625" bestFit="1" customWidth="1"/>
    <col min="13809" max="13809" width="5" bestFit="1" customWidth="1"/>
    <col min="13810" max="13810" width="9.28515625" bestFit="1" customWidth="1"/>
    <col min="13811" max="13811" width="6.140625" bestFit="1" customWidth="1"/>
    <col min="13812" max="13812" width="5" bestFit="1" customWidth="1"/>
    <col min="13814" max="13814" width="5.85546875" bestFit="1" customWidth="1"/>
    <col min="13815" max="13815" width="5" bestFit="1" customWidth="1"/>
    <col min="13816" max="13816" width="8.85546875" bestFit="1" customWidth="1"/>
    <col min="13817" max="13817" width="6.140625" bestFit="1" customWidth="1"/>
    <col min="13818" max="13818" width="5" bestFit="1" customWidth="1"/>
    <col min="13820" max="13820" width="24.5703125" bestFit="1" customWidth="1"/>
    <col min="13821" max="13821" width="9.85546875" bestFit="1" customWidth="1"/>
    <col min="13822" max="13822" width="5" bestFit="1" customWidth="1"/>
    <col min="13823" max="13823" width="6" bestFit="1" customWidth="1"/>
    <col min="13824" max="13824" width="8.7109375" bestFit="1" customWidth="1"/>
    <col min="13825" max="13825" width="6.140625" bestFit="1" customWidth="1"/>
    <col min="13826" max="13826" width="5" bestFit="1" customWidth="1"/>
    <col min="13827" max="13827" width="6" bestFit="1" customWidth="1"/>
    <col min="13829" max="13829" width="6.42578125" bestFit="1" customWidth="1"/>
    <col min="13830" max="13830" width="5" bestFit="1" customWidth="1"/>
    <col min="13831" max="13831" width="6" bestFit="1" customWidth="1"/>
    <col min="13832" max="13832" width="9.42578125" bestFit="1" customWidth="1"/>
    <col min="13833" max="13833" width="6" bestFit="1" customWidth="1"/>
    <col min="13834" max="13834" width="5" bestFit="1" customWidth="1"/>
    <col min="13835" max="13835" width="6" bestFit="1" customWidth="1"/>
    <col min="13836" max="13836" width="9" bestFit="1" customWidth="1"/>
    <col min="13837" max="13837" width="6.7109375" bestFit="1" customWidth="1"/>
    <col min="13838" max="13838" width="5" bestFit="1" customWidth="1"/>
    <col min="13839" max="13839" width="6" bestFit="1" customWidth="1"/>
    <col min="13840" max="13840" width="9.7109375" bestFit="1" customWidth="1"/>
    <col min="13841" max="13841" width="5.85546875" bestFit="1" customWidth="1"/>
    <col min="13842" max="13842" width="5" bestFit="1" customWidth="1"/>
    <col min="13843" max="13843" width="6" bestFit="1" customWidth="1"/>
    <col min="13844" max="13844" width="8.85546875" bestFit="1" customWidth="1"/>
    <col min="13845" max="13845" width="5.28515625" bestFit="1" customWidth="1"/>
    <col min="13846" max="13847" width="5" bestFit="1" customWidth="1"/>
    <col min="13848" max="13848" width="8.28515625" bestFit="1" customWidth="1"/>
    <col min="13849" max="13849" width="6.28515625" bestFit="1" customWidth="1"/>
    <col min="13850" max="13850" width="5" bestFit="1" customWidth="1"/>
    <col min="13851" max="13851" width="9.28515625" bestFit="1" customWidth="1"/>
    <col min="13852" max="13852" width="6.140625" bestFit="1" customWidth="1"/>
    <col min="13853" max="13853" width="5" bestFit="1" customWidth="1"/>
    <col min="13855" max="13855" width="5.85546875" bestFit="1" customWidth="1"/>
    <col min="13856" max="13856" width="5" bestFit="1" customWidth="1"/>
    <col min="13857" max="13857" width="8.85546875" bestFit="1" customWidth="1"/>
    <col min="13858" max="13858" width="6.140625" bestFit="1" customWidth="1"/>
    <col min="13859" max="13859" width="5" bestFit="1" customWidth="1"/>
    <col min="13861" max="13861" width="12.85546875" bestFit="1" customWidth="1"/>
    <col min="13862" max="13862" width="18.28515625" bestFit="1" customWidth="1"/>
    <col min="13863" max="13864" width="5" bestFit="1" customWidth="1"/>
    <col min="13865" max="13865" width="8.7109375" bestFit="1" customWidth="1"/>
    <col min="13866" max="13866" width="6.140625" bestFit="1" customWidth="1"/>
    <col min="13867" max="13867" width="5" bestFit="1" customWidth="1"/>
    <col min="13868" max="13868" width="6" bestFit="1" customWidth="1"/>
    <col min="13870" max="13870" width="6.42578125" bestFit="1" customWidth="1"/>
    <col min="13871" max="13871" width="5" bestFit="1" customWidth="1"/>
    <col min="13872" max="13872" width="6" bestFit="1" customWidth="1"/>
    <col min="13873" max="13873" width="9.42578125" bestFit="1" customWidth="1"/>
    <col min="13874" max="13874" width="6" bestFit="1" customWidth="1"/>
    <col min="13875" max="13876" width="5" bestFit="1" customWidth="1"/>
    <col min="13877" max="13877" width="9" bestFit="1" customWidth="1"/>
    <col min="13878" max="13878" width="6.7109375" bestFit="1" customWidth="1"/>
    <col min="13879" max="13880" width="5" bestFit="1" customWidth="1"/>
    <col min="13881" max="13881" width="9.7109375" bestFit="1" customWidth="1"/>
    <col min="13882" max="13882" width="5.85546875" bestFit="1" customWidth="1"/>
    <col min="13883" max="13884" width="5" bestFit="1" customWidth="1"/>
    <col min="13885" max="13885" width="8.85546875" bestFit="1" customWidth="1"/>
    <col min="13886" max="13886" width="5.28515625" bestFit="1" customWidth="1"/>
    <col min="13887" max="13888" width="5" bestFit="1" customWidth="1"/>
    <col min="13889" max="13889" width="8.28515625" bestFit="1" customWidth="1"/>
    <col min="13890" max="13890" width="6.28515625" bestFit="1" customWidth="1"/>
    <col min="13891" max="13891" width="5" bestFit="1" customWidth="1"/>
    <col min="13892" max="13892" width="9.28515625" bestFit="1" customWidth="1"/>
    <col min="13893" max="13893" width="6.140625" bestFit="1" customWidth="1"/>
    <col min="13894" max="13894" width="5" bestFit="1" customWidth="1"/>
    <col min="13896" max="13896" width="5.85546875" bestFit="1" customWidth="1"/>
    <col min="13897" max="13897" width="5" bestFit="1" customWidth="1"/>
    <col min="13898" max="13898" width="8.85546875" bestFit="1" customWidth="1"/>
    <col min="13899" max="13899" width="6.140625" bestFit="1" customWidth="1"/>
    <col min="13900" max="13900" width="5" bestFit="1" customWidth="1"/>
    <col min="13902" max="13902" width="10.85546875" bestFit="1" customWidth="1"/>
    <col min="13903" max="13903" width="21.42578125" bestFit="1" customWidth="1"/>
    <col min="13904" max="13904" width="5" bestFit="1" customWidth="1"/>
    <col min="13905" max="13905" width="6" bestFit="1" customWidth="1"/>
    <col min="13906" max="13906" width="8.7109375" bestFit="1" customWidth="1"/>
    <col min="13907" max="13907" width="6.140625" bestFit="1" customWidth="1"/>
    <col min="13908" max="13908" width="5" bestFit="1" customWidth="1"/>
    <col min="13909" max="13909" width="7" bestFit="1" customWidth="1"/>
    <col min="13911" max="13911" width="6.42578125" bestFit="1" customWidth="1"/>
    <col min="13912" max="13912" width="5" bestFit="1" customWidth="1"/>
    <col min="13913" max="13913" width="7" bestFit="1" customWidth="1"/>
    <col min="13914" max="13914" width="9.42578125" bestFit="1" customWidth="1"/>
    <col min="13915" max="13915" width="6" bestFit="1" customWidth="1"/>
    <col min="13916" max="13916" width="5" bestFit="1" customWidth="1"/>
    <col min="13917" max="13917" width="7" bestFit="1" customWidth="1"/>
    <col min="13918" max="13918" width="9" bestFit="1" customWidth="1"/>
    <col min="13919" max="13919" width="6.7109375" bestFit="1" customWidth="1"/>
    <col min="13920" max="13920" width="5" bestFit="1" customWidth="1"/>
    <col min="13921" max="13921" width="7" bestFit="1" customWidth="1"/>
    <col min="13922" max="13922" width="9.7109375" bestFit="1" customWidth="1"/>
    <col min="13923" max="13923" width="5.85546875" bestFit="1" customWidth="1"/>
    <col min="13924" max="13924" width="5" bestFit="1" customWidth="1"/>
    <col min="13925" max="13925" width="7" bestFit="1" customWidth="1"/>
    <col min="13926" max="13926" width="8.85546875" bestFit="1" customWidth="1"/>
    <col min="13927" max="13927" width="5.28515625" bestFit="1" customWidth="1"/>
    <col min="13928" max="13928" width="5" bestFit="1" customWidth="1"/>
    <col min="13929" max="13929" width="6" bestFit="1" customWidth="1"/>
    <col min="13930" max="13930" width="8.28515625" bestFit="1" customWidth="1"/>
    <col min="13931" max="13931" width="6.28515625" bestFit="1" customWidth="1"/>
    <col min="13932" max="13932" width="5" bestFit="1" customWidth="1"/>
    <col min="13933" max="13933" width="9.28515625" bestFit="1" customWidth="1"/>
    <col min="13934" max="13934" width="6.140625" bestFit="1" customWidth="1"/>
    <col min="13935" max="13935" width="5" bestFit="1" customWidth="1"/>
    <col min="13937" max="13937" width="5.85546875" bestFit="1" customWidth="1"/>
    <col min="13938" max="13938" width="5" bestFit="1" customWidth="1"/>
    <col min="13939" max="13939" width="8.85546875" bestFit="1" customWidth="1"/>
    <col min="13940" max="13940" width="6.140625" bestFit="1" customWidth="1"/>
    <col min="13941" max="13942" width="5" bestFit="1" customWidth="1"/>
    <col min="13944" max="13944" width="24.5703125" bestFit="1" customWidth="1"/>
    <col min="13945" max="13945" width="21.42578125" bestFit="1" customWidth="1"/>
    <col min="13946" max="13947" width="5" bestFit="1" customWidth="1"/>
    <col min="13948" max="13948" width="8.7109375" bestFit="1" customWidth="1"/>
    <col min="13949" max="13949" width="6.140625" bestFit="1" customWidth="1"/>
    <col min="13950" max="13951" width="5" bestFit="1" customWidth="1"/>
    <col min="13953" max="13953" width="6.42578125" bestFit="1" customWidth="1"/>
    <col min="13954" max="13955" width="5" bestFit="1" customWidth="1"/>
    <col min="13956" max="13956" width="9.42578125" bestFit="1" customWidth="1"/>
    <col min="13957" max="13957" width="6" bestFit="1" customWidth="1"/>
    <col min="13958" max="13959" width="5" bestFit="1" customWidth="1"/>
    <col min="13960" max="13960" width="9" bestFit="1" customWidth="1"/>
    <col min="13961" max="13961" width="6.7109375" bestFit="1" customWidth="1"/>
    <col min="13962" max="13963" width="5" bestFit="1" customWidth="1"/>
    <col min="13964" max="13964" width="9.7109375" bestFit="1" customWidth="1"/>
    <col min="13965" max="13965" width="5.85546875" bestFit="1" customWidth="1"/>
    <col min="13966" max="13967" width="5" bestFit="1" customWidth="1"/>
    <col min="13968" max="13968" width="8.85546875" bestFit="1" customWidth="1"/>
    <col min="13969" max="13969" width="5.28515625" bestFit="1" customWidth="1"/>
    <col min="13970" max="13971" width="5" bestFit="1" customWidth="1"/>
    <col min="13972" max="13972" width="8.28515625" bestFit="1" customWidth="1"/>
    <col min="13973" max="13973" width="6.28515625" bestFit="1" customWidth="1"/>
    <col min="13974" max="13974" width="5" bestFit="1" customWidth="1"/>
    <col min="13975" max="13975" width="9.28515625" bestFit="1" customWidth="1"/>
    <col min="13976" max="13976" width="6.140625" bestFit="1" customWidth="1"/>
    <col min="13977" max="13977" width="5" bestFit="1" customWidth="1"/>
    <col min="13979" max="13979" width="5.85546875" bestFit="1" customWidth="1"/>
    <col min="13980" max="13980" width="5" bestFit="1" customWidth="1"/>
    <col min="13981" max="13981" width="8.85546875" bestFit="1" customWidth="1"/>
    <col min="13982" max="13982" width="6.140625" bestFit="1" customWidth="1"/>
    <col min="13983" max="13983" width="5" bestFit="1" customWidth="1"/>
    <col min="13985" max="13985" width="24.5703125" bestFit="1" customWidth="1"/>
    <col min="13986" max="13986" width="9.85546875" bestFit="1" customWidth="1"/>
    <col min="13987" max="13987" width="5" bestFit="1" customWidth="1"/>
    <col min="13988" max="13988" width="6" bestFit="1" customWidth="1"/>
    <col min="13989" max="13989" width="8.7109375" bestFit="1" customWidth="1"/>
    <col min="13990" max="13990" width="6.140625" bestFit="1" customWidth="1"/>
    <col min="13991" max="13991" width="5" bestFit="1" customWidth="1"/>
    <col min="13992" max="13992" width="6" bestFit="1" customWidth="1"/>
    <col min="13994" max="13994" width="6.42578125" bestFit="1" customWidth="1"/>
    <col min="13995" max="13995" width="5" bestFit="1" customWidth="1"/>
    <col min="13996" max="13996" width="6" bestFit="1" customWidth="1"/>
    <col min="13997" max="13997" width="9.42578125" bestFit="1" customWidth="1"/>
    <col min="13998" max="13998" width="6" bestFit="1" customWidth="1"/>
    <col min="13999" max="13999" width="5" bestFit="1" customWidth="1"/>
    <col min="14000" max="14000" width="6" bestFit="1" customWidth="1"/>
    <col min="14001" max="14001" width="9" bestFit="1" customWidth="1"/>
    <col min="14002" max="14002" width="6.7109375" bestFit="1" customWidth="1"/>
    <col min="14003" max="14003" width="5" bestFit="1" customWidth="1"/>
    <col min="14004" max="14004" width="6" bestFit="1" customWidth="1"/>
    <col min="14005" max="14005" width="9.7109375" bestFit="1" customWidth="1"/>
    <col min="14006" max="14006" width="5.85546875" bestFit="1" customWidth="1"/>
    <col min="14007" max="14007" width="5" bestFit="1" customWidth="1"/>
    <col min="14008" max="14008" width="6" bestFit="1" customWidth="1"/>
    <col min="14009" max="14009" width="8.85546875" bestFit="1" customWidth="1"/>
    <col min="14010" max="14010" width="5.28515625" bestFit="1" customWidth="1"/>
    <col min="14011" max="14012" width="5" bestFit="1" customWidth="1"/>
    <col min="14013" max="14013" width="8.28515625" bestFit="1" customWidth="1"/>
    <col min="14014" max="14014" width="6.28515625" bestFit="1" customWidth="1"/>
    <col min="14015" max="14015" width="5" bestFit="1" customWidth="1"/>
    <col min="14016" max="14016" width="9.28515625" bestFit="1" customWidth="1"/>
    <col min="14017" max="14017" width="6.140625" bestFit="1" customWidth="1"/>
    <col min="14018" max="14018" width="5" bestFit="1" customWidth="1"/>
    <col min="14020" max="14020" width="5.85546875" bestFit="1" customWidth="1"/>
    <col min="14021" max="14021" width="5" bestFit="1" customWidth="1"/>
    <col min="14022" max="14022" width="8.85546875" bestFit="1" customWidth="1"/>
    <col min="14023" max="14023" width="6.140625" bestFit="1" customWidth="1"/>
    <col min="14024" max="14024" width="5" bestFit="1" customWidth="1"/>
    <col min="14026" max="14026" width="12.85546875" bestFit="1" customWidth="1"/>
    <col min="14027" max="14027" width="14.28515625" bestFit="1" customWidth="1"/>
    <col min="14028" max="14028" width="5" bestFit="1" customWidth="1"/>
    <col min="14029" max="14029" width="6" bestFit="1" customWidth="1"/>
    <col min="14030" max="14030" width="8.7109375" bestFit="1" customWidth="1"/>
    <col min="14031" max="14031" width="6.140625" bestFit="1" customWidth="1"/>
    <col min="14032" max="14033" width="5" bestFit="1" customWidth="1"/>
    <col min="14035" max="14035" width="6.42578125" bestFit="1" customWidth="1"/>
    <col min="14036" max="14037" width="5" bestFit="1" customWidth="1"/>
    <col min="14038" max="14038" width="9.42578125" bestFit="1" customWidth="1"/>
    <col min="14039" max="14039" width="6" bestFit="1" customWidth="1"/>
    <col min="14040" max="14041" width="5" bestFit="1" customWidth="1"/>
    <col min="14042" max="14042" width="9" bestFit="1" customWidth="1"/>
    <col min="14043" max="14043" width="6.7109375" bestFit="1" customWidth="1"/>
    <col min="14044" max="14045" width="5" bestFit="1" customWidth="1"/>
    <col min="14046" max="14046" width="9.7109375" bestFit="1" customWidth="1"/>
    <col min="14047" max="14047" width="5.85546875" bestFit="1" customWidth="1"/>
    <col min="14048" max="14049" width="5" bestFit="1" customWidth="1"/>
    <col min="14050" max="14050" width="8.85546875" bestFit="1" customWidth="1"/>
    <col min="14051" max="14051" width="5.28515625" bestFit="1" customWidth="1"/>
    <col min="14052" max="14053" width="5" bestFit="1" customWidth="1"/>
    <col min="14054" max="14054" width="8.28515625" bestFit="1" customWidth="1"/>
    <col min="14055" max="14055" width="6.28515625" bestFit="1" customWidth="1"/>
    <col min="14056" max="14056" width="5" bestFit="1" customWidth="1"/>
    <col min="14057" max="14057" width="9.28515625" bestFit="1" customWidth="1"/>
    <col min="14058" max="14058" width="6.140625" bestFit="1" customWidth="1"/>
    <col min="14059" max="14059" width="5" bestFit="1" customWidth="1"/>
    <col min="14061" max="14061" width="5.85546875" bestFit="1" customWidth="1"/>
    <col min="14062" max="14062" width="5" bestFit="1" customWidth="1"/>
    <col min="14063" max="14063" width="8.85546875" bestFit="1" customWidth="1"/>
    <col min="14064" max="14064" width="6.140625" bestFit="1" customWidth="1"/>
    <col min="14065" max="14065" width="5" bestFit="1" customWidth="1"/>
    <col min="14067" max="14067" width="10.85546875" bestFit="1" customWidth="1"/>
    <col min="14068" max="14068" width="21.42578125" bestFit="1" customWidth="1"/>
    <col min="14069" max="14069" width="5" bestFit="1" customWidth="1"/>
    <col min="14070" max="14070" width="7" bestFit="1" customWidth="1"/>
    <col min="14071" max="14071" width="8.7109375" bestFit="1" customWidth="1"/>
    <col min="14072" max="14072" width="6.140625" bestFit="1" customWidth="1"/>
    <col min="14073" max="14073" width="5" bestFit="1" customWidth="1"/>
    <col min="14074" max="14074" width="7" bestFit="1" customWidth="1"/>
    <col min="14076" max="14076" width="6.42578125" bestFit="1" customWidth="1"/>
    <col min="14077" max="14077" width="5" bestFit="1" customWidth="1"/>
    <col min="14078" max="14078" width="7" bestFit="1" customWidth="1"/>
    <col min="14079" max="14079" width="9.42578125" bestFit="1" customWidth="1"/>
    <col min="14080" max="14080" width="6" bestFit="1" customWidth="1"/>
    <col min="14081" max="14081" width="5" bestFit="1" customWidth="1"/>
    <col min="14082" max="14082" width="6" bestFit="1" customWidth="1"/>
    <col min="14083" max="14083" width="9" bestFit="1" customWidth="1"/>
    <col min="14084" max="14084" width="6.7109375" bestFit="1" customWidth="1"/>
    <col min="14085" max="14086" width="5" bestFit="1" customWidth="1"/>
    <col min="14087" max="14087" width="9.7109375" bestFit="1" customWidth="1"/>
    <col min="14088" max="14088" width="5.85546875" bestFit="1" customWidth="1"/>
    <col min="14089" max="14090" width="5" bestFit="1" customWidth="1"/>
    <col min="14091" max="14091" width="8.85546875" bestFit="1" customWidth="1"/>
    <col min="14092" max="14092" width="5.28515625" bestFit="1" customWidth="1"/>
    <col min="14093" max="14093" width="5" bestFit="1" customWidth="1"/>
    <col min="14094" max="14094" width="6" bestFit="1" customWidth="1"/>
    <col min="14095" max="14095" width="8.28515625" bestFit="1" customWidth="1"/>
    <col min="14096" max="14096" width="6.28515625" bestFit="1" customWidth="1"/>
    <col min="14097" max="14097" width="5" bestFit="1" customWidth="1"/>
    <col min="14098" max="14098" width="9.28515625" bestFit="1" customWidth="1"/>
    <col min="14099" max="14099" width="6.140625" bestFit="1" customWidth="1"/>
    <col min="14100" max="14100" width="5" bestFit="1" customWidth="1"/>
    <col min="14102" max="14102" width="5.85546875" bestFit="1" customWidth="1"/>
    <col min="14103" max="14103" width="5" bestFit="1" customWidth="1"/>
    <col min="14104" max="14104" width="8.85546875" bestFit="1" customWidth="1"/>
    <col min="14105" max="14105" width="6.140625" bestFit="1" customWidth="1"/>
    <col min="14106" max="14106" width="5" bestFit="1" customWidth="1"/>
    <col min="14107" max="14107" width="7" bestFit="1" customWidth="1"/>
    <col min="14109" max="14109" width="24.5703125" bestFit="1" customWidth="1"/>
    <col min="14110" max="14110" width="21.42578125" bestFit="1" customWidth="1"/>
    <col min="14111" max="14112" width="5" bestFit="1" customWidth="1"/>
    <col min="14113" max="14113" width="8.7109375" bestFit="1" customWidth="1"/>
    <col min="14114" max="14114" width="6.140625" bestFit="1" customWidth="1"/>
    <col min="14115" max="14116" width="5" bestFit="1" customWidth="1"/>
    <col min="14118" max="14118" width="6.42578125" bestFit="1" customWidth="1"/>
    <col min="14119" max="14120" width="5" bestFit="1" customWidth="1"/>
    <col min="14121" max="14121" width="9.42578125" bestFit="1" customWidth="1"/>
    <col min="14122" max="14122" width="6" bestFit="1" customWidth="1"/>
    <col min="14123" max="14124" width="5" bestFit="1" customWidth="1"/>
    <col min="14125" max="14125" width="9" bestFit="1" customWidth="1"/>
    <col min="14126" max="14126" width="6.7109375" bestFit="1" customWidth="1"/>
    <col min="14127" max="14128" width="5" bestFit="1" customWidth="1"/>
    <col min="14129" max="14129" width="9.7109375" bestFit="1" customWidth="1"/>
    <col min="14130" max="14130" width="5.85546875" bestFit="1" customWidth="1"/>
    <col min="14131" max="14132" width="5" bestFit="1" customWidth="1"/>
    <col min="14133" max="14133" width="8.85546875" bestFit="1" customWidth="1"/>
    <col min="14134" max="14134" width="5.28515625" bestFit="1" customWidth="1"/>
    <col min="14135" max="14136" width="5" bestFit="1" customWidth="1"/>
    <col min="14137" max="14137" width="8.28515625" bestFit="1" customWidth="1"/>
    <col min="14138" max="14138" width="6.28515625" bestFit="1" customWidth="1"/>
    <col min="14139" max="14139" width="5" bestFit="1" customWidth="1"/>
    <col min="14140" max="14140" width="9.28515625" bestFit="1" customWidth="1"/>
    <col min="14141" max="14141" width="6.140625" bestFit="1" customWidth="1"/>
    <col min="14142" max="14142" width="5" bestFit="1" customWidth="1"/>
    <col min="14144" max="14144" width="5.85546875" bestFit="1" customWidth="1"/>
    <col min="14145" max="14145" width="5" bestFit="1" customWidth="1"/>
    <col min="14146" max="14146" width="8.85546875" bestFit="1" customWidth="1"/>
    <col min="14147" max="14147" width="6.140625" bestFit="1" customWidth="1"/>
    <col min="14148" max="14148" width="5" bestFit="1" customWidth="1"/>
    <col min="14150" max="14150" width="24.5703125" bestFit="1" customWidth="1"/>
    <col min="14151" max="14151" width="9.85546875" bestFit="1" customWidth="1"/>
    <col min="14152" max="14152" width="5" bestFit="1" customWidth="1"/>
    <col min="14153" max="14153" width="6" bestFit="1" customWidth="1"/>
    <col min="14154" max="14154" width="8.7109375" bestFit="1" customWidth="1"/>
    <col min="14155" max="14155" width="6.140625" bestFit="1" customWidth="1"/>
    <col min="14156" max="14156" width="5" bestFit="1" customWidth="1"/>
    <col min="14157" max="14157" width="6" bestFit="1" customWidth="1"/>
    <col min="14159" max="14159" width="6.42578125" bestFit="1" customWidth="1"/>
    <col min="14160" max="14160" width="5" bestFit="1" customWidth="1"/>
    <col min="14161" max="14161" width="6" bestFit="1" customWidth="1"/>
    <col min="14162" max="14162" width="9.42578125" bestFit="1" customWidth="1"/>
    <col min="14163" max="14163" width="6" bestFit="1" customWidth="1"/>
    <col min="14164" max="14165" width="5" bestFit="1" customWidth="1"/>
    <col min="14166" max="14166" width="9" bestFit="1" customWidth="1"/>
    <col min="14167" max="14167" width="6.7109375" bestFit="1" customWidth="1"/>
    <col min="14168" max="14169" width="5" bestFit="1" customWidth="1"/>
    <col min="14170" max="14170" width="9.7109375" bestFit="1" customWidth="1"/>
    <col min="14171" max="14171" width="5.85546875" bestFit="1" customWidth="1"/>
    <col min="14172" max="14173" width="5" bestFit="1" customWidth="1"/>
    <col min="14174" max="14174" width="8.85546875" bestFit="1" customWidth="1"/>
    <col min="14175" max="14175" width="5.28515625" bestFit="1" customWidth="1"/>
    <col min="14176" max="14177" width="5" bestFit="1" customWidth="1"/>
    <col min="14178" max="14178" width="8.28515625" bestFit="1" customWidth="1"/>
    <col min="14179" max="14179" width="6.28515625" bestFit="1" customWidth="1"/>
    <col min="14180" max="14180" width="5" bestFit="1" customWidth="1"/>
    <col min="14181" max="14181" width="9.28515625" bestFit="1" customWidth="1"/>
    <col min="14182" max="14182" width="6.140625" bestFit="1" customWidth="1"/>
    <col min="14183" max="14183" width="5" bestFit="1" customWidth="1"/>
    <col min="14185" max="14185" width="5.85546875" bestFit="1" customWidth="1"/>
    <col min="14186" max="14186" width="5" bestFit="1" customWidth="1"/>
    <col min="14187" max="14187" width="8.85546875" bestFit="1" customWidth="1"/>
    <col min="14188" max="14188" width="6.140625" bestFit="1" customWidth="1"/>
    <col min="14189" max="14189" width="6" bestFit="1" customWidth="1"/>
    <col min="14191" max="14191" width="12.85546875" bestFit="1" customWidth="1"/>
    <col min="14192" max="14192" width="18" bestFit="1" customWidth="1"/>
    <col min="14193" max="14194" width="5" bestFit="1" customWidth="1"/>
    <col min="14195" max="14195" width="8.7109375" bestFit="1" customWidth="1"/>
    <col min="14196" max="14196" width="6.140625" bestFit="1" customWidth="1"/>
    <col min="14197" max="14197" width="5" bestFit="1" customWidth="1"/>
    <col min="14198" max="14198" width="6" bestFit="1" customWidth="1"/>
    <col min="14200" max="14200" width="6.42578125" bestFit="1" customWidth="1"/>
    <col min="14201" max="14201" width="5" bestFit="1" customWidth="1"/>
    <col min="14202" max="14202" width="6" bestFit="1" customWidth="1"/>
    <col min="14203" max="14203" width="9.42578125" bestFit="1" customWidth="1"/>
    <col min="14204" max="14204" width="6" bestFit="1" customWidth="1"/>
    <col min="14205" max="14206" width="5" bestFit="1" customWidth="1"/>
    <col min="14207" max="14207" width="9" bestFit="1" customWidth="1"/>
    <col min="14208" max="14208" width="6.7109375" bestFit="1" customWidth="1"/>
    <col min="14209" max="14210" width="5" bestFit="1" customWidth="1"/>
    <col min="14211" max="14211" width="9.7109375" bestFit="1" customWidth="1"/>
    <col min="14212" max="14212" width="5.85546875" bestFit="1" customWidth="1"/>
    <col min="14213" max="14214" width="5" bestFit="1" customWidth="1"/>
    <col min="14215" max="14215" width="8.85546875" bestFit="1" customWidth="1"/>
    <col min="14216" max="14216" width="5.28515625" bestFit="1" customWidth="1"/>
    <col min="14217" max="14218" width="5" bestFit="1" customWidth="1"/>
    <col min="14219" max="14219" width="8.28515625" bestFit="1" customWidth="1"/>
    <col min="14220" max="14220" width="6.28515625" bestFit="1" customWidth="1"/>
    <col min="14221" max="14221" width="5" bestFit="1" customWidth="1"/>
    <col min="14222" max="14222" width="9.28515625" bestFit="1" customWidth="1"/>
    <col min="14223" max="14223" width="6.140625" bestFit="1" customWidth="1"/>
    <col min="14224" max="14224" width="5" bestFit="1" customWidth="1"/>
    <col min="14226" max="14226" width="5.85546875" bestFit="1" customWidth="1"/>
    <col min="14227" max="14227" width="5" bestFit="1" customWidth="1"/>
    <col min="14228" max="14228" width="8.85546875" bestFit="1" customWidth="1"/>
    <col min="14229" max="14229" width="6.140625" bestFit="1" customWidth="1"/>
    <col min="14230" max="14230" width="5" bestFit="1" customWidth="1"/>
    <col min="14232" max="14232" width="10.85546875" bestFit="1" customWidth="1"/>
    <col min="14233" max="14233" width="21.42578125" bestFit="1" customWidth="1"/>
    <col min="14234" max="14234" width="5" bestFit="1" customWidth="1"/>
    <col min="14235" max="14235" width="6" bestFit="1" customWidth="1"/>
    <col min="14236" max="14236" width="8.7109375" bestFit="1" customWidth="1"/>
    <col min="14237" max="14237" width="6.140625" bestFit="1" customWidth="1"/>
    <col min="14238" max="14238" width="5" bestFit="1" customWidth="1"/>
    <col min="14239" max="14239" width="7" bestFit="1" customWidth="1"/>
    <col min="14241" max="14241" width="6.42578125" bestFit="1" customWidth="1"/>
    <col min="14242" max="14242" width="5" bestFit="1" customWidth="1"/>
    <col min="14243" max="14243" width="7" bestFit="1" customWidth="1"/>
    <col min="14244" max="14244" width="9.42578125" bestFit="1" customWidth="1"/>
    <col min="14245" max="14245" width="6" bestFit="1" customWidth="1"/>
    <col min="14246" max="14246" width="5" bestFit="1" customWidth="1"/>
    <col min="14247" max="14247" width="7" bestFit="1" customWidth="1"/>
    <col min="14248" max="14248" width="9" bestFit="1" customWidth="1"/>
    <col min="14249" max="14249" width="6.7109375" bestFit="1" customWidth="1"/>
    <col min="14250" max="14250" width="5" bestFit="1" customWidth="1"/>
    <col min="14251" max="14251" width="7" bestFit="1" customWidth="1"/>
    <col min="14252" max="14252" width="9.7109375" bestFit="1" customWidth="1"/>
    <col min="14253" max="14253" width="5.85546875" bestFit="1" customWidth="1"/>
    <col min="14254" max="14254" width="5" bestFit="1" customWidth="1"/>
    <col min="14255" max="14255" width="7" bestFit="1" customWidth="1"/>
    <col min="14256" max="14256" width="8.85546875" bestFit="1" customWidth="1"/>
    <col min="14257" max="14257" width="5.28515625" bestFit="1" customWidth="1"/>
    <col min="14258" max="14258" width="5" bestFit="1" customWidth="1"/>
    <col min="14259" max="14259" width="6" bestFit="1" customWidth="1"/>
    <col min="14260" max="14260" width="8.28515625" bestFit="1" customWidth="1"/>
    <col min="14261" max="14261" width="6.28515625" bestFit="1" customWidth="1"/>
    <col min="14262" max="14262" width="5" bestFit="1" customWidth="1"/>
    <col min="14263" max="14263" width="9.28515625" bestFit="1" customWidth="1"/>
    <col min="14264" max="14264" width="6.140625" bestFit="1" customWidth="1"/>
    <col min="14265" max="14265" width="5" bestFit="1" customWidth="1"/>
    <col min="14267" max="14267" width="5.85546875" bestFit="1" customWidth="1"/>
    <col min="14268" max="14268" width="5" bestFit="1" customWidth="1"/>
    <col min="14269" max="14269" width="8.85546875" bestFit="1" customWidth="1"/>
    <col min="14270" max="14270" width="6.140625" bestFit="1" customWidth="1"/>
    <col min="14271" max="14272" width="5" bestFit="1" customWidth="1"/>
    <col min="14274" max="14274" width="24.5703125" bestFit="1" customWidth="1"/>
    <col min="14275" max="14275" width="21.42578125" bestFit="1" customWidth="1"/>
    <col min="14276" max="14277" width="5" bestFit="1" customWidth="1"/>
    <col min="14278" max="14278" width="8.7109375" bestFit="1" customWidth="1"/>
    <col min="14279" max="14279" width="6.140625" bestFit="1" customWidth="1"/>
    <col min="14280" max="14281" width="5" bestFit="1" customWidth="1"/>
    <col min="14283" max="14283" width="6.42578125" bestFit="1" customWidth="1"/>
    <col min="14284" max="14285" width="5" bestFit="1" customWidth="1"/>
    <col min="14286" max="14286" width="9.42578125" bestFit="1" customWidth="1"/>
    <col min="14287" max="14287" width="6" bestFit="1" customWidth="1"/>
    <col min="14288" max="14289" width="5" bestFit="1" customWidth="1"/>
    <col min="14290" max="14290" width="9" bestFit="1" customWidth="1"/>
    <col min="14291" max="14291" width="6.7109375" bestFit="1" customWidth="1"/>
    <col min="14292" max="14293" width="5" bestFit="1" customWidth="1"/>
    <col min="14294" max="14294" width="9.7109375" bestFit="1" customWidth="1"/>
    <col min="14295" max="14295" width="5.85546875" bestFit="1" customWidth="1"/>
    <col min="14296" max="14297" width="5" bestFit="1" customWidth="1"/>
    <col min="14298" max="14298" width="8.85546875" bestFit="1" customWidth="1"/>
    <col min="14299" max="14299" width="5.28515625" bestFit="1" customWidth="1"/>
    <col min="14300" max="14301" width="5" bestFit="1" customWidth="1"/>
    <col min="14302" max="14302" width="8.28515625" bestFit="1" customWidth="1"/>
    <col min="14303" max="14303" width="6.28515625" bestFit="1" customWidth="1"/>
    <col min="14304" max="14304" width="5" bestFit="1" customWidth="1"/>
    <col min="14305" max="14305" width="9.28515625" bestFit="1" customWidth="1"/>
    <col min="14306" max="14306" width="6.140625" bestFit="1" customWidth="1"/>
    <col min="14307" max="14307" width="5" bestFit="1" customWidth="1"/>
    <col min="14309" max="14309" width="5.85546875" bestFit="1" customWidth="1"/>
    <col min="14310" max="14310" width="5" bestFit="1" customWidth="1"/>
    <col min="14311" max="14311" width="8.85546875" bestFit="1" customWidth="1"/>
    <col min="14312" max="14312" width="6.140625" bestFit="1" customWidth="1"/>
    <col min="14313" max="14313" width="5" bestFit="1" customWidth="1"/>
    <col min="14315" max="14315" width="24.5703125" bestFit="1" customWidth="1"/>
    <col min="14316" max="14316" width="9.85546875" bestFit="1" customWidth="1"/>
    <col min="14317" max="14317" width="5" bestFit="1" customWidth="1"/>
    <col min="14318" max="14318" width="6" bestFit="1" customWidth="1"/>
    <col min="14319" max="14319" width="8.7109375" bestFit="1" customWidth="1"/>
    <col min="14320" max="14320" width="6.140625" bestFit="1" customWidth="1"/>
    <col min="14321" max="14321" width="5" bestFit="1" customWidth="1"/>
    <col min="14322" max="14322" width="6" bestFit="1" customWidth="1"/>
    <col min="14324" max="14324" width="6.42578125" bestFit="1" customWidth="1"/>
    <col min="14325" max="14325" width="5" bestFit="1" customWidth="1"/>
    <col min="14326" max="14326" width="6" bestFit="1" customWidth="1"/>
    <col min="14327" max="14327" width="9.42578125" bestFit="1" customWidth="1"/>
    <col min="14328" max="14328" width="6" bestFit="1" customWidth="1"/>
    <col min="14329" max="14329" width="5" bestFit="1" customWidth="1"/>
    <col min="14330" max="14330" width="6" bestFit="1" customWidth="1"/>
    <col min="14331" max="14331" width="9" bestFit="1" customWidth="1"/>
    <col min="14332" max="14332" width="6.7109375" bestFit="1" customWidth="1"/>
    <col min="14333" max="14333" width="5" bestFit="1" customWidth="1"/>
    <col min="14334" max="14334" width="6" bestFit="1" customWidth="1"/>
    <col min="14335" max="14335" width="9.7109375" bestFit="1" customWidth="1"/>
    <col min="14336" max="14336" width="5.85546875" bestFit="1" customWidth="1"/>
    <col min="14337" max="14337" width="5" bestFit="1" customWidth="1"/>
    <col min="14338" max="14338" width="6" bestFit="1" customWidth="1"/>
    <col min="14339" max="14339" width="8.85546875" bestFit="1" customWidth="1"/>
    <col min="14340" max="14340" width="5.28515625" bestFit="1" customWidth="1"/>
    <col min="14341" max="14342" width="5" bestFit="1" customWidth="1"/>
    <col min="14343" max="14343" width="8.28515625" bestFit="1" customWidth="1"/>
    <col min="14344" max="14344" width="6.28515625" bestFit="1" customWidth="1"/>
    <col min="14345" max="14345" width="5" bestFit="1" customWidth="1"/>
    <col min="14346" max="14346" width="9.28515625" bestFit="1" customWidth="1"/>
    <col min="14347" max="14347" width="6.140625" bestFit="1" customWidth="1"/>
    <col min="14348" max="14348" width="5" bestFit="1" customWidth="1"/>
    <col min="14350" max="14350" width="5.85546875" bestFit="1" customWidth="1"/>
    <col min="14351" max="14351" width="5" bestFit="1" customWidth="1"/>
    <col min="14352" max="14352" width="8.85546875" bestFit="1" customWidth="1"/>
    <col min="14353" max="14353" width="6.140625" bestFit="1" customWidth="1"/>
    <col min="14354" max="14354" width="5" bestFit="1" customWidth="1"/>
    <col min="14356" max="14356" width="12.85546875" bestFit="1" customWidth="1"/>
    <col min="14357" max="14357" width="19.42578125" bestFit="1" customWidth="1"/>
    <col min="14358" max="14359" width="5" bestFit="1" customWidth="1"/>
    <col min="14360" max="14360" width="8.7109375" bestFit="1" customWidth="1"/>
    <col min="14361" max="14361" width="6.140625" bestFit="1" customWidth="1"/>
    <col min="14362" max="14363" width="5" bestFit="1" customWidth="1"/>
    <col min="14365" max="14365" width="6.42578125" bestFit="1" customWidth="1"/>
    <col min="14366" max="14367" width="5" bestFit="1" customWidth="1"/>
    <col min="14368" max="14368" width="9.42578125" bestFit="1" customWidth="1"/>
    <col min="14369" max="14369" width="6" bestFit="1" customWidth="1"/>
    <col min="14370" max="14371" width="5" bestFit="1" customWidth="1"/>
    <col min="14372" max="14372" width="9" bestFit="1" customWidth="1"/>
    <col min="14373" max="14373" width="6.7109375" bestFit="1" customWidth="1"/>
    <col min="14374" max="14375" width="5" bestFit="1" customWidth="1"/>
    <col min="14376" max="14376" width="9.7109375" bestFit="1" customWidth="1"/>
    <col min="14377" max="14377" width="5.85546875" bestFit="1" customWidth="1"/>
    <col min="14378" max="14379" width="5" bestFit="1" customWidth="1"/>
    <col min="14380" max="14380" width="8.85546875" bestFit="1" customWidth="1"/>
    <col min="14381" max="14381" width="5.28515625" bestFit="1" customWidth="1"/>
    <col min="14382" max="14383" width="5" bestFit="1" customWidth="1"/>
    <col min="14384" max="14384" width="8.28515625" bestFit="1" customWidth="1"/>
    <col min="14385" max="14385" width="6.28515625" bestFit="1" customWidth="1"/>
    <col min="14386" max="14386" width="5" bestFit="1" customWidth="1"/>
    <col min="14387" max="14387" width="9.28515625" bestFit="1" customWidth="1"/>
    <col min="14388" max="14388" width="6.140625" bestFit="1" customWidth="1"/>
    <col min="14389" max="14389" width="5" bestFit="1" customWidth="1"/>
    <col min="14391" max="14391" width="5.85546875" bestFit="1" customWidth="1"/>
    <col min="14392" max="14392" width="5" bestFit="1" customWidth="1"/>
    <col min="14393" max="14393" width="8.85546875" bestFit="1" customWidth="1"/>
    <col min="14394" max="14394" width="6.140625" bestFit="1" customWidth="1"/>
    <col min="14395" max="14395" width="5" bestFit="1" customWidth="1"/>
    <col min="14397" max="14397" width="10.85546875" bestFit="1" customWidth="1"/>
    <col min="14398" max="14398" width="21.42578125" bestFit="1" customWidth="1"/>
    <col min="14399" max="14399" width="5" bestFit="1" customWidth="1"/>
    <col min="14400" max="14400" width="6" bestFit="1" customWidth="1"/>
    <col min="14401" max="14401" width="8.7109375" bestFit="1" customWidth="1"/>
    <col min="14402" max="14402" width="6.140625" bestFit="1" customWidth="1"/>
    <col min="14403" max="14403" width="5" bestFit="1" customWidth="1"/>
    <col min="14404" max="14404" width="7" bestFit="1" customWidth="1"/>
    <col min="14406" max="14406" width="6.42578125" bestFit="1" customWidth="1"/>
    <col min="14407" max="14407" width="5" bestFit="1" customWidth="1"/>
    <col min="14408" max="14408" width="7" bestFit="1" customWidth="1"/>
    <col min="14409" max="14409" width="9.42578125" bestFit="1" customWidth="1"/>
    <col min="14410" max="14410" width="6" bestFit="1" customWidth="1"/>
    <col min="14411" max="14411" width="5" bestFit="1" customWidth="1"/>
    <col min="14412" max="14412" width="7" bestFit="1" customWidth="1"/>
    <col min="14413" max="14413" width="9" bestFit="1" customWidth="1"/>
    <col min="14414" max="14414" width="6.7109375" bestFit="1" customWidth="1"/>
    <col min="14415" max="14415" width="5" bestFit="1" customWidth="1"/>
    <col min="14416" max="14416" width="7" bestFit="1" customWidth="1"/>
    <col min="14417" max="14417" width="9.7109375" bestFit="1" customWidth="1"/>
    <col min="14418" max="14418" width="5.85546875" bestFit="1" customWidth="1"/>
    <col min="14419" max="14419" width="5" bestFit="1" customWidth="1"/>
    <col min="14420" max="14420" width="7" bestFit="1" customWidth="1"/>
    <col min="14421" max="14421" width="8.85546875" bestFit="1" customWidth="1"/>
    <col min="14422" max="14422" width="5.28515625" bestFit="1" customWidth="1"/>
    <col min="14423" max="14423" width="5" bestFit="1" customWidth="1"/>
    <col min="14424" max="14424" width="6" bestFit="1" customWidth="1"/>
    <col min="14425" max="14425" width="8.28515625" bestFit="1" customWidth="1"/>
    <col min="14426" max="14426" width="6.28515625" bestFit="1" customWidth="1"/>
    <col min="14427" max="14427" width="5" bestFit="1" customWidth="1"/>
    <col min="14428" max="14428" width="9.28515625" bestFit="1" customWidth="1"/>
    <col min="14429" max="14429" width="6.140625" bestFit="1" customWidth="1"/>
    <col min="14430" max="14430" width="5" bestFit="1" customWidth="1"/>
    <col min="14432" max="14432" width="5.85546875" bestFit="1" customWidth="1"/>
    <col min="14433" max="14433" width="5" bestFit="1" customWidth="1"/>
    <col min="14434" max="14434" width="8.85546875" bestFit="1" customWidth="1"/>
    <col min="14435" max="14435" width="6.140625" bestFit="1" customWidth="1"/>
    <col min="14436" max="14437" width="5" bestFit="1" customWidth="1"/>
    <col min="14439" max="14439" width="24.5703125" bestFit="1" customWidth="1"/>
    <col min="14440" max="14440" width="21.42578125" bestFit="1" customWidth="1"/>
    <col min="14441" max="14442" width="5" bestFit="1" customWidth="1"/>
    <col min="14443" max="14443" width="8.7109375" bestFit="1" customWidth="1"/>
    <col min="14444" max="14444" width="6.140625" bestFit="1" customWidth="1"/>
    <col min="14445" max="14446" width="5" bestFit="1" customWidth="1"/>
    <col min="14448" max="14448" width="6.42578125" bestFit="1" customWidth="1"/>
    <col min="14449" max="14450" width="5" bestFit="1" customWidth="1"/>
    <col min="14451" max="14451" width="9.42578125" bestFit="1" customWidth="1"/>
    <col min="14452" max="14452" width="6" bestFit="1" customWidth="1"/>
    <col min="14453" max="14454" width="5" bestFit="1" customWidth="1"/>
    <col min="14455" max="14455" width="9" bestFit="1" customWidth="1"/>
    <col min="14456" max="14456" width="6.7109375" bestFit="1" customWidth="1"/>
    <col min="14457" max="14458" width="5" bestFit="1" customWidth="1"/>
    <col min="14459" max="14459" width="9.7109375" bestFit="1" customWidth="1"/>
    <col min="14460" max="14460" width="5.85546875" bestFit="1" customWidth="1"/>
    <col min="14461" max="14462" width="5" bestFit="1" customWidth="1"/>
    <col min="14463" max="14463" width="8.85546875" bestFit="1" customWidth="1"/>
    <col min="14464" max="14464" width="5.28515625" bestFit="1" customWidth="1"/>
    <col min="14465" max="14466" width="5" bestFit="1" customWidth="1"/>
    <col min="14467" max="14467" width="8.28515625" bestFit="1" customWidth="1"/>
    <col min="14468" max="14468" width="6.28515625" bestFit="1" customWidth="1"/>
    <col min="14469" max="14469" width="5" bestFit="1" customWidth="1"/>
    <col min="14470" max="14470" width="9.28515625" bestFit="1" customWidth="1"/>
    <col min="14471" max="14471" width="6.140625" bestFit="1" customWidth="1"/>
    <col min="14472" max="14472" width="5" bestFit="1" customWidth="1"/>
    <col min="14474" max="14474" width="5.85546875" bestFit="1" customWidth="1"/>
    <col min="14475" max="14475" width="5" bestFit="1" customWidth="1"/>
    <col min="14476" max="14476" width="8.85546875" bestFit="1" customWidth="1"/>
    <col min="14477" max="14477" width="6.140625" bestFit="1" customWidth="1"/>
    <col min="14478" max="14478" width="5" bestFit="1" customWidth="1"/>
    <col min="14480" max="14480" width="24.5703125" bestFit="1" customWidth="1"/>
    <col min="14481" max="14481" width="9.85546875" bestFit="1" customWidth="1"/>
    <col min="14482" max="14482" width="5" bestFit="1" customWidth="1"/>
    <col min="14483" max="14483" width="6" bestFit="1" customWidth="1"/>
    <col min="14484" max="14484" width="8.7109375" bestFit="1" customWidth="1"/>
    <col min="14485" max="14485" width="6.140625" bestFit="1" customWidth="1"/>
    <col min="14486" max="14486" width="5" bestFit="1" customWidth="1"/>
    <col min="14487" max="14487" width="6" bestFit="1" customWidth="1"/>
    <col min="14489" max="14489" width="6.42578125" bestFit="1" customWidth="1"/>
    <col min="14490" max="14490" width="5" bestFit="1" customWidth="1"/>
    <col min="14491" max="14491" width="6" bestFit="1" customWidth="1"/>
    <col min="14492" max="14492" width="9.42578125" bestFit="1" customWidth="1"/>
    <col min="14493" max="14493" width="6" bestFit="1" customWidth="1"/>
    <col min="14494" max="14494" width="5" bestFit="1" customWidth="1"/>
    <col min="14495" max="14495" width="6" bestFit="1" customWidth="1"/>
    <col min="14496" max="14496" width="9" bestFit="1" customWidth="1"/>
    <col min="14497" max="14497" width="6.7109375" bestFit="1" customWidth="1"/>
    <col min="14498" max="14498" width="5" bestFit="1" customWidth="1"/>
    <col min="14499" max="14499" width="6" bestFit="1" customWidth="1"/>
    <col min="14500" max="14500" width="9.7109375" bestFit="1" customWidth="1"/>
    <col min="14501" max="14501" width="5.85546875" bestFit="1" customWidth="1"/>
    <col min="14502" max="14502" width="5" bestFit="1" customWidth="1"/>
    <col min="14503" max="14503" width="6" bestFit="1" customWidth="1"/>
    <col min="14504" max="14504" width="8.85546875" bestFit="1" customWidth="1"/>
    <col min="14505" max="14505" width="5.28515625" bestFit="1" customWidth="1"/>
    <col min="14506" max="14507" width="5" bestFit="1" customWidth="1"/>
    <col min="14508" max="14508" width="8.28515625" bestFit="1" customWidth="1"/>
    <col min="14509" max="14509" width="6.28515625" bestFit="1" customWidth="1"/>
    <col min="14510" max="14510" width="5" bestFit="1" customWidth="1"/>
    <col min="14511" max="14511" width="9.28515625" bestFit="1" customWidth="1"/>
    <col min="14512" max="14512" width="6.140625" bestFit="1" customWidth="1"/>
    <col min="14513" max="14513" width="5" bestFit="1" customWidth="1"/>
    <col min="14515" max="14515" width="5.85546875" bestFit="1" customWidth="1"/>
    <col min="14516" max="14516" width="5" bestFit="1" customWidth="1"/>
    <col min="14517" max="14517" width="8.85546875" bestFit="1" customWidth="1"/>
    <col min="14518" max="14518" width="6.140625" bestFit="1" customWidth="1"/>
    <col min="14519" max="14519" width="5" bestFit="1" customWidth="1"/>
    <col min="14521" max="14521" width="12.85546875" bestFit="1" customWidth="1"/>
    <col min="14522" max="14522" width="15.28515625" bestFit="1" customWidth="1"/>
    <col min="14523" max="14524" width="5" bestFit="1" customWidth="1"/>
    <col min="14525" max="14525" width="8.7109375" bestFit="1" customWidth="1"/>
    <col min="14526" max="14526" width="6.140625" bestFit="1" customWidth="1"/>
    <col min="14527" max="14527" width="5" bestFit="1" customWidth="1"/>
    <col min="14528" max="14528" width="6" bestFit="1" customWidth="1"/>
    <col min="14530" max="14530" width="6.42578125" bestFit="1" customWidth="1"/>
    <col min="14531" max="14531" width="5" bestFit="1" customWidth="1"/>
    <col min="14532" max="14532" width="6" bestFit="1" customWidth="1"/>
    <col min="14533" max="14533" width="9.42578125" bestFit="1" customWidth="1"/>
    <col min="14534" max="14534" width="6" bestFit="1" customWidth="1"/>
    <col min="14535" max="14536" width="5" bestFit="1" customWidth="1"/>
    <col min="14537" max="14537" width="9" bestFit="1" customWidth="1"/>
    <col min="14538" max="14538" width="6.7109375" bestFit="1" customWidth="1"/>
    <col min="14539" max="14540" width="5" bestFit="1" customWidth="1"/>
    <col min="14541" max="14541" width="9.7109375" bestFit="1" customWidth="1"/>
    <col min="14542" max="14542" width="5.85546875" bestFit="1" customWidth="1"/>
    <col min="14543" max="14544" width="5" bestFit="1" customWidth="1"/>
    <col min="14545" max="14545" width="8.85546875" bestFit="1" customWidth="1"/>
    <col min="14546" max="14546" width="5.28515625" bestFit="1" customWidth="1"/>
    <col min="14547" max="14548" width="5" bestFit="1" customWidth="1"/>
    <col min="14549" max="14549" width="8.28515625" bestFit="1" customWidth="1"/>
    <col min="14550" max="14550" width="6.28515625" bestFit="1" customWidth="1"/>
    <col min="14551" max="14551" width="5" bestFit="1" customWidth="1"/>
    <col min="14552" max="14552" width="9.28515625" bestFit="1" customWidth="1"/>
    <col min="14553" max="14553" width="6.140625" bestFit="1" customWidth="1"/>
    <col min="14554" max="14554" width="5" bestFit="1" customWidth="1"/>
    <col min="14556" max="14556" width="5.85546875" bestFit="1" customWidth="1"/>
    <col min="14557" max="14557" width="5" bestFit="1" customWidth="1"/>
    <col min="14558" max="14558" width="8.85546875" bestFit="1" customWidth="1"/>
    <col min="14559" max="14559" width="6.140625" bestFit="1" customWidth="1"/>
    <col min="14560" max="14560" width="5" bestFit="1" customWidth="1"/>
    <col min="14562" max="14562" width="10.85546875" bestFit="1" customWidth="1"/>
    <col min="14563" max="14563" width="21.42578125" bestFit="1" customWidth="1"/>
    <col min="14564" max="14564" width="5" bestFit="1" customWidth="1"/>
    <col min="14565" max="14565" width="6" bestFit="1" customWidth="1"/>
    <col min="14566" max="14566" width="8.7109375" bestFit="1" customWidth="1"/>
    <col min="14567" max="14567" width="6.140625" bestFit="1" customWidth="1"/>
    <col min="14568" max="14568" width="5" bestFit="1" customWidth="1"/>
    <col min="14569" max="14569" width="7" bestFit="1" customWidth="1"/>
    <col min="14571" max="14571" width="6.42578125" bestFit="1" customWidth="1"/>
    <col min="14572" max="14572" width="5" bestFit="1" customWidth="1"/>
    <col min="14573" max="14573" width="7" bestFit="1" customWidth="1"/>
    <col min="14574" max="14574" width="9.42578125" bestFit="1" customWidth="1"/>
    <col min="14575" max="14575" width="6" bestFit="1" customWidth="1"/>
    <col min="14576" max="14576" width="5" bestFit="1" customWidth="1"/>
    <col min="14577" max="14577" width="7" bestFit="1" customWidth="1"/>
    <col min="14578" max="14578" width="9" bestFit="1" customWidth="1"/>
    <col min="14579" max="14579" width="6.7109375" bestFit="1" customWidth="1"/>
    <col min="14580" max="14580" width="5" bestFit="1" customWidth="1"/>
    <col min="14581" max="14581" width="7" bestFit="1" customWidth="1"/>
    <col min="14582" max="14582" width="9.7109375" bestFit="1" customWidth="1"/>
    <col min="14583" max="14583" width="5.85546875" bestFit="1" customWidth="1"/>
    <col min="14584" max="14584" width="5" bestFit="1" customWidth="1"/>
    <col min="14585" max="14585" width="7" bestFit="1" customWidth="1"/>
    <col min="14586" max="14586" width="8.85546875" bestFit="1" customWidth="1"/>
    <col min="14587" max="14587" width="5.28515625" bestFit="1" customWidth="1"/>
    <col min="14588" max="14588" width="5" bestFit="1" customWidth="1"/>
    <col min="14589" max="14589" width="6" bestFit="1" customWidth="1"/>
    <col min="14590" max="14590" width="8.28515625" bestFit="1" customWidth="1"/>
    <col min="14591" max="14591" width="6.28515625" bestFit="1" customWidth="1"/>
    <col min="14592" max="14592" width="5" bestFit="1" customWidth="1"/>
    <col min="14593" max="14593" width="9.28515625" bestFit="1" customWidth="1"/>
    <col min="14594" max="14594" width="6.140625" bestFit="1" customWidth="1"/>
    <col min="14595" max="14595" width="5" bestFit="1" customWidth="1"/>
    <col min="14597" max="14597" width="5.85546875" bestFit="1" customWidth="1"/>
    <col min="14598" max="14598" width="5" bestFit="1" customWidth="1"/>
    <col min="14599" max="14599" width="8.85546875" bestFit="1" customWidth="1"/>
    <col min="14600" max="14600" width="6.140625" bestFit="1" customWidth="1"/>
    <col min="14601" max="14602" width="5" bestFit="1" customWidth="1"/>
    <col min="14604" max="14604" width="24.5703125" bestFit="1" customWidth="1"/>
    <col min="14605" max="14605" width="21.42578125" bestFit="1" customWidth="1"/>
    <col min="14606" max="14607" width="5" bestFit="1" customWidth="1"/>
    <col min="14608" max="14608" width="8.7109375" bestFit="1" customWidth="1"/>
    <col min="14609" max="14609" width="6.140625" bestFit="1" customWidth="1"/>
    <col min="14610" max="14611" width="5" bestFit="1" customWidth="1"/>
    <col min="14613" max="14613" width="6.42578125" bestFit="1" customWidth="1"/>
    <col min="14614" max="14615" width="5" bestFit="1" customWidth="1"/>
    <col min="14616" max="14616" width="9.42578125" bestFit="1" customWidth="1"/>
    <col min="14617" max="14617" width="6" bestFit="1" customWidth="1"/>
    <col min="14618" max="14619" width="5" bestFit="1" customWidth="1"/>
    <col min="14620" max="14620" width="9" bestFit="1" customWidth="1"/>
    <col min="14621" max="14621" width="6.7109375" bestFit="1" customWidth="1"/>
    <col min="14622" max="14623" width="5" bestFit="1" customWidth="1"/>
    <col min="14624" max="14624" width="9.7109375" bestFit="1" customWidth="1"/>
    <col min="14625" max="14625" width="5.85546875" bestFit="1" customWidth="1"/>
    <col min="14626" max="14627" width="5" bestFit="1" customWidth="1"/>
    <col min="14628" max="14628" width="8.85546875" bestFit="1" customWidth="1"/>
    <col min="14629" max="14629" width="5.28515625" bestFit="1" customWidth="1"/>
    <col min="14630" max="14631" width="5" bestFit="1" customWidth="1"/>
    <col min="14632" max="14632" width="8.28515625" bestFit="1" customWidth="1"/>
    <col min="14633" max="14633" width="6.28515625" bestFit="1" customWidth="1"/>
    <col min="14634" max="14634" width="5" bestFit="1" customWidth="1"/>
    <col min="14635" max="14635" width="9.28515625" bestFit="1" customWidth="1"/>
    <col min="14636" max="14636" width="6.140625" bestFit="1" customWidth="1"/>
    <col min="14637" max="14637" width="5" bestFit="1" customWidth="1"/>
    <col min="14639" max="14639" width="5.85546875" bestFit="1" customWidth="1"/>
    <col min="14640" max="14640" width="5" bestFit="1" customWidth="1"/>
    <col min="14641" max="14641" width="8.85546875" bestFit="1" customWidth="1"/>
    <col min="14642" max="14642" width="6.140625" bestFit="1" customWidth="1"/>
    <col min="14643" max="14643" width="5" bestFit="1" customWidth="1"/>
    <col min="14645" max="14645" width="24.5703125" bestFit="1" customWidth="1"/>
    <col min="14646" max="14646" width="9.85546875" bestFit="1" customWidth="1"/>
    <col min="14647" max="14647" width="5" bestFit="1" customWidth="1"/>
    <col min="14648" max="14648" width="6" bestFit="1" customWidth="1"/>
    <col min="14649" max="14649" width="8.7109375" bestFit="1" customWidth="1"/>
    <col min="14650" max="14650" width="6.140625" bestFit="1" customWidth="1"/>
    <col min="14651" max="14651" width="5" bestFit="1" customWidth="1"/>
    <col min="14652" max="14652" width="6" bestFit="1" customWidth="1"/>
    <col min="14654" max="14654" width="6.42578125" bestFit="1" customWidth="1"/>
    <col min="14655" max="14655" width="5" bestFit="1" customWidth="1"/>
    <col min="14656" max="14656" width="6" bestFit="1" customWidth="1"/>
    <col min="14657" max="14657" width="9.42578125" bestFit="1" customWidth="1"/>
    <col min="14658" max="14658" width="6" bestFit="1" customWidth="1"/>
    <col min="14659" max="14659" width="5" bestFit="1" customWidth="1"/>
    <col min="14660" max="14660" width="6" bestFit="1" customWidth="1"/>
    <col min="14661" max="14661" width="9" bestFit="1" customWidth="1"/>
    <col min="14662" max="14662" width="6.7109375" bestFit="1" customWidth="1"/>
    <col min="14663" max="14663" width="5" bestFit="1" customWidth="1"/>
    <col min="14664" max="14664" width="6" bestFit="1" customWidth="1"/>
    <col min="14665" max="14665" width="9.7109375" bestFit="1" customWidth="1"/>
    <col min="14666" max="14666" width="5.85546875" bestFit="1" customWidth="1"/>
    <col min="14667" max="14667" width="5" bestFit="1" customWidth="1"/>
    <col min="14668" max="14668" width="6" bestFit="1" customWidth="1"/>
    <col min="14669" max="14669" width="8.85546875" bestFit="1" customWidth="1"/>
    <col min="14670" max="14670" width="5.28515625" bestFit="1" customWidth="1"/>
    <col min="14671" max="14672" width="5" bestFit="1" customWidth="1"/>
    <col min="14673" max="14673" width="8.28515625" bestFit="1" customWidth="1"/>
    <col min="14674" max="14674" width="6.28515625" bestFit="1" customWidth="1"/>
    <col min="14675" max="14675" width="5" bestFit="1" customWidth="1"/>
    <col min="14676" max="14676" width="9.28515625" bestFit="1" customWidth="1"/>
    <col min="14677" max="14677" width="6.140625" bestFit="1" customWidth="1"/>
    <col min="14678" max="14678" width="5" bestFit="1" customWidth="1"/>
    <col min="14680" max="14680" width="5.85546875" bestFit="1" customWidth="1"/>
    <col min="14681" max="14681" width="5" bestFit="1" customWidth="1"/>
    <col min="14682" max="14682" width="8.85546875" bestFit="1" customWidth="1"/>
    <col min="14683" max="14683" width="6.140625" bestFit="1" customWidth="1"/>
    <col min="14684" max="14684" width="5" bestFit="1" customWidth="1"/>
    <col min="14686" max="14686" width="12.85546875" bestFit="1" customWidth="1"/>
    <col min="14687" max="14687" width="18" bestFit="1" customWidth="1"/>
    <col min="14688" max="14689" width="5" bestFit="1" customWidth="1"/>
    <col min="14690" max="14690" width="8.7109375" bestFit="1" customWidth="1"/>
    <col min="14691" max="14691" width="6.140625" bestFit="1" customWidth="1"/>
    <col min="14692" max="14693" width="5" bestFit="1" customWidth="1"/>
    <col min="14695" max="14695" width="6.42578125" bestFit="1" customWidth="1"/>
    <col min="14696" max="14697" width="5" bestFit="1" customWidth="1"/>
    <col min="14698" max="14698" width="9.42578125" bestFit="1" customWidth="1"/>
    <col min="14699" max="14699" width="6" bestFit="1" customWidth="1"/>
    <col min="14700" max="14701" width="5" bestFit="1" customWidth="1"/>
    <col min="14702" max="14702" width="9" bestFit="1" customWidth="1"/>
    <col min="14703" max="14703" width="6.7109375" bestFit="1" customWidth="1"/>
    <col min="14704" max="14705" width="5" bestFit="1" customWidth="1"/>
    <col min="14706" max="14706" width="9.7109375" bestFit="1" customWidth="1"/>
    <col min="14707" max="14707" width="5.85546875" bestFit="1" customWidth="1"/>
    <col min="14708" max="14709" width="5" bestFit="1" customWidth="1"/>
    <col min="14710" max="14710" width="8.85546875" bestFit="1" customWidth="1"/>
    <col min="14711" max="14711" width="5.28515625" bestFit="1" customWidth="1"/>
    <col min="14712" max="14713" width="5" bestFit="1" customWidth="1"/>
    <col min="14714" max="14714" width="8.28515625" bestFit="1" customWidth="1"/>
    <col min="14715" max="14715" width="6.28515625" bestFit="1" customWidth="1"/>
    <col min="14716" max="14716" width="5" bestFit="1" customWidth="1"/>
    <col min="14717" max="14717" width="9.28515625" bestFit="1" customWidth="1"/>
    <col min="14718" max="14718" width="6.140625" bestFit="1" customWidth="1"/>
    <col min="14719" max="14719" width="5" bestFit="1" customWidth="1"/>
    <col min="14721" max="14721" width="5.85546875" bestFit="1" customWidth="1"/>
    <col min="14722" max="14722" width="5" bestFit="1" customWidth="1"/>
    <col min="14723" max="14723" width="8.85546875" bestFit="1" customWidth="1"/>
    <col min="14724" max="14724" width="6.140625" bestFit="1" customWidth="1"/>
    <col min="14725" max="14725" width="5" bestFit="1" customWidth="1"/>
    <col min="14727" max="14727" width="10.85546875" bestFit="1" customWidth="1"/>
    <col min="14728" max="14728" width="21.42578125" bestFit="1" customWidth="1"/>
    <col min="14729" max="14729" width="5" bestFit="1" customWidth="1"/>
    <col min="14730" max="14730" width="6" bestFit="1" customWidth="1"/>
    <col min="14731" max="14731" width="8.7109375" bestFit="1" customWidth="1"/>
    <col min="14732" max="14732" width="6.140625" bestFit="1" customWidth="1"/>
    <col min="14733" max="14733" width="5" bestFit="1" customWidth="1"/>
    <col min="14734" max="14734" width="7" bestFit="1" customWidth="1"/>
    <col min="14736" max="14736" width="6.42578125" bestFit="1" customWidth="1"/>
    <col min="14737" max="14737" width="5" bestFit="1" customWidth="1"/>
    <col min="14738" max="14738" width="7" bestFit="1" customWidth="1"/>
    <col min="14739" max="14739" width="9.42578125" bestFit="1" customWidth="1"/>
    <col min="14740" max="14740" width="6" bestFit="1" customWidth="1"/>
    <col min="14741" max="14741" width="5" bestFit="1" customWidth="1"/>
    <col min="14742" max="14742" width="7" bestFit="1" customWidth="1"/>
    <col min="14743" max="14743" width="9" bestFit="1" customWidth="1"/>
    <col min="14744" max="14744" width="6.7109375" bestFit="1" customWidth="1"/>
    <col min="14745" max="14745" width="5" bestFit="1" customWidth="1"/>
    <col min="14746" max="14746" width="7" bestFit="1" customWidth="1"/>
    <col min="14747" max="14747" width="9.7109375" bestFit="1" customWidth="1"/>
    <col min="14748" max="14748" width="5.85546875" bestFit="1" customWidth="1"/>
    <col min="14749" max="14749" width="5" bestFit="1" customWidth="1"/>
    <col min="14750" max="14750" width="7" bestFit="1" customWidth="1"/>
    <col min="14751" max="14751" width="8.85546875" bestFit="1" customWidth="1"/>
    <col min="14752" max="14752" width="5.28515625" bestFit="1" customWidth="1"/>
    <col min="14753" max="14753" width="5" bestFit="1" customWidth="1"/>
    <col min="14754" max="14754" width="6" bestFit="1" customWidth="1"/>
    <col min="14755" max="14755" width="8.28515625" bestFit="1" customWidth="1"/>
    <col min="14756" max="14756" width="6.28515625" bestFit="1" customWidth="1"/>
    <col min="14757" max="14757" width="5" bestFit="1" customWidth="1"/>
    <col min="14758" max="14758" width="9.28515625" bestFit="1" customWidth="1"/>
    <col min="14759" max="14759" width="6.140625" bestFit="1" customWidth="1"/>
    <col min="14760" max="14760" width="5" bestFit="1" customWidth="1"/>
    <col min="14762" max="14762" width="5.85546875" bestFit="1" customWidth="1"/>
    <col min="14763" max="14763" width="5" bestFit="1" customWidth="1"/>
    <col min="14764" max="14764" width="8.85546875" bestFit="1" customWidth="1"/>
    <col min="14765" max="14765" width="6.140625" bestFit="1" customWidth="1"/>
    <col min="14766" max="14767" width="5" bestFit="1" customWidth="1"/>
    <col min="14769" max="14769" width="24.5703125" bestFit="1" customWidth="1"/>
    <col min="14770" max="14770" width="21.42578125" bestFit="1" customWidth="1"/>
    <col min="14771" max="14772" width="5" bestFit="1" customWidth="1"/>
    <col min="14773" max="14773" width="8.7109375" bestFit="1" customWidth="1"/>
    <col min="14774" max="14774" width="6.140625" bestFit="1" customWidth="1"/>
    <col min="14775" max="14776" width="5" bestFit="1" customWidth="1"/>
    <col min="14778" max="14778" width="6.42578125" bestFit="1" customWidth="1"/>
    <col min="14779" max="14780" width="5" bestFit="1" customWidth="1"/>
    <col min="14781" max="14781" width="9.42578125" bestFit="1" customWidth="1"/>
    <col min="14782" max="14782" width="6" bestFit="1" customWidth="1"/>
    <col min="14783" max="14784" width="5" bestFit="1" customWidth="1"/>
    <col min="14785" max="14785" width="9" bestFit="1" customWidth="1"/>
    <col min="14786" max="14786" width="6.7109375" bestFit="1" customWidth="1"/>
    <col min="14787" max="14788" width="5" bestFit="1" customWidth="1"/>
    <col min="14789" max="14789" width="9.7109375" bestFit="1" customWidth="1"/>
    <col min="14790" max="14790" width="5.85546875" bestFit="1" customWidth="1"/>
    <col min="14791" max="14792" width="5" bestFit="1" customWidth="1"/>
    <col min="14793" max="14793" width="8.85546875" bestFit="1" customWidth="1"/>
    <col min="14794" max="14794" width="5.28515625" bestFit="1" customWidth="1"/>
    <col min="14795" max="14796" width="5" bestFit="1" customWidth="1"/>
    <col min="14797" max="14797" width="8.28515625" bestFit="1" customWidth="1"/>
    <col min="14798" max="14798" width="6.28515625" bestFit="1" customWidth="1"/>
    <col min="14799" max="14799" width="5" bestFit="1" customWidth="1"/>
    <col min="14800" max="14800" width="9.28515625" bestFit="1" customWidth="1"/>
    <col min="14801" max="14801" width="6.140625" bestFit="1" customWidth="1"/>
    <col min="14802" max="14802" width="5" bestFit="1" customWidth="1"/>
    <col min="14804" max="14804" width="5.85546875" bestFit="1" customWidth="1"/>
    <col min="14805" max="14805" width="5" bestFit="1" customWidth="1"/>
    <col min="14806" max="14806" width="8.85546875" bestFit="1" customWidth="1"/>
    <col min="14807" max="14807" width="6.140625" bestFit="1" customWidth="1"/>
    <col min="14808" max="14808" width="5" bestFit="1" customWidth="1"/>
    <col min="14810" max="14810" width="24.5703125" bestFit="1" customWidth="1"/>
    <col min="14811" max="14811" width="9.85546875" bestFit="1" customWidth="1"/>
    <col min="14812" max="14812" width="5" bestFit="1" customWidth="1"/>
    <col min="14813" max="14813" width="6" bestFit="1" customWidth="1"/>
    <col min="14814" max="14814" width="8.7109375" bestFit="1" customWidth="1"/>
    <col min="14815" max="14815" width="6.140625" bestFit="1" customWidth="1"/>
    <col min="14816" max="14816" width="5" bestFit="1" customWidth="1"/>
    <col min="14817" max="14817" width="6" bestFit="1" customWidth="1"/>
    <col min="14819" max="14819" width="6.42578125" bestFit="1" customWidth="1"/>
    <col min="14820" max="14820" width="5" bestFit="1" customWidth="1"/>
    <col min="14821" max="14821" width="6" bestFit="1" customWidth="1"/>
    <col min="14822" max="14822" width="9.42578125" bestFit="1" customWidth="1"/>
    <col min="14823" max="14823" width="6" bestFit="1" customWidth="1"/>
    <col min="14824" max="14824" width="5" bestFit="1" customWidth="1"/>
    <col min="14825" max="14825" width="6" bestFit="1" customWidth="1"/>
    <col min="14826" max="14826" width="9" bestFit="1" customWidth="1"/>
    <col min="14827" max="14827" width="6.7109375" bestFit="1" customWidth="1"/>
    <col min="14828" max="14828" width="5" bestFit="1" customWidth="1"/>
    <col min="14829" max="14829" width="6" bestFit="1" customWidth="1"/>
    <col min="14830" max="14830" width="9.7109375" bestFit="1" customWidth="1"/>
    <col min="14831" max="14831" width="5.85546875" bestFit="1" customWidth="1"/>
    <col min="14832" max="14832" width="5" bestFit="1" customWidth="1"/>
    <col min="14833" max="14833" width="6" bestFit="1" customWidth="1"/>
    <col min="14834" max="14834" width="8.85546875" bestFit="1" customWidth="1"/>
    <col min="14835" max="14835" width="5.28515625" bestFit="1" customWidth="1"/>
    <col min="14836" max="14837" width="5" bestFit="1" customWidth="1"/>
    <col min="14838" max="14838" width="8.28515625" bestFit="1" customWidth="1"/>
    <col min="14839" max="14839" width="6.28515625" bestFit="1" customWidth="1"/>
    <col min="14840" max="14840" width="5" bestFit="1" customWidth="1"/>
    <col min="14841" max="14841" width="9.28515625" bestFit="1" customWidth="1"/>
    <col min="14842" max="14842" width="6.140625" bestFit="1" customWidth="1"/>
    <col min="14843" max="14843" width="5" bestFit="1" customWidth="1"/>
    <col min="14845" max="14845" width="5.85546875" bestFit="1" customWidth="1"/>
    <col min="14846" max="14846" width="5" bestFit="1" customWidth="1"/>
    <col min="14847" max="14847" width="8.85546875" bestFit="1" customWidth="1"/>
    <col min="14848" max="14848" width="6.140625" bestFit="1" customWidth="1"/>
    <col min="14849" max="14849" width="5" bestFit="1" customWidth="1"/>
    <col min="14851" max="14851" width="12.85546875" bestFit="1" customWidth="1"/>
    <col min="14852" max="14852" width="19" bestFit="1" customWidth="1"/>
    <col min="14853" max="14854" width="5" bestFit="1" customWidth="1"/>
    <col min="14855" max="14855" width="8.7109375" bestFit="1" customWidth="1"/>
    <col min="14856" max="14856" width="6.140625" bestFit="1" customWidth="1"/>
    <col min="14857" max="14858" width="5" bestFit="1" customWidth="1"/>
    <col min="14860" max="14860" width="6.42578125" bestFit="1" customWidth="1"/>
    <col min="14861" max="14862" width="5" bestFit="1" customWidth="1"/>
    <col min="14863" max="14863" width="9.42578125" bestFit="1" customWidth="1"/>
    <col min="14864" max="14864" width="6" bestFit="1" customWidth="1"/>
    <col min="14865" max="14866" width="5" bestFit="1" customWidth="1"/>
    <col min="14867" max="14867" width="9" bestFit="1" customWidth="1"/>
    <col min="14868" max="14868" width="6.7109375" bestFit="1" customWidth="1"/>
    <col min="14869" max="14870" width="5" bestFit="1" customWidth="1"/>
    <col min="14871" max="14871" width="9.7109375" bestFit="1" customWidth="1"/>
    <col min="14872" max="14872" width="5.85546875" bestFit="1" customWidth="1"/>
    <col min="14873" max="14874" width="5" bestFit="1" customWidth="1"/>
    <col min="14875" max="14875" width="8.85546875" bestFit="1" customWidth="1"/>
    <col min="14876" max="14876" width="5.28515625" bestFit="1" customWidth="1"/>
    <col min="14877" max="14878" width="5" bestFit="1" customWidth="1"/>
    <col min="14879" max="14879" width="8.28515625" bestFit="1" customWidth="1"/>
    <col min="14880" max="14880" width="6.28515625" bestFit="1" customWidth="1"/>
    <col min="14881" max="14881" width="5" bestFit="1" customWidth="1"/>
    <col min="14882" max="14882" width="9.28515625" bestFit="1" customWidth="1"/>
    <col min="14883" max="14883" width="6.140625" bestFit="1" customWidth="1"/>
    <col min="14884" max="14884" width="5" bestFit="1" customWidth="1"/>
    <col min="14886" max="14886" width="5.85546875" bestFit="1" customWidth="1"/>
    <col min="14887" max="14887" width="5" bestFit="1" customWidth="1"/>
    <col min="14888" max="14888" width="8.85546875" bestFit="1" customWidth="1"/>
    <col min="14889" max="14889" width="6.140625" bestFit="1" customWidth="1"/>
    <col min="14890" max="14890" width="5" bestFit="1" customWidth="1"/>
    <col min="14892" max="14892" width="10.85546875" bestFit="1" customWidth="1"/>
    <col min="14893" max="14893" width="21.42578125" bestFit="1" customWidth="1"/>
    <col min="14894" max="14894" width="5" bestFit="1" customWidth="1"/>
    <col min="14895" max="14895" width="6" bestFit="1" customWidth="1"/>
    <col min="14896" max="14896" width="8.7109375" bestFit="1" customWidth="1"/>
    <col min="14897" max="14897" width="6.140625" bestFit="1" customWidth="1"/>
    <col min="14898" max="14898" width="5" bestFit="1" customWidth="1"/>
    <col min="14899" max="14899" width="7" bestFit="1" customWidth="1"/>
    <col min="14901" max="14901" width="6.42578125" bestFit="1" customWidth="1"/>
    <col min="14902" max="14902" width="5" bestFit="1" customWidth="1"/>
    <col min="14903" max="14903" width="7" bestFit="1" customWidth="1"/>
    <col min="14904" max="14904" width="9.42578125" bestFit="1" customWidth="1"/>
    <col min="14905" max="14905" width="6" bestFit="1" customWidth="1"/>
    <col min="14906" max="14906" width="5" bestFit="1" customWidth="1"/>
    <col min="14907" max="14907" width="7" bestFit="1" customWidth="1"/>
    <col min="14908" max="14908" width="9" bestFit="1" customWidth="1"/>
    <col min="14909" max="14909" width="6.7109375" bestFit="1" customWidth="1"/>
    <col min="14910" max="14910" width="5" bestFit="1" customWidth="1"/>
    <col min="14911" max="14911" width="7" bestFit="1" customWidth="1"/>
    <col min="14912" max="14912" width="9.7109375" bestFit="1" customWidth="1"/>
    <col min="14913" max="14913" width="5.85546875" bestFit="1" customWidth="1"/>
    <col min="14914" max="14914" width="5" bestFit="1" customWidth="1"/>
    <col min="14915" max="14915" width="7" bestFit="1" customWidth="1"/>
    <col min="14916" max="14916" width="8.85546875" bestFit="1" customWidth="1"/>
    <col min="14917" max="14917" width="5.28515625" bestFit="1" customWidth="1"/>
    <col min="14918" max="14918" width="5" bestFit="1" customWidth="1"/>
    <col min="14919" max="14919" width="6" bestFit="1" customWidth="1"/>
    <col min="14920" max="14920" width="8.28515625" bestFit="1" customWidth="1"/>
    <col min="14921" max="14921" width="6.28515625" bestFit="1" customWidth="1"/>
    <col min="14922" max="14922" width="5" bestFit="1" customWidth="1"/>
    <col min="14923" max="14923" width="9.28515625" bestFit="1" customWidth="1"/>
    <col min="14924" max="14924" width="6.140625" bestFit="1" customWidth="1"/>
    <col min="14925" max="14925" width="5" bestFit="1" customWidth="1"/>
    <col min="14927" max="14927" width="5.85546875" bestFit="1" customWidth="1"/>
    <col min="14928" max="14928" width="5" bestFit="1" customWidth="1"/>
    <col min="14929" max="14929" width="8.85546875" bestFit="1" customWidth="1"/>
    <col min="14930" max="14930" width="6.140625" bestFit="1" customWidth="1"/>
    <col min="14931" max="14932" width="5" bestFit="1" customWidth="1"/>
    <col min="14934" max="14934" width="24.5703125" bestFit="1" customWidth="1"/>
    <col min="14935" max="14935" width="21.42578125" bestFit="1" customWidth="1"/>
    <col min="14936" max="14937" width="5" bestFit="1" customWidth="1"/>
    <col min="14938" max="14938" width="8.7109375" bestFit="1" customWidth="1"/>
    <col min="14939" max="14939" width="6.140625" bestFit="1" customWidth="1"/>
    <col min="14940" max="14941" width="5" bestFit="1" customWidth="1"/>
    <col min="14943" max="14943" width="6.42578125" bestFit="1" customWidth="1"/>
    <col min="14944" max="14945" width="5" bestFit="1" customWidth="1"/>
    <col min="14946" max="14946" width="9.42578125" bestFit="1" customWidth="1"/>
    <col min="14947" max="14947" width="6" bestFit="1" customWidth="1"/>
    <col min="14948" max="14949" width="5" bestFit="1" customWidth="1"/>
    <col min="14950" max="14950" width="9" bestFit="1" customWidth="1"/>
    <col min="14951" max="14951" width="6.7109375" bestFit="1" customWidth="1"/>
    <col min="14952" max="14953" width="5" bestFit="1" customWidth="1"/>
    <col min="14954" max="14954" width="9.7109375" bestFit="1" customWidth="1"/>
    <col min="14955" max="14955" width="5.85546875" bestFit="1" customWidth="1"/>
    <col min="14956" max="14957" width="5" bestFit="1" customWidth="1"/>
    <col min="14958" max="14958" width="8.85546875" bestFit="1" customWidth="1"/>
    <col min="14959" max="14959" width="5.28515625" bestFit="1" customWidth="1"/>
    <col min="14960" max="14961" width="5" bestFit="1" customWidth="1"/>
    <col min="14962" max="14962" width="8.28515625" bestFit="1" customWidth="1"/>
    <col min="14963" max="14963" width="6.28515625" bestFit="1" customWidth="1"/>
    <col min="14964" max="14964" width="5" bestFit="1" customWidth="1"/>
    <col min="14965" max="14965" width="9.28515625" bestFit="1" customWidth="1"/>
    <col min="14966" max="14966" width="6.140625" bestFit="1" customWidth="1"/>
    <col min="14967" max="14967" width="5" bestFit="1" customWidth="1"/>
    <col min="14969" max="14969" width="5.85546875" bestFit="1" customWidth="1"/>
    <col min="14970" max="14970" width="5" bestFit="1" customWidth="1"/>
    <col min="14971" max="14971" width="8.85546875" bestFit="1" customWidth="1"/>
    <col min="14972" max="14972" width="6.140625" bestFit="1" customWidth="1"/>
    <col min="14973" max="14973" width="5" bestFit="1" customWidth="1"/>
    <col min="14975" max="14975" width="24.5703125" bestFit="1" customWidth="1"/>
    <col min="14976" max="14976" width="9.85546875" bestFit="1" customWidth="1"/>
    <col min="14977" max="14977" width="5" bestFit="1" customWidth="1"/>
    <col min="14978" max="14978" width="6" bestFit="1" customWidth="1"/>
    <col min="14979" max="14979" width="8.7109375" bestFit="1" customWidth="1"/>
    <col min="14980" max="14980" width="6.140625" bestFit="1" customWidth="1"/>
    <col min="14981" max="14981" width="5" bestFit="1" customWidth="1"/>
    <col min="14982" max="14982" width="6" bestFit="1" customWidth="1"/>
    <col min="14984" max="14984" width="6.42578125" bestFit="1" customWidth="1"/>
    <col min="14985" max="14985" width="5" bestFit="1" customWidth="1"/>
    <col min="14986" max="14986" width="6" bestFit="1" customWidth="1"/>
    <col min="14987" max="14987" width="9.42578125" bestFit="1" customWidth="1"/>
    <col min="14988" max="14988" width="6" bestFit="1" customWidth="1"/>
    <col min="14989" max="14989" width="5" bestFit="1" customWidth="1"/>
    <col min="14990" max="14990" width="6" bestFit="1" customWidth="1"/>
    <col min="14991" max="14991" width="9" bestFit="1" customWidth="1"/>
    <col min="14992" max="14992" width="6.7109375" bestFit="1" customWidth="1"/>
    <col min="14993" max="14993" width="5" bestFit="1" customWidth="1"/>
    <col min="14994" max="14994" width="6" bestFit="1" customWidth="1"/>
    <col min="14995" max="14995" width="9.7109375" bestFit="1" customWidth="1"/>
    <col min="14996" max="14996" width="5.85546875" bestFit="1" customWidth="1"/>
    <col min="14997" max="14997" width="5" bestFit="1" customWidth="1"/>
    <col min="14998" max="14998" width="6" bestFit="1" customWidth="1"/>
    <col min="14999" max="14999" width="8.85546875" bestFit="1" customWidth="1"/>
    <col min="15000" max="15000" width="5.28515625" bestFit="1" customWidth="1"/>
    <col min="15001" max="15002" width="5" bestFit="1" customWidth="1"/>
    <col min="15003" max="15003" width="8.28515625" bestFit="1" customWidth="1"/>
    <col min="15004" max="15004" width="6.28515625" bestFit="1" customWidth="1"/>
    <col min="15005" max="15005" width="5" bestFit="1" customWidth="1"/>
    <col min="15006" max="15006" width="9.28515625" bestFit="1" customWidth="1"/>
    <col min="15007" max="15007" width="6.140625" bestFit="1" customWidth="1"/>
    <col min="15008" max="15008" width="5" bestFit="1" customWidth="1"/>
    <col min="15010" max="15010" width="5.85546875" bestFit="1" customWidth="1"/>
    <col min="15011" max="15011" width="5" bestFit="1" customWidth="1"/>
    <col min="15012" max="15012" width="8.85546875" bestFit="1" customWidth="1"/>
    <col min="15013" max="15013" width="6.140625" bestFit="1" customWidth="1"/>
    <col min="15014" max="15014" width="5" bestFit="1" customWidth="1"/>
    <col min="15016" max="15016" width="12.85546875" bestFit="1" customWidth="1"/>
    <col min="15017" max="15017" width="18.7109375" bestFit="1" customWidth="1"/>
    <col min="15018" max="15019" width="5" bestFit="1" customWidth="1"/>
    <col min="15020" max="15020" width="8.7109375" bestFit="1" customWidth="1"/>
    <col min="15021" max="15021" width="6.140625" bestFit="1" customWidth="1"/>
    <col min="15022" max="15022" width="5" bestFit="1" customWidth="1"/>
    <col min="15023" max="15023" width="6" bestFit="1" customWidth="1"/>
    <col min="15025" max="15025" width="6.42578125" bestFit="1" customWidth="1"/>
    <col min="15026" max="15026" width="5" bestFit="1" customWidth="1"/>
    <col min="15027" max="15027" width="6" bestFit="1" customWidth="1"/>
    <col min="15028" max="15028" width="9.42578125" bestFit="1" customWidth="1"/>
    <col min="15029" max="15029" width="6" bestFit="1" customWidth="1"/>
    <col min="15030" max="15031" width="5" bestFit="1" customWidth="1"/>
    <col min="15032" max="15032" width="9" bestFit="1" customWidth="1"/>
    <col min="15033" max="15033" width="6.7109375" bestFit="1" customWidth="1"/>
    <col min="15034" max="15035" width="5" bestFit="1" customWidth="1"/>
    <col min="15036" max="15036" width="9.7109375" bestFit="1" customWidth="1"/>
    <col min="15037" max="15037" width="5.85546875" bestFit="1" customWidth="1"/>
    <col min="15038" max="15039" width="5" bestFit="1" customWidth="1"/>
    <col min="15040" max="15040" width="8.85546875" bestFit="1" customWidth="1"/>
    <col min="15041" max="15041" width="5.28515625" bestFit="1" customWidth="1"/>
    <col min="15042" max="15043" width="5" bestFit="1" customWidth="1"/>
    <col min="15044" max="15044" width="8.28515625" bestFit="1" customWidth="1"/>
    <col min="15045" max="15045" width="6.28515625" bestFit="1" customWidth="1"/>
    <col min="15046" max="15046" width="5" bestFit="1" customWidth="1"/>
    <col min="15047" max="15047" width="9.28515625" bestFit="1" customWidth="1"/>
    <col min="15048" max="15048" width="6.140625" bestFit="1" customWidth="1"/>
    <col min="15049" max="15049" width="5" bestFit="1" customWidth="1"/>
    <col min="15051" max="15051" width="5.85546875" bestFit="1" customWidth="1"/>
    <col min="15052" max="15052" width="5" bestFit="1" customWidth="1"/>
    <col min="15053" max="15053" width="8.85546875" bestFit="1" customWidth="1"/>
    <col min="15054" max="15054" width="6.140625" bestFit="1" customWidth="1"/>
    <col min="15055" max="15055" width="5" bestFit="1" customWidth="1"/>
    <col min="15057" max="15057" width="10.85546875" bestFit="1" customWidth="1"/>
    <col min="15058" max="15058" width="21.42578125" bestFit="1" customWidth="1"/>
    <col min="15059" max="15059" width="5" bestFit="1" customWidth="1"/>
    <col min="15060" max="15060" width="6" bestFit="1" customWidth="1"/>
    <col min="15061" max="15061" width="8.7109375" bestFit="1" customWidth="1"/>
    <col min="15062" max="15062" width="6.140625" bestFit="1" customWidth="1"/>
    <col min="15063" max="15063" width="5" bestFit="1" customWidth="1"/>
    <col min="15064" max="15064" width="7" bestFit="1" customWidth="1"/>
    <col min="15066" max="15066" width="6.42578125" bestFit="1" customWidth="1"/>
    <col min="15067" max="15067" width="5" bestFit="1" customWidth="1"/>
    <col min="15068" max="15068" width="7" bestFit="1" customWidth="1"/>
    <col min="15069" max="15069" width="9.42578125" bestFit="1" customWidth="1"/>
    <col min="15070" max="15070" width="6" bestFit="1" customWidth="1"/>
    <col min="15071" max="15071" width="5" bestFit="1" customWidth="1"/>
    <col min="15072" max="15072" width="7" bestFit="1" customWidth="1"/>
    <col min="15073" max="15073" width="9" bestFit="1" customWidth="1"/>
    <col min="15074" max="15074" width="6.7109375" bestFit="1" customWidth="1"/>
    <col min="15075" max="15075" width="5" bestFit="1" customWidth="1"/>
    <col min="15076" max="15076" width="7" bestFit="1" customWidth="1"/>
    <col min="15077" max="15077" width="9.7109375" bestFit="1" customWidth="1"/>
    <col min="15078" max="15078" width="5.85546875" bestFit="1" customWidth="1"/>
    <col min="15079" max="15079" width="5" bestFit="1" customWidth="1"/>
    <col min="15080" max="15080" width="7" bestFit="1" customWidth="1"/>
    <col min="15081" max="15081" width="8.85546875" bestFit="1" customWidth="1"/>
    <col min="15082" max="15082" width="5.28515625" bestFit="1" customWidth="1"/>
    <col min="15083" max="15083" width="5" bestFit="1" customWidth="1"/>
    <col min="15084" max="15084" width="6" bestFit="1" customWidth="1"/>
    <col min="15085" max="15085" width="8.28515625" bestFit="1" customWidth="1"/>
    <col min="15086" max="15086" width="6.28515625" bestFit="1" customWidth="1"/>
    <col min="15087" max="15087" width="5" bestFit="1" customWidth="1"/>
    <col min="15088" max="15088" width="9.28515625" bestFit="1" customWidth="1"/>
    <col min="15089" max="15089" width="6.140625" bestFit="1" customWidth="1"/>
    <col min="15090" max="15090" width="5" bestFit="1" customWidth="1"/>
    <col min="15092" max="15092" width="5.85546875" bestFit="1" customWidth="1"/>
    <col min="15093" max="15093" width="5" bestFit="1" customWidth="1"/>
    <col min="15094" max="15094" width="8.85546875" bestFit="1" customWidth="1"/>
    <col min="15095" max="15095" width="6.140625" bestFit="1" customWidth="1"/>
    <col min="15096" max="15097" width="5" bestFit="1" customWidth="1"/>
    <col min="15099" max="15099" width="24.5703125" bestFit="1" customWidth="1"/>
    <col min="15100" max="15100" width="21.42578125" bestFit="1" customWidth="1"/>
    <col min="15101" max="15102" width="5" bestFit="1" customWidth="1"/>
    <col min="15103" max="15103" width="8.7109375" bestFit="1" customWidth="1"/>
    <col min="15104" max="15104" width="6.140625" bestFit="1" customWidth="1"/>
    <col min="15105" max="15106" width="5" bestFit="1" customWidth="1"/>
    <col min="15108" max="15108" width="6.42578125" bestFit="1" customWidth="1"/>
    <col min="15109" max="15110" width="5" bestFit="1" customWidth="1"/>
    <col min="15111" max="15111" width="9.42578125" bestFit="1" customWidth="1"/>
    <col min="15112" max="15112" width="6" bestFit="1" customWidth="1"/>
    <col min="15113" max="15114" width="5" bestFit="1" customWidth="1"/>
    <col min="15115" max="15115" width="9" bestFit="1" customWidth="1"/>
    <col min="15116" max="15116" width="6.7109375" bestFit="1" customWidth="1"/>
    <col min="15117" max="15118" width="5" bestFit="1" customWidth="1"/>
    <col min="15119" max="15119" width="9.7109375" bestFit="1" customWidth="1"/>
    <col min="15120" max="15120" width="5.85546875" bestFit="1" customWidth="1"/>
    <col min="15121" max="15122" width="5" bestFit="1" customWidth="1"/>
    <col min="15123" max="15123" width="8.85546875" bestFit="1" customWidth="1"/>
    <col min="15124" max="15124" width="5.28515625" bestFit="1" customWidth="1"/>
    <col min="15125" max="15126" width="5" bestFit="1" customWidth="1"/>
    <col min="15127" max="15127" width="8.28515625" bestFit="1" customWidth="1"/>
    <col min="15128" max="15128" width="6.28515625" bestFit="1" customWidth="1"/>
    <col min="15129" max="15129" width="5" bestFit="1" customWidth="1"/>
    <col min="15130" max="15130" width="9.28515625" bestFit="1" customWidth="1"/>
    <col min="15131" max="15131" width="6.140625" bestFit="1" customWidth="1"/>
    <col min="15132" max="15132" width="5" bestFit="1" customWidth="1"/>
    <col min="15134" max="15134" width="5.85546875" bestFit="1" customWidth="1"/>
    <col min="15135" max="15135" width="5" bestFit="1" customWidth="1"/>
    <col min="15136" max="15136" width="8.85546875" bestFit="1" customWidth="1"/>
    <col min="15137" max="15137" width="6.140625" bestFit="1" customWidth="1"/>
    <col min="15138" max="15138" width="5" bestFit="1" customWidth="1"/>
    <col min="15140" max="15140" width="24.5703125" bestFit="1" customWidth="1"/>
    <col min="15141" max="15141" width="9.85546875" bestFit="1" customWidth="1"/>
    <col min="15142" max="15142" width="5" bestFit="1" customWidth="1"/>
    <col min="15143" max="15143" width="6" bestFit="1" customWidth="1"/>
    <col min="15144" max="15144" width="8.7109375" bestFit="1" customWidth="1"/>
    <col min="15145" max="15145" width="6.140625" bestFit="1" customWidth="1"/>
    <col min="15146" max="15146" width="5" bestFit="1" customWidth="1"/>
    <col min="15147" max="15147" width="6" bestFit="1" customWidth="1"/>
    <col min="15149" max="15149" width="6.42578125" bestFit="1" customWidth="1"/>
    <col min="15150" max="15150" width="5" bestFit="1" customWidth="1"/>
    <col min="15151" max="15151" width="6" bestFit="1" customWidth="1"/>
    <col min="15152" max="15152" width="9.42578125" bestFit="1" customWidth="1"/>
    <col min="15153" max="15153" width="6" bestFit="1" customWidth="1"/>
    <col min="15154" max="15154" width="5" bestFit="1" customWidth="1"/>
    <col min="15155" max="15155" width="6" bestFit="1" customWidth="1"/>
    <col min="15156" max="15156" width="9" bestFit="1" customWidth="1"/>
    <col min="15157" max="15157" width="6.7109375" bestFit="1" customWidth="1"/>
    <col min="15158" max="15158" width="5" bestFit="1" customWidth="1"/>
    <col min="15159" max="15159" width="6" bestFit="1" customWidth="1"/>
    <col min="15160" max="15160" width="9.7109375" bestFit="1" customWidth="1"/>
    <col min="15161" max="15161" width="5.85546875" bestFit="1" customWidth="1"/>
    <col min="15162" max="15162" width="5" bestFit="1" customWidth="1"/>
    <col min="15163" max="15163" width="6" bestFit="1" customWidth="1"/>
    <col min="15164" max="15164" width="8.85546875" bestFit="1" customWidth="1"/>
    <col min="15165" max="15165" width="5.28515625" bestFit="1" customWidth="1"/>
    <col min="15166" max="15167" width="5" bestFit="1" customWidth="1"/>
    <col min="15168" max="15168" width="8.28515625" bestFit="1" customWidth="1"/>
    <col min="15169" max="15169" width="6.28515625" bestFit="1" customWidth="1"/>
    <col min="15170" max="15170" width="5" bestFit="1" customWidth="1"/>
    <col min="15171" max="15171" width="9.28515625" bestFit="1" customWidth="1"/>
    <col min="15172" max="15172" width="6.140625" bestFit="1" customWidth="1"/>
    <col min="15173" max="15173" width="5" bestFit="1" customWidth="1"/>
    <col min="15175" max="15175" width="5.85546875" bestFit="1" customWidth="1"/>
    <col min="15176" max="15176" width="5" bestFit="1" customWidth="1"/>
    <col min="15177" max="15177" width="8.85546875" bestFit="1" customWidth="1"/>
    <col min="15178" max="15178" width="6.140625" bestFit="1" customWidth="1"/>
    <col min="15179" max="15179" width="5" bestFit="1" customWidth="1"/>
    <col min="15181" max="15181" width="12.85546875" bestFit="1" customWidth="1"/>
    <col min="15182" max="15182" width="19.7109375" bestFit="1" customWidth="1"/>
    <col min="15183" max="15184" width="5" bestFit="1" customWidth="1"/>
    <col min="15185" max="15185" width="8.7109375" bestFit="1" customWidth="1"/>
    <col min="15186" max="15186" width="6.140625" bestFit="1" customWidth="1"/>
    <col min="15187" max="15188" width="5" bestFit="1" customWidth="1"/>
    <col min="15190" max="15190" width="6.42578125" bestFit="1" customWidth="1"/>
    <col min="15191" max="15192" width="5" bestFit="1" customWidth="1"/>
    <col min="15193" max="15193" width="9.42578125" bestFit="1" customWidth="1"/>
    <col min="15194" max="15194" width="6" bestFit="1" customWidth="1"/>
    <col min="15195" max="15196" width="5" bestFit="1" customWidth="1"/>
    <col min="15197" max="15197" width="9" bestFit="1" customWidth="1"/>
    <col min="15198" max="15198" width="6.7109375" bestFit="1" customWidth="1"/>
    <col min="15199" max="15200" width="5" bestFit="1" customWidth="1"/>
    <col min="15201" max="15201" width="9.7109375" bestFit="1" customWidth="1"/>
    <col min="15202" max="15202" width="5.85546875" bestFit="1" customWidth="1"/>
    <col min="15203" max="15204" width="5" bestFit="1" customWidth="1"/>
    <col min="15205" max="15205" width="8.85546875" bestFit="1" customWidth="1"/>
    <col min="15206" max="15206" width="5.28515625" bestFit="1" customWidth="1"/>
    <col min="15207" max="15208" width="5" bestFit="1" customWidth="1"/>
    <col min="15209" max="15209" width="8.28515625" bestFit="1" customWidth="1"/>
    <col min="15210" max="15210" width="6.28515625" bestFit="1" customWidth="1"/>
    <col min="15211" max="15211" width="5" bestFit="1" customWidth="1"/>
    <col min="15212" max="15212" width="9.28515625" bestFit="1" customWidth="1"/>
    <col min="15213" max="15213" width="6.140625" bestFit="1" customWidth="1"/>
    <col min="15214" max="15214" width="5" bestFit="1" customWidth="1"/>
    <col min="15216" max="15216" width="5.85546875" bestFit="1" customWidth="1"/>
    <col min="15217" max="15217" width="5" bestFit="1" customWidth="1"/>
    <col min="15218" max="15218" width="8.85546875" bestFit="1" customWidth="1"/>
    <col min="15219" max="15219" width="6.140625" bestFit="1" customWidth="1"/>
    <col min="15220" max="15220" width="5" bestFit="1" customWidth="1"/>
    <col min="15222" max="15222" width="10.85546875" bestFit="1" customWidth="1"/>
    <col min="15223" max="15223" width="21.42578125" bestFit="1" customWidth="1"/>
    <col min="15224" max="15224" width="5" bestFit="1" customWidth="1"/>
    <col min="15225" max="15225" width="6" bestFit="1" customWidth="1"/>
    <col min="15226" max="15226" width="8.7109375" bestFit="1" customWidth="1"/>
    <col min="15227" max="15227" width="6.140625" bestFit="1" customWidth="1"/>
    <col min="15228" max="15228" width="5" bestFit="1" customWidth="1"/>
    <col min="15229" max="15229" width="7" bestFit="1" customWidth="1"/>
    <col min="15231" max="15231" width="6.42578125" bestFit="1" customWidth="1"/>
    <col min="15232" max="15232" width="5" bestFit="1" customWidth="1"/>
    <col min="15233" max="15233" width="7" bestFit="1" customWidth="1"/>
    <col min="15234" max="15234" width="9.42578125" bestFit="1" customWidth="1"/>
    <col min="15235" max="15235" width="6" bestFit="1" customWidth="1"/>
    <col min="15236" max="15236" width="5" bestFit="1" customWidth="1"/>
    <col min="15237" max="15237" width="7" bestFit="1" customWidth="1"/>
    <col min="15238" max="15238" width="9" bestFit="1" customWidth="1"/>
    <col min="15239" max="15239" width="6.7109375" bestFit="1" customWidth="1"/>
    <col min="15240" max="15240" width="5" bestFit="1" customWidth="1"/>
    <col min="15241" max="15241" width="7" bestFit="1" customWidth="1"/>
    <col min="15242" max="15242" width="9.7109375" bestFit="1" customWidth="1"/>
    <col min="15243" max="15243" width="5.85546875" bestFit="1" customWidth="1"/>
    <col min="15244" max="15244" width="5" bestFit="1" customWidth="1"/>
    <col min="15245" max="15245" width="7" bestFit="1" customWidth="1"/>
    <col min="15246" max="15246" width="8.85546875" bestFit="1" customWidth="1"/>
    <col min="15247" max="15247" width="5.28515625" bestFit="1" customWidth="1"/>
    <col min="15248" max="15248" width="5" bestFit="1" customWidth="1"/>
    <col min="15249" max="15249" width="6" bestFit="1" customWidth="1"/>
    <col min="15250" max="15250" width="8.28515625" bestFit="1" customWidth="1"/>
    <col min="15251" max="15251" width="6.28515625" bestFit="1" customWidth="1"/>
    <col min="15252" max="15252" width="5" bestFit="1" customWidth="1"/>
    <col min="15253" max="15253" width="9.28515625" bestFit="1" customWidth="1"/>
    <col min="15254" max="15254" width="6.140625" bestFit="1" customWidth="1"/>
    <col min="15255" max="15255" width="5" bestFit="1" customWidth="1"/>
    <col min="15257" max="15257" width="5.85546875" bestFit="1" customWidth="1"/>
    <col min="15258" max="15258" width="5" bestFit="1" customWidth="1"/>
    <col min="15259" max="15259" width="8.85546875" bestFit="1" customWidth="1"/>
    <col min="15260" max="15260" width="6.140625" bestFit="1" customWidth="1"/>
    <col min="15261" max="15262" width="5" bestFit="1" customWidth="1"/>
    <col min="15264" max="15264" width="24.5703125" bestFit="1" customWidth="1"/>
    <col min="15265" max="15265" width="21.42578125" bestFit="1" customWidth="1"/>
    <col min="15266" max="15267" width="5" bestFit="1" customWidth="1"/>
    <col min="15268" max="15268" width="8.7109375" bestFit="1" customWidth="1"/>
    <col min="15269" max="15269" width="6.140625" bestFit="1" customWidth="1"/>
    <col min="15270" max="15271" width="5" bestFit="1" customWidth="1"/>
    <col min="15273" max="15273" width="6.42578125" bestFit="1" customWidth="1"/>
    <col min="15274" max="15275" width="5" bestFit="1" customWidth="1"/>
    <col min="15276" max="15276" width="9.42578125" bestFit="1" customWidth="1"/>
    <col min="15277" max="15277" width="6" bestFit="1" customWidth="1"/>
    <col min="15278" max="15279" width="5" bestFit="1" customWidth="1"/>
    <col min="15280" max="15280" width="9" bestFit="1" customWidth="1"/>
    <col min="15281" max="15281" width="6.7109375" bestFit="1" customWidth="1"/>
    <col min="15282" max="15283" width="5" bestFit="1" customWidth="1"/>
    <col min="15284" max="15284" width="9.7109375" bestFit="1" customWidth="1"/>
    <col min="15285" max="15285" width="5.85546875" bestFit="1" customWidth="1"/>
    <col min="15286" max="15287" width="5" bestFit="1" customWidth="1"/>
    <col min="15288" max="15288" width="8.85546875" bestFit="1" customWidth="1"/>
    <col min="15289" max="15289" width="5.28515625" bestFit="1" customWidth="1"/>
    <col min="15290" max="15291" width="5" bestFit="1" customWidth="1"/>
    <col min="15292" max="15292" width="8.28515625" bestFit="1" customWidth="1"/>
    <col min="15293" max="15293" width="6.28515625" bestFit="1" customWidth="1"/>
    <col min="15294" max="15294" width="5" bestFit="1" customWidth="1"/>
    <col min="15295" max="15295" width="9.28515625" bestFit="1" customWidth="1"/>
    <col min="15296" max="15296" width="6.140625" bestFit="1" customWidth="1"/>
    <col min="15297" max="15297" width="5" bestFit="1" customWidth="1"/>
    <col min="15299" max="15299" width="5.85546875" bestFit="1" customWidth="1"/>
    <col min="15300" max="15300" width="5" bestFit="1" customWidth="1"/>
    <col min="15301" max="15301" width="8.85546875" bestFit="1" customWidth="1"/>
    <col min="15302" max="15302" width="6.140625" bestFit="1" customWidth="1"/>
    <col min="15303" max="15303" width="5" bestFit="1" customWidth="1"/>
    <col min="15305" max="15305" width="24.5703125" bestFit="1" customWidth="1"/>
    <col min="15306" max="15306" width="9.85546875" bestFit="1" customWidth="1"/>
    <col min="15307" max="15307" width="5" bestFit="1" customWidth="1"/>
    <col min="15308" max="15308" width="6" bestFit="1" customWidth="1"/>
    <col min="15309" max="15309" width="8.7109375" bestFit="1" customWidth="1"/>
    <col min="15310" max="15310" width="6.140625" bestFit="1" customWidth="1"/>
    <col min="15311" max="15311" width="5" bestFit="1" customWidth="1"/>
    <col min="15312" max="15312" width="6" bestFit="1" customWidth="1"/>
    <col min="15314" max="15314" width="6.42578125" bestFit="1" customWidth="1"/>
    <col min="15315" max="15315" width="5" bestFit="1" customWidth="1"/>
    <col min="15316" max="15316" width="6" bestFit="1" customWidth="1"/>
    <col min="15317" max="15317" width="9.42578125" bestFit="1" customWidth="1"/>
    <col min="15318" max="15318" width="6" bestFit="1" customWidth="1"/>
    <col min="15319" max="15319" width="5" bestFit="1" customWidth="1"/>
    <col min="15320" max="15320" width="6" bestFit="1" customWidth="1"/>
    <col min="15321" max="15321" width="9" bestFit="1" customWidth="1"/>
    <col min="15322" max="15322" width="6.7109375" bestFit="1" customWidth="1"/>
    <col min="15323" max="15323" width="5" bestFit="1" customWidth="1"/>
    <col min="15324" max="15324" width="6" bestFit="1" customWidth="1"/>
    <col min="15325" max="15325" width="9.7109375" bestFit="1" customWidth="1"/>
    <col min="15326" max="15326" width="5.85546875" bestFit="1" customWidth="1"/>
    <col min="15327" max="15327" width="5" bestFit="1" customWidth="1"/>
    <col min="15328" max="15328" width="6" bestFit="1" customWidth="1"/>
    <col min="15329" max="15329" width="8.85546875" bestFit="1" customWidth="1"/>
    <col min="15330" max="15330" width="5.28515625" bestFit="1" customWidth="1"/>
    <col min="15331" max="15332" width="5" bestFit="1" customWidth="1"/>
    <col min="15333" max="15333" width="8.28515625" bestFit="1" customWidth="1"/>
    <col min="15334" max="15334" width="6.28515625" bestFit="1" customWidth="1"/>
    <col min="15335" max="15335" width="5" bestFit="1" customWidth="1"/>
    <col min="15336" max="15336" width="9.28515625" bestFit="1" customWidth="1"/>
    <col min="15337" max="15337" width="6.140625" bestFit="1" customWidth="1"/>
    <col min="15338" max="15338" width="5" bestFit="1" customWidth="1"/>
    <col min="15340" max="15340" width="5.85546875" bestFit="1" customWidth="1"/>
    <col min="15341" max="15341" width="5" bestFit="1" customWidth="1"/>
    <col min="15342" max="15342" width="8.85546875" bestFit="1" customWidth="1"/>
    <col min="15343" max="15343" width="6.140625" bestFit="1" customWidth="1"/>
    <col min="15344" max="15344" width="5" bestFit="1" customWidth="1"/>
    <col min="15346" max="15346" width="12.85546875" bestFit="1" customWidth="1"/>
    <col min="15347" max="15347" width="19.7109375" bestFit="1" customWidth="1"/>
    <col min="15348" max="15349" width="5" bestFit="1" customWidth="1"/>
    <col min="15350" max="15350" width="8.7109375" bestFit="1" customWidth="1"/>
    <col min="15351" max="15351" width="6.140625" bestFit="1" customWidth="1"/>
    <col min="15352" max="15353" width="5" bestFit="1" customWidth="1"/>
    <col min="15355" max="15355" width="6.42578125" bestFit="1" customWidth="1"/>
    <col min="15356" max="15357" width="5" bestFit="1" customWidth="1"/>
    <col min="15358" max="15358" width="9.42578125" bestFit="1" customWidth="1"/>
    <col min="15359" max="15359" width="6" bestFit="1" customWidth="1"/>
    <col min="15360" max="15361" width="5" bestFit="1" customWidth="1"/>
    <col min="15362" max="15362" width="9" bestFit="1" customWidth="1"/>
    <col min="15363" max="15363" width="6.7109375" bestFit="1" customWidth="1"/>
    <col min="15364" max="15365" width="5" bestFit="1" customWidth="1"/>
    <col min="15366" max="15366" width="9.7109375" bestFit="1" customWidth="1"/>
    <col min="15367" max="15367" width="5.85546875" bestFit="1" customWidth="1"/>
    <col min="15368" max="15369" width="5" bestFit="1" customWidth="1"/>
    <col min="15370" max="15370" width="8.85546875" bestFit="1" customWidth="1"/>
    <col min="15371" max="15371" width="5.28515625" bestFit="1" customWidth="1"/>
    <col min="15372" max="15373" width="5" bestFit="1" customWidth="1"/>
    <col min="15374" max="15374" width="8.28515625" bestFit="1" customWidth="1"/>
    <col min="15375" max="15375" width="6.28515625" bestFit="1" customWidth="1"/>
    <col min="15376" max="15376" width="5" bestFit="1" customWidth="1"/>
    <col min="15377" max="15377" width="9.28515625" bestFit="1" customWidth="1"/>
    <col min="15378" max="15378" width="6.140625" bestFit="1" customWidth="1"/>
    <col min="15379" max="15379" width="5" bestFit="1" customWidth="1"/>
    <col min="15381" max="15381" width="5.85546875" bestFit="1" customWidth="1"/>
    <col min="15382" max="15382" width="5" bestFit="1" customWidth="1"/>
    <col min="15383" max="15383" width="8.85546875" bestFit="1" customWidth="1"/>
    <col min="15384" max="15384" width="6.140625" bestFit="1" customWidth="1"/>
    <col min="15385" max="15385" width="5" bestFit="1" customWidth="1"/>
    <col min="15387" max="15387" width="10.85546875" bestFit="1" customWidth="1"/>
    <col min="15388" max="15388" width="21.42578125" bestFit="1" customWidth="1"/>
    <col min="15389" max="15389" width="5" bestFit="1" customWidth="1"/>
    <col min="15390" max="15390" width="6" bestFit="1" customWidth="1"/>
    <col min="15391" max="15391" width="8.7109375" bestFit="1" customWidth="1"/>
    <col min="15392" max="15392" width="6.140625" bestFit="1" customWidth="1"/>
    <col min="15393" max="15393" width="5" bestFit="1" customWidth="1"/>
    <col min="15394" max="15394" width="7" bestFit="1" customWidth="1"/>
    <col min="15396" max="15396" width="6.42578125" bestFit="1" customWidth="1"/>
    <col min="15397" max="15397" width="5" bestFit="1" customWidth="1"/>
    <col min="15398" max="15398" width="7" bestFit="1" customWidth="1"/>
    <col min="15399" max="15399" width="9.42578125" bestFit="1" customWidth="1"/>
    <col min="15400" max="15400" width="6" bestFit="1" customWidth="1"/>
    <col min="15401" max="15401" width="5" bestFit="1" customWidth="1"/>
    <col min="15402" max="15402" width="7" bestFit="1" customWidth="1"/>
    <col min="15403" max="15403" width="9" bestFit="1" customWidth="1"/>
    <col min="15404" max="15404" width="6.7109375" bestFit="1" customWidth="1"/>
    <col min="15405" max="15405" width="5" bestFit="1" customWidth="1"/>
    <col min="15406" max="15406" width="7" bestFit="1" customWidth="1"/>
    <col min="15407" max="15407" width="9.7109375" bestFit="1" customWidth="1"/>
    <col min="15408" max="15408" width="5.85546875" bestFit="1" customWidth="1"/>
    <col min="15409" max="15409" width="5" bestFit="1" customWidth="1"/>
    <col min="15410" max="15410" width="7" bestFit="1" customWidth="1"/>
    <col min="15411" max="15411" width="8.85546875" bestFit="1" customWidth="1"/>
    <col min="15412" max="15412" width="5.28515625" bestFit="1" customWidth="1"/>
    <col min="15413" max="15413" width="5" bestFit="1" customWidth="1"/>
    <col min="15414" max="15414" width="6" bestFit="1" customWidth="1"/>
    <col min="15415" max="15415" width="8.28515625" bestFit="1" customWidth="1"/>
    <col min="15416" max="15416" width="6.28515625" bestFit="1" customWidth="1"/>
    <col min="15417" max="15417" width="5" bestFit="1" customWidth="1"/>
    <col min="15418" max="15418" width="9.28515625" bestFit="1" customWidth="1"/>
    <col min="15419" max="15419" width="6.140625" bestFit="1" customWidth="1"/>
    <col min="15420" max="15420" width="5" bestFit="1" customWidth="1"/>
    <col min="15422" max="15422" width="5.85546875" bestFit="1" customWidth="1"/>
    <col min="15423" max="15423" width="5" bestFit="1" customWidth="1"/>
    <col min="15424" max="15424" width="8.85546875" bestFit="1" customWidth="1"/>
    <col min="15425" max="15425" width="6.140625" bestFit="1" customWidth="1"/>
    <col min="15426" max="15427" width="5" bestFit="1" customWidth="1"/>
    <col min="15429" max="15429" width="24.5703125" bestFit="1" customWidth="1"/>
    <col min="15430" max="15430" width="21.42578125" bestFit="1" customWidth="1"/>
    <col min="15431" max="15432" width="5" bestFit="1" customWidth="1"/>
    <col min="15433" max="15433" width="8.7109375" bestFit="1" customWidth="1"/>
    <col min="15434" max="15434" width="6.140625" bestFit="1" customWidth="1"/>
    <col min="15435" max="15436" width="5" bestFit="1" customWidth="1"/>
    <col min="15438" max="15438" width="6.42578125" bestFit="1" customWidth="1"/>
    <col min="15439" max="15440" width="5" bestFit="1" customWidth="1"/>
    <col min="15441" max="15441" width="9.42578125" bestFit="1" customWidth="1"/>
    <col min="15442" max="15442" width="6" bestFit="1" customWidth="1"/>
    <col min="15443" max="15444" width="5" bestFit="1" customWidth="1"/>
    <col min="15445" max="15445" width="9" bestFit="1" customWidth="1"/>
    <col min="15446" max="15446" width="6.7109375" bestFit="1" customWidth="1"/>
    <col min="15447" max="15448" width="5" bestFit="1" customWidth="1"/>
    <col min="15449" max="15449" width="9.7109375" bestFit="1" customWidth="1"/>
    <col min="15450" max="15450" width="5.85546875" bestFit="1" customWidth="1"/>
    <col min="15451" max="15452" width="5" bestFit="1" customWidth="1"/>
    <col min="15453" max="15453" width="8.85546875" bestFit="1" customWidth="1"/>
    <col min="15454" max="15454" width="5.28515625" bestFit="1" customWidth="1"/>
    <col min="15455" max="15456" width="5" bestFit="1" customWidth="1"/>
    <col min="15457" max="15457" width="8.28515625" bestFit="1" customWidth="1"/>
    <col min="15458" max="15458" width="6.28515625" bestFit="1" customWidth="1"/>
    <col min="15459" max="15459" width="5" bestFit="1" customWidth="1"/>
    <col min="15460" max="15460" width="9.28515625" bestFit="1" customWidth="1"/>
    <col min="15461" max="15461" width="6.140625" bestFit="1" customWidth="1"/>
    <col min="15462" max="15462" width="5" bestFit="1" customWidth="1"/>
    <col min="15464" max="15464" width="5.85546875" bestFit="1" customWidth="1"/>
    <col min="15465" max="15465" width="5" bestFit="1" customWidth="1"/>
    <col min="15466" max="15466" width="8.85546875" bestFit="1" customWidth="1"/>
    <col min="15467" max="15467" width="6.140625" bestFit="1" customWidth="1"/>
    <col min="15468" max="15468" width="5" bestFit="1" customWidth="1"/>
    <col min="15470" max="15470" width="24.5703125" bestFit="1" customWidth="1"/>
    <col min="15471" max="15471" width="9.85546875" bestFit="1" customWidth="1"/>
    <col min="15472" max="15472" width="5" bestFit="1" customWidth="1"/>
    <col min="15473" max="15473" width="6" bestFit="1" customWidth="1"/>
    <col min="15474" max="15474" width="8.7109375" bestFit="1" customWidth="1"/>
    <col min="15475" max="15475" width="6.140625" bestFit="1" customWidth="1"/>
    <col min="15476" max="15476" width="5" bestFit="1" customWidth="1"/>
    <col min="15477" max="15477" width="6" bestFit="1" customWidth="1"/>
    <col min="15479" max="15479" width="6.42578125" bestFit="1" customWidth="1"/>
    <col min="15480" max="15480" width="5" bestFit="1" customWidth="1"/>
    <col min="15481" max="15481" width="6" bestFit="1" customWidth="1"/>
    <col min="15482" max="15482" width="9.42578125" bestFit="1" customWidth="1"/>
    <col min="15483" max="15483" width="6" bestFit="1" customWidth="1"/>
    <col min="15484" max="15484" width="5" bestFit="1" customWidth="1"/>
    <col min="15485" max="15485" width="6" bestFit="1" customWidth="1"/>
    <col min="15486" max="15486" width="9" bestFit="1" customWidth="1"/>
    <col min="15487" max="15487" width="6.7109375" bestFit="1" customWidth="1"/>
    <col min="15488" max="15488" width="5" bestFit="1" customWidth="1"/>
    <col min="15489" max="15489" width="6" bestFit="1" customWidth="1"/>
    <col min="15490" max="15490" width="9.7109375" bestFit="1" customWidth="1"/>
    <col min="15491" max="15491" width="5.85546875" bestFit="1" customWidth="1"/>
    <col min="15492" max="15492" width="5" bestFit="1" customWidth="1"/>
    <col min="15493" max="15493" width="6" bestFit="1" customWidth="1"/>
    <col min="15494" max="15494" width="8.85546875" bestFit="1" customWidth="1"/>
    <col min="15495" max="15495" width="5.28515625" bestFit="1" customWidth="1"/>
    <col min="15496" max="15497" width="5" bestFit="1" customWidth="1"/>
    <col min="15498" max="15498" width="8.28515625" bestFit="1" customWidth="1"/>
    <col min="15499" max="15499" width="6.28515625" bestFit="1" customWidth="1"/>
    <col min="15500" max="15500" width="5" bestFit="1" customWidth="1"/>
    <col min="15501" max="15501" width="9.28515625" bestFit="1" customWidth="1"/>
    <col min="15502" max="15502" width="6.140625" bestFit="1" customWidth="1"/>
    <col min="15503" max="15503" width="5" bestFit="1" customWidth="1"/>
    <col min="15505" max="15505" width="5.85546875" bestFit="1" customWidth="1"/>
    <col min="15506" max="15506" width="5" bestFit="1" customWidth="1"/>
    <col min="15507" max="15507" width="8.85546875" bestFit="1" customWidth="1"/>
    <col min="15508" max="15508" width="6.140625" bestFit="1" customWidth="1"/>
    <col min="15509" max="15509" width="5" bestFit="1" customWidth="1"/>
    <col min="15511" max="15511" width="12.85546875" bestFit="1" customWidth="1"/>
    <col min="15512" max="15512" width="19.42578125" bestFit="1" customWidth="1"/>
    <col min="15513" max="15514" width="5" bestFit="1" customWidth="1"/>
    <col min="15515" max="15515" width="8.7109375" bestFit="1" customWidth="1"/>
    <col min="15516" max="15516" width="6.140625" bestFit="1" customWidth="1"/>
    <col min="15517" max="15518" width="5" bestFit="1" customWidth="1"/>
    <col min="15520" max="15520" width="6.42578125" bestFit="1" customWidth="1"/>
    <col min="15521" max="15522" width="5" bestFit="1" customWidth="1"/>
    <col min="15523" max="15523" width="9.42578125" bestFit="1" customWidth="1"/>
    <col min="15524" max="15524" width="6" bestFit="1" customWidth="1"/>
    <col min="15525" max="15526" width="5" bestFit="1" customWidth="1"/>
    <col min="15527" max="15527" width="9" bestFit="1" customWidth="1"/>
    <col min="15528" max="15528" width="6.7109375" bestFit="1" customWidth="1"/>
    <col min="15529" max="15530" width="5" bestFit="1" customWidth="1"/>
    <col min="15531" max="15531" width="9.7109375" bestFit="1" customWidth="1"/>
    <col min="15532" max="15532" width="5.85546875" bestFit="1" customWidth="1"/>
    <col min="15533" max="15534" width="5" bestFit="1" customWidth="1"/>
    <col min="15535" max="15535" width="8.85546875" bestFit="1" customWidth="1"/>
    <col min="15536" max="15536" width="5.28515625" bestFit="1" customWidth="1"/>
    <col min="15537" max="15538" width="5" bestFit="1" customWidth="1"/>
    <col min="15539" max="15539" width="8.28515625" bestFit="1" customWidth="1"/>
    <col min="15540" max="15540" width="6.28515625" bestFit="1" customWidth="1"/>
    <col min="15541" max="15541" width="5" bestFit="1" customWidth="1"/>
    <col min="15542" max="15542" width="9.28515625" bestFit="1" customWidth="1"/>
    <col min="15543" max="15543" width="6.140625" bestFit="1" customWidth="1"/>
    <col min="15544" max="15544" width="5" bestFit="1" customWidth="1"/>
    <col min="15546" max="15546" width="5.85546875" bestFit="1" customWidth="1"/>
    <col min="15547" max="15547" width="5" bestFit="1" customWidth="1"/>
    <col min="15548" max="15548" width="8.85546875" bestFit="1" customWidth="1"/>
    <col min="15549" max="15549" width="6.140625" bestFit="1" customWidth="1"/>
    <col min="15550" max="15550" width="5" bestFit="1" customWidth="1"/>
    <col min="15552" max="15552" width="10.85546875" bestFit="1" customWidth="1"/>
    <col min="15553" max="15553" width="21.42578125" bestFit="1" customWidth="1"/>
    <col min="15554" max="15554" width="5" bestFit="1" customWidth="1"/>
    <col min="15555" max="15555" width="6" bestFit="1" customWidth="1"/>
    <col min="15556" max="15556" width="8.7109375" bestFit="1" customWidth="1"/>
    <col min="15557" max="15557" width="6.140625" bestFit="1" customWidth="1"/>
    <col min="15558" max="15558" width="5" bestFit="1" customWidth="1"/>
    <col min="15559" max="15559" width="7" bestFit="1" customWidth="1"/>
    <col min="15561" max="15561" width="6.42578125" bestFit="1" customWidth="1"/>
    <col min="15562" max="15562" width="5" bestFit="1" customWidth="1"/>
    <col min="15563" max="15563" width="7" bestFit="1" customWidth="1"/>
    <col min="15564" max="15564" width="9.42578125" bestFit="1" customWidth="1"/>
    <col min="15565" max="15565" width="6" bestFit="1" customWidth="1"/>
    <col min="15566" max="15566" width="5" bestFit="1" customWidth="1"/>
    <col min="15567" max="15567" width="7" bestFit="1" customWidth="1"/>
    <col min="15568" max="15568" width="9" bestFit="1" customWidth="1"/>
    <col min="15569" max="15569" width="6.7109375" bestFit="1" customWidth="1"/>
    <col min="15570" max="15570" width="5" bestFit="1" customWidth="1"/>
    <col min="15571" max="15571" width="7" bestFit="1" customWidth="1"/>
    <col min="15572" max="15572" width="9.7109375" bestFit="1" customWidth="1"/>
    <col min="15573" max="15573" width="5.85546875" bestFit="1" customWidth="1"/>
    <col min="15574" max="15574" width="5" bestFit="1" customWidth="1"/>
    <col min="15575" max="15575" width="7" bestFit="1" customWidth="1"/>
    <col min="15576" max="15576" width="8.85546875" bestFit="1" customWidth="1"/>
    <col min="15577" max="15577" width="5.28515625" bestFit="1" customWidth="1"/>
    <col min="15578" max="15578" width="5" bestFit="1" customWidth="1"/>
    <col min="15579" max="15579" width="6" bestFit="1" customWidth="1"/>
    <col min="15580" max="15580" width="8.28515625" bestFit="1" customWidth="1"/>
    <col min="15581" max="15581" width="6.28515625" bestFit="1" customWidth="1"/>
    <col min="15582" max="15582" width="5" bestFit="1" customWidth="1"/>
    <col min="15583" max="15583" width="9.28515625" bestFit="1" customWidth="1"/>
    <col min="15584" max="15584" width="6.140625" bestFit="1" customWidth="1"/>
    <col min="15585" max="15585" width="5" bestFit="1" customWidth="1"/>
    <col min="15587" max="15587" width="5.85546875" bestFit="1" customWidth="1"/>
    <col min="15588" max="15588" width="5" bestFit="1" customWidth="1"/>
    <col min="15589" max="15589" width="8.85546875" bestFit="1" customWidth="1"/>
    <col min="15590" max="15590" width="6.140625" bestFit="1" customWidth="1"/>
    <col min="15591" max="15592" width="5" bestFit="1" customWidth="1"/>
    <col min="15594" max="15594" width="24.5703125" bestFit="1" customWidth="1"/>
    <col min="15595" max="15595" width="21.42578125" bestFit="1" customWidth="1"/>
    <col min="15596" max="15597" width="5" bestFit="1" customWidth="1"/>
    <col min="15598" max="15598" width="8.7109375" bestFit="1" customWidth="1"/>
    <col min="15599" max="15599" width="6.140625" bestFit="1" customWidth="1"/>
    <col min="15600" max="15601" width="5" bestFit="1" customWidth="1"/>
    <col min="15603" max="15603" width="6.42578125" bestFit="1" customWidth="1"/>
    <col min="15604" max="15605" width="5" bestFit="1" customWidth="1"/>
    <col min="15606" max="15606" width="9.42578125" bestFit="1" customWidth="1"/>
    <col min="15607" max="15607" width="6" bestFit="1" customWidth="1"/>
    <col min="15608" max="15609" width="5" bestFit="1" customWidth="1"/>
    <col min="15610" max="15610" width="9" bestFit="1" customWidth="1"/>
    <col min="15611" max="15611" width="6.7109375" bestFit="1" customWidth="1"/>
    <col min="15612" max="15613" width="5" bestFit="1" customWidth="1"/>
    <col min="15614" max="15614" width="9.7109375" bestFit="1" customWidth="1"/>
    <col min="15615" max="15615" width="5.85546875" bestFit="1" customWidth="1"/>
    <col min="15616" max="15617" width="5" bestFit="1" customWidth="1"/>
    <col min="15618" max="15618" width="8.85546875" bestFit="1" customWidth="1"/>
    <col min="15619" max="15619" width="5.28515625" bestFit="1" customWidth="1"/>
    <col min="15620" max="15621" width="5" bestFit="1" customWidth="1"/>
    <col min="15622" max="15622" width="8.28515625" bestFit="1" customWidth="1"/>
    <col min="15623" max="15623" width="6.28515625" bestFit="1" customWidth="1"/>
    <col min="15624" max="15624" width="5" bestFit="1" customWidth="1"/>
    <col min="15625" max="15625" width="9.28515625" bestFit="1" customWidth="1"/>
    <col min="15626" max="15626" width="6.140625" bestFit="1" customWidth="1"/>
    <col min="15627" max="15627" width="5" bestFit="1" customWidth="1"/>
    <col min="15629" max="15629" width="5.85546875" bestFit="1" customWidth="1"/>
    <col min="15630" max="15630" width="5" bestFit="1" customWidth="1"/>
    <col min="15631" max="15631" width="8.85546875" bestFit="1" customWidth="1"/>
    <col min="15632" max="15632" width="6.140625" bestFit="1" customWidth="1"/>
    <col min="15633" max="15633" width="5" bestFit="1" customWidth="1"/>
    <col min="15635" max="15635" width="24.5703125" bestFit="1" customWidth="1"/>
    <col min="15636" max="15636" width="9.85546875" bestFit="1" customWidth="1"/>
    <col min="15637" max="15637" width="5" bestFit="1" customWidth="1"/>
    <col min="15638" max="15638" width="6" bestFit="1" customWidth="1"/>
    <col min="15639" max="15639" width="8.7109375" bestFit="1" customWidth="1"/>
    <col min="15640" max="15640" width="6.140625" bestFit="1" customWidth="1"/>
    <col min="15641" max="15641" width="5" bestFit="1" customWidth="1"/>
    <col min="15642" max="15642" width="6" bestFit="1" customWidth="1"/>
    <col min="15644" max="15644" width="6.42578125" bestFit="1" customWidth="1"/>
    <col min="15645" max="15645" width="5" bestFit="1" customWidth="1"/>
    <col min="15646" max="15646" width="6" bestFit="1" customWidth="1"/>
    <col min="15647" max="15647" width="9.42578125" bestFit="1" customWidth="1"/>
    <col min="15648" max="15648" width="6" bestFit="1" customWidth="1"/>
    <col min="15649" max="15649" width="5" bestFit="1" customWidth="1"/>
    <col min="15650" max="15650" width="6" bestFit="1" customWidth="1"/>
    <col min="15651" max="15651" width="9" bestFit="1" customWidth="1"/>
    <col min="15652" max="15652" width="6.7109375" bestFit="1" customWidth="1"/>
    <col min="15653" max="15653" width="5" bestFit="1" customWidth="1"/>
    <col min="15654" max="15654" width="6" bestFit="1" customWidth="1"/>
    <col min="15655" max="15655" width="9.7109375" bestFit="1" customWidth="1"/>
    <col min="15656" max="15656" width="5.85546875" bestFit="1" customWidth="1"/>
    <col min="15657" max="15657" width="5" bestFit="1" customWidth="1"/>
    <col min="15658" max="15658" width="6" bestFit="1" customWidth="1"/>
    <col min="15659" max="15659" width="8.85546875" bestFit="1" customWidth="1"/>
    <col min="15660" max="15660" width="5.28515625" bestFit="1" customWidth="1"/>
    <col min="15661" max="15662" width="5" bestFit="1" customWidth="1"/>
    <col min="15663" max="15663" width="8.28515625" bestFit="1" customWidth="1"/>
    <col min="15664" max="15664" width="6.28515625" bestFit="1" customWidth="1"/>
    <col min="15665" max="15665" width="5" bestFit="1" customWidth="1"/>
    <col min="15666" max="15666" width="9.28515625" bestFit="1" customWidth="1"/>
    <col min="15667" max="15667" width="6.140625" bestFit="1" customWidth="1"/>
    <col min="15668" max="15668" width="5" bestFit="1" customWidth="1"/>
    <col min="15670" max="15670" width="5.85546875" bestFit="1" customWidth="1"/>
    <col min="15671" max="15671" width="5" bestFit="1" customWidth="1"/>
    <col min="15672" max="15672" width="8.85546875" bestFit="1" customWidth="1"/>
    <col min="15673" max="15673" width="6.140625" bestFit="1" customWidth="1"/>
    <col min="15674" max="15674" width="5" bestFit="1" customWidth="1"/>
    <col min="15676" max="15676" width="12.85546875" bestFit="1" customWidth="1"/>
    <col min="15677" max="15677" width="19" bestFit="1" customWidth="1"/>
    <col min="15678" max="15679" width="5" bestFit="1" customWidth="1"/>
    <col min="15680" max="15680" width="8.7109375" bestFit="1" customWidth="1"/>
    <col min="15681" max="15681" width="6.140625" bestFit="1" customWidth="1"/>
    <col min="15682" max="15682" width="5" bestFit="1" customWidth="1"/>
    <col min="15683" max="15683" width="6" bestFit="1" customWidth="1"/>
    <col min="15685" max="15685" width="6.42578125" bestFit="1" customWidth="1"/>
    <col min="15686" max="15686" width="5" bestFit="1" customWidth="1"/>
    <col min="15687" max="15687" width="6" bestFit="1" customWidth="1"/>
    <col min="15688" max="15688" width="9.42578125" bestFit="1" customWidth="1"/>
    <col min="15689" max="15689" width="6" bestFit="1" customWidth="1"/>
    <col min="15690" max="15691" width="5" bestFit="1" customWidth="1"/>
    <col min="15692" max="15692" width="9" bestFit="1" customWidth="1"/>
    <col min="15693" max="15693" width="6.7109375" bestFit="1" customWidth="1"/>
    <col min="15694" max="15695" width="5" bestFit="1" customWidth="1"/>
    <col min="15696" max="15696" width="9.7109375" bestFit="1" customWidth="1"/>
    <col min="15697" max="15697" width="5.85546875" bestFit="1" customWidth="1"/>
    <col min="15698" max="15699" width="5" bestFit="1" customWidth="1"/>
    <col min="15700" max="15700" width="8.85546875" bestFit="1" customWidth="1"/>
    <col min="15701" max="15701" width="5.28515625" bestFit="1" customWidth="1"/>
    <col min="15702" max="15703" width="5" bestFit="1" customWidth="1"/>
    <col min="15704" max="15704" width="8.28515625" bestFit="1" customWidth="1"/>
    <col min="15705" max="15705" width="6.28515625" bestFit="1" customWidth="1"/>
    <col min="15706" max="15706" width="5" bestFit="1" customWidth="1"/>
    <col min="15707" max="15707" width="9.28515625" bestFit="1" customWidth="1"/>
    <col min="15708" max="15708" width="6.140625" bestFit="1" customWidth="1"/>
    <col min="15709" max="15709" width="5" bestFit="1" customWidth="1"/>
    <col min="15711" max="15711" width="5.85546875" bestFit="1" customWidth="1"/>
    <col min="15712" max="15712" width="5" bestFit="1" customWidth="1"/>
    <col min="15713" max="15713" width="8.85546875" bestFit="1" customWidth="1"/>
    <col min="15714" max="15714" width="6.140625" bestFit="1" customWidth="1"/>
    <col min="15715" max="15715" width="5" bestFit="1" customWidth="1"/>
    <col min="15717" max="15717" width="10.85546875" bestFit="1" customWidth="1"/>
    <col min="15718" max="15718" width="21.42578125" bestFit="1" customWidth="1"/>
    <col min="15719" max="15719" width="5" bestFit="1" customWidth="1"/>
    <col min="15720" max="15720" width="6" bestFit="1" customWidth="1"/>
    <col min="15721" max="15721" width="8.7109375" bestFit="1" customWidth="1"/>
    <col min="15722" max="15722" width="6.140625" bestFit="1" customWidth="1"/>
    <col min="15723" max="15723" width="5" bestFit="1" customWidth="1"/>
    <col min="15724" max="15724" width="7" bestFit="1" customWidth="1"/>
    <col min="15726" max="15726" width="6.42578125" bestFit="1" customWidth="1"/>
    <col min="15727" max="15727" width="5" bestFit="1" customWidth="1"/>
    <col min="15728" max="15728" width="7" bestFit="1" customWidth="1"/>
    <col min="15729" max="15729" width="9.42578125" bestFit="1" customWidth="1"/>
    <col min="15730" max="15730" width="6" bestFit="1" customWidth="1"/>
    <col min="15731" max="15731" width="5" bestFit="1" customWidth="1"/>
    <col min="15732" max="15732" width="7" bestFit="1" customWidth="1"/>
    <col min="15733" max="15733" width="9" bestFit="1" customWidth="1"/>
    <col min="15734" max="15734" width="6.7109375" bestFit="1" customWidth="1"/>
    <col min="15735" max="15735" width="5" bestFit="1" customWidth="1"/>
    <col min="15736" max="15736" width="7" bestFit="1" customWidth="1"/>
    <col min="15737" max="15737" width="9.7109375" bestFit="1" customWidth="1"/>
    <col min="15738" max="15738" width="5.85546875" bestFit="1" customWidth="1"/>
    <col min="15739" max="15739" width="5" bestFit="1" customWidth="1"/>
    <col min="15740" max="15740" width="7" bestFit="1" customWidth="1"/>
    <col min="15741" max="15741" width="8.85546875" bestFit="1" customWidth="1"/>
    <col min="15742" max="15742" width="5.28515625" bestFit="1" customWidth="1"/>
    <col min="15743" max="15743" width="5" bestFit="1" customWidth="1"/>
    <col min="15744" max="15744" width="6" bestFit="1" customWidth="1"/>
    <col min="15745" max="15745" width="8.28515625" bestFit="1" customWidth="1"/>
    <col min="15746" max="15746" width="6.28515625" bestFit="1" customWidth="1"/>
    <col min="15747" max="15747" width="5" bestFit="1" customWidth="1"/>
    <col min="15748" max="15748" width="9.28515625" bestFit="1" customWidth="1"/>
    <col min="15749" max="15749" width="6.140625" bestFit="1" customWidth="1"/>
    <col min="15750" max="15750" width="5" bestFit="1" customWidth="1"/>
    <col min="15752" max="15752" width="5.85546875" bestFit="1" customWidth="1"/>
    <col min="15753" max="15753" width="5" bestFit="1" customWidth="1"/>
    <col min="15754" max="15754" width="8.85546875" bestFit="1" customWidth="1"/>
    <col min="15755" max="15755" width="6.140625" bestFit="1" customWidth="1"/>
    <col min="15756" max="15757" width="5" bestFit="1" customWidth="1"/>
    <col min="15759" max="15759" width="24.5703125" bestFit="1" customWidth="1"/>
    <col min="15760" max="15760" width="21.42578125" bestFit="1" customWidth="1"/>
    <col min="15761" max="15762" width="5" bestFit="1" customWidth="1"/>
    <col min="15763" max="15763" width="8.7109375" bestFit="1" customWidth="1"/>
    <col min="15764" max="15764" width="6.140625" bestFit="1" customWidth="1"/>
    <col min="15765" max="15766" width="5" bestFit="1" customWidth="1"/>
    <col min="15768" max="15768" width="6.42578125" bestFit="1" customWidth="1"/>
    <col min="15769" max="15770" width="5" bestFit="1" customWidth="1"/>
    <col min="15771" max="15771" width="9.42578125" bestFit="1" customWidth="1"/>
    <col min="15772" max="15772" width="6" bestFit="1" customWidth="1"/>
    <col min="15773" max="15774" width="5" bestFit="1" customWidth="1"/>
    <col min="15775" max="15775" width="9" bestFit="1" customWidth="1"/>
    <col min="15776" max="15776" width="6.7109375" bestFit="1" customWidth="1"/>
    <col min="15777" max="15778" width="5" bestFit="1" customWidth="1"/>
    <col min="15779" max="15779" width="9.7109375" bestFit="1" customWidth="1"/>
    <col min="15780" max="15780" width="5.85546875" bestFit="1" customWidth="1"/>
    <col min="15781" max="15782" width="5" bestFit="1" customWidth="1"/>
    <col min="15783" max="15783" width="8.85546875" bestFit="1" customWidth="1"/>
    <col min="15784" max="15784" width="5.28515625" bestFit="1" customWidth="1"/>
    <col min="15785" max="15786" width="5" bestFit="1" customWidth="1"/>
    <col min="15787" max="15787" width="8.28515625" bestFit="1" customWidth="1"/>
    <col min="15788" max="15788" width="6.28515625" bestFit="1" customWidth="1"/>
    <col min="15789" max="15789" width="5" bestFit="1" customWidth="1"/>
    <col min="15790" max="15790" width="9.28515625" bestFit="1" customWidth="1"/>
    <col min="15791" max="15791" width="6.140625" bestFit="1" customWidth="1"/>
    <col min="15792" max="15792" width="5" bestFit="1" customWidth="1"/>
    <col min="15794" max="15794" width="5.85546875" bestFit="1" customWidth="1"/>
    <col min="15795" max="15795" width="5" bestFit="1" customWidth="1"/>
    <col min="15796" max="15796" width="8.85546875" bestFit="1" customWidth="1"/>
    <col min="15797" max="15797" width="6.140625" bestFit="1" customWidth="1"/>
    <col min="15798" max="15798" width="5" bestFit="1" customWidth="1"/>
    <col min="15800" max="15800" width="24.5703125" bestFit="1" customWidth="1"/>
    <col min="15801" max="15801" width="9.85546875" bestFit="1" customWidth="1"/>
    <col min="15802" max="15802" width="5" bestFit="1" customWidth="1"/>
    <col min="15803" max="15803" width="6" bestFit="1" customWidth="1"/>
    <col min="15804" max="15804" width="8.7109375" bestFit="1" customWidth="1"/>
    <col min="15805" max="15805" width="6.140625" bestFit="1" customWidth="1"/>
    <col min="15806" max="15806" width="5" bestFit="1" customWidth="1"/>
    <col min="15807" max="15807" width="6" bestFit="1" customWidth="1"/>
    <col min="15809" max="15809" width="6.42578125" bestFit="1" customWidth="1"/>
    <col min="15810" max="15810" width="5" bestFit="1" customWidth="1"/>
    <col min="15811" max="15811" width="6" bestFit="1" customWidth="1"/>
    <col min="15812" max="15812" width="9.42578125" bestFit="1" customWidth="1"/>
    <col min="15813" max="15813" width="6" bestFit="1" customWidth="1"/>
    <col min="15814" max="15814" width="5" bestFit="1" customWidth="1"/>
    <col min="15815" max="15815" width="6" bestFit="1" customWidth="1"/>
    <col min="15816" max="15816" width="9" bestFit="1" customWidth="1"/>
    <col min="15817" max="15817" width="6.7109375" bestFit="1" customWidth="1"/>
    <col min="15818" max="15818" width="5" bestFit="1" customWidth="1"/>
    <col min="15819" max="15819" width="6" bestFit="1" customWidth="1"/>
    <col min="15820" max="15820" width="9.7109375" bestFit="1" customWidth="1"/>
    <col min="15821" max="15821" width="5.85546875" bestFit="1" customWidth="1"/>
    <col min="15822" max="15822" width="5" bestFit="1" customWidth="1"/>
    <col min="15823" max="15823" width="6" bestFit="1" customWidth="1"/>
    <col min="15824" max="15824" width="8.85546875" bestFit="1" customWidth="1"/>
    <col min="15825" max="15825" width="5.28515625" bestFit="1" customWidth="1"/>
    <col min="15826" max="15827" width="5" bestFit="1" customWidth="1"/>
    <col min="15828" max="15828" width="8.28515625" bestFit="1" customWidth="1"/>
    <col min="15829" max="15829" width="6.28515625" bestFit="1" customWidth="1"/>
    <col min="15830" max="15830" width="5" bestFit="1" customWidth="1"/>
    <col min="15831" max="15831" width="9.28515625" bestFit="1" customWidth="1"/>
    <col min="15832" max="15832" width="6.140625" bestFit="1" customWidth="1"/>
    <col min="15833" max="15833" width="5" bestFit="1" customWidth="1"/>
    <col min="15835" max="15835" width="5.85546875" bestFit="1" customWidth="1"/>
    <col min="15836" max="15836" width="5" bestFit="1" customWidth="1"/>
    <col min="15837" max="15837" width="8.85546875" bestFit="1" customWidth="1"/>
    <col min="15838" max="15838" width="6.140625" bestFit="1" customWidth="1"/>
    <col min="15839" max="15839" width="5" bestFit="1" customWidth="1"/>
    <col min="15841" max="15841" width="12.85546875" bestFit="1" customWidth="1"/>
    <col min="15842" max="15842" width="18.85546875" bestFit="1" customWidth="1"/>
    <col min="15843" max="15844" width="5" bestFit="1" customWidth="1"/>
    <col min="15845" max="15845" width="8.7109375" bestFit="1" customWidth="1"/>
    <col min="15846" max="15846" width="6.140625" bestFit="1" customWidth="1"/>
    <col min="15847" max="15848" width="5" bestFit="1" customWidth="1"/>
    <col min="15850" max="15850" width="6.42578125" bestFit="1" customWidth="1"/>
    <col min="15851" max="15852" width="5" bestFit="1" customWidth="1"/>
    <col min="15853" max="15853" width="9.42578125" bestFit="1" customWidth="1"/>
    <col min="15854" max="15854" width="6" bestFit="1" customWidth="1"/>
    <col min="15855" max="15856" width="5" bestFit="1" customWidth="1"/>
    <col min="15857" max="15857" width="9" bestFit="1" customWidth="1"/>
    <col min="15858" max="15858" width="6.7109375" bestFit="1" customWidth="1"/>
    <col min="15859" max="15860" width="5" bestFit="1" customWidth="1"/>
    <col min="15861" max="15861" width="9.7109375" bestFit="1" customWidth="1"/>
    <col min="15862" max="15862" width="5.85546875" bestFit="1" customWidth="1"/>
    <col min="15863" max="15864" width="5" bestFit="1" customWidth="1"/>
    <col min="15865" max="15865" width="8.85546875" bestFit="1" customWidth="1"/>
    <col min="15866" max="15866" width="5.28515625" bestFit="1" customWidth="1"/>
    <col min="15867" max="15868" width="5" bestFit="1" customWidth="1"/>
    <col min="15869" max="15869" width="8.28515625" bestFit="1" customWidth="1"/>
    <col min="15870" max="15870" width="6.28515625" bestFit="1" customWidth="1"/>
    <col min="15871" max="15871" width="5" bestFit="1" customWidth="1"/>
    <col min="15872" max="15872" width="9.28515625" bestFit="1" customWidth="1"/>
    <col min="15873" max="15873" width="6.140625" bestFit="1" customWidth="1"/>
    <col min="15874" max="15874" width="5" bestFit="1" customWidth="1"/>
    <col min="15876" max="15876" width="5.85546875" bestFit="1" customWidth="1"/>
    <col min="15877" max="15877" width="5" bestFit="1" customWidth="1"/>
    <col min="15878" max="15878" width="8.85546875" bestFit="1" customWidth="1"/>
    <col min="15879" max="15879" width="6.140625" bestFit="1" customWidth="1"/>
    <col min="15880" max="15880" width="5" bestFit="1" customWidth="1"/>
    <col min="15882" max="15882" width="10.85546875" bestFit="1" customWidth="1"/>
    <col min="15883" max="15883" width="21.42578125" bestFit="1" customWidth="1"/>
    <col min="15884" max="15884" width="5" bestFit="1" customWidth="1"/>
    <col min="15885" max="15885" width="6" bestFit="1" customWidth="1"/>
    <col min="15886" max="15886" width="8.7109375" bestFit="1" customWidth="1"/>
    <col min="15887" max="15887" width="6.140625" bestFit="1" customWidth="1"/>
    <col min="15888" max="15888" width="5" bestFit="1" customWidth="1"/>
    <col min="15889" max="15889" width="7" bestFit="1" customWidth="1"/>
    <col min="15891" max="15891" width="6.42578125" bestFit="1" customWidth="1"/>
    <col min="15892" max="15892" width="5" bestFit="1" customWidth="1"/>
    <col min="15893" max="15893" width="7" bestFit="1" customWidth="1"/>
    <col min="15894" max="15894" width="9.42578125" bestFit="1" customWidth="1"/>
    <col min="15895" max="15895" width="6" bestFit="1" customWidth="1"/>
    <col min="15896" max="15896" width="5" bestFit="1" customWidth="1"/>
    <col min="15897" max="15897" width="7" bestFit="1" customWidth="1"/>
    <col min="15898" max="15898" width="9" bestFit="1" customWidth="1"/>
    <col min="15899" max="15899" width="6.7109375" bestFit="1" customWidth="1"/>
    <col min="15900" max="15900" width="5" bestFit="1" customWidth="1"/>
    <col min="15901" max="15901" width="7" bestFit="1" customWidth="1"/>
    <col min="15902" max="15902" width="9.7109375" bestFit="1" customWidth="1"/>
    <col min="15903" max="15903" width="5.85546875" bestFit="1" customWidth="1"/>
    <col min="15904" max="15904" width="5" bestFit="1" customWidth="1"/>
    <col min="15905" max="15905" width="7" bestFit="1" customWidth="1"/>
    <col min="15906" max="15906" width="8.85546875" bestFit="1" customWidth="1"/>
    <col min="15907" max="15907" width="5.28515625" bestFit="1" customWidth="1"/>
    <col min="15908" max="15908" width="5" bestFit="1" customWidth="1"/>
    <col min="15909" max="15909" width="6" bestFit="1" customWidth="1"/>
    <col min="15910" max="15910" width="8.28515625" bestFit="1" customWidth="1"/>
    <col min="15911" max="15911" width="6.28515625" bestFit="1" customWidth="1"/>
    <col min="15912" max="15912" width="5" bestFit="1" customWidth="1"/>
    <col min="15913" max="15913" width="9.28515625" bestFit="1" customWidth="1"/>
    <col min="15914" max="15914" width="6.140625" bestFit="1" customWidth="1"/>
    <col min="15915" max="15915" width="5" bestFit="1" customWidth="1"/>
    <col min="15917" max="15917" width="5.85546875" bestFit="1" customWidth="1"/>
    <col min="15918" max="15918" width="5" bestFit="1" customWidth="1"/>
    <col min="15919" max="15919" width="8.85546875" bestFit="1" customWidth="1"/>
    <col min="15920" max="15920" width="6.140625" bestFit="1" customWidth="1"/>
    <col min="15921" max="15922" width="5" bestFit="1" customWidth="1"/>
    <col min="15924" max="15924" width="24.5703125" bestFit="1" customWidth="1"/>
    <col min="15925" max="15925" width="21.42578125" bestFit="1" customWidth="1"/>
    <col min="15926" max="15927" width="5" bestFit="1" customWidth="1"/>
    <col min="15928" max="15928" width="8.7109375" bestFit="1" customWidth="1"/>
    <col min="15929" max="15929" width="6.140625" bestFit="1" customWidth="1"/>
    <col min="15930" max="15931" width="5" bestFit="1" customWidth="1"/>
    <col min="15933" max="15933" width="6.42578125" bestFit="1" customWidth="1"/>
    <col min="15934" max="15935" width="5" bestFit="1" customWidth="1"/>
    <col min="15936" max="15936" width="9.42578125" bestFit="1" customWidth="1"/>
    <col min="15937" max="15937" width="6" bestFit="1" customWidth="1"/>
    <col min="15938" max="15939" width="5" bestFit="1" customWidth="1"/>
    <col min="15940" max="15940" width="9" bestFit="1" customWidth="1"/>
    <col min="15941" max="15941" width="6.7109375" bestFit="1" customWidth="1"/>
    <col min="15942" max="15943" width="5" bestFit="1" customWidth="1"/>
    <col min="15944" max="15944" width="9.7109375" bestFit="1" customWidth="1"/>
    <col min="15945" max="15945" width="5.85546875" bestFit="1" customWidth="1"/>
    <col min="15946" max="15947" width="5" bestFit="1" customWidth="1"/>
    <col min="15948" max="15948" width="8.85546875" bestFit="1" customWidth="1"/>
    <col min="15949" max="15949" width="5.28515625" bestFit="1" customWidth="1"/>
    <col min="15950" max="15951" width="5" bestFit="1" customWidth="1"/>
    <col min="15952" max="15952" width="8.28515625" bestFit="1" customWidth="1"/>
    <col min="15953" max="15953" width="6.28515625" bestFit="1" customWidth="1"/>
    <col min="15954" max="15954" width="5" bestFit="1" customWidth="1"/>
    <col min="15955" max="15955" width="9.28515625" bestFit="1" customWidth="1"/>
    <col min="15956" max="15956" width="6.140625" bestFit="1" customWidth="1"/>
    <col min="15957" max="15957" width="5" bestFit="1" customWidth="1"/>
    <col min="15959" max="15959" width="5.85546875" bestFit="1" customWidth="1"/>
    <col min="15960" max="15960" width="5" bestFit="1" customWidth="1"/>
    <col min="15961" max="15961" width="8.85546875" bestFit="1" customWidth="1"/>
    <col min="15962" max="15962" width="6.140625" bestFit="1" customWidth="1"/>
    <col min="15963" max="15963" width="5" bestFit="1" customWidth="1"/>
    <col min="15965" max="15965" width="24.5703125" bestFit="1" customWidth="1"/>
    <col min="15966" max="15966" width="9.85546875" bestFit="1" customWidth="1"/>
    <col min="15967" max="15967" width="5" bestFit="1" customWidth="1"/>
    <col min="15968" max="15968" width="6" bestFit="1" customWidth="1"/>
    <col min="15969" max="15969" width="8.7109375" bestFit="1" customWidth="1"/>
    <col min="15970" max="15970" width="6.140625" bestFit="1" customWidth="1"/>
    <col min="15971" max="15971" width="5" bestFit="1" customWidth="1"/>
    <col min="15972" max="15972" width="6" bestFit="1" customWidth="1"/>
    <col min="15974" max="15974" width="6.42578125" bestFit="1" customWidth="1"/>
    <col min="15975" max="15975" width="5" bestFit="1" customWidth="1"/>
    <col min="15976" max="15976" width="6" bestFit="1" customWidth="1"/>
    <col min="15977" max="15977" width="9.42578125" bestFit="1" customWidth="1"/>
    <col min="15978" max="15978" width="6" bestFit="1" customWidth="1"/>
    <col min="15979" max="15979" width="5" bestFit="1" customWidth="1"/>
    <col min="15980" max="15980" width="6" bestFit="1" customWidth="1"/>
    <col min="15981" max="15981" width="9" bestFit="1" customWidth="1"/>
    <col min="15982" max="15982" width="6.7109375" bestFit="1" customWidth="1"/>
    <col min="15983" max="15983" width="5" bestFit="1" customWidth="1"/>
    <col min="15984" max="15984" width="6" bestFit="1" customWidth="1"/>
    <col min="15985" max="15985" width="9.7109375" bestFit="1" customWidth="1"/>
    <col min="15986" max="15986" width="5.85546875" bestFit="1" customWidth="1"/>
    <col min="15987" max="15987" width="5" bestFit="1" customWidth="1"/>
    <col min="15988" max="15988" width="6" bestFit="1" customWidth="1"/>
    <col min="15989" max="15989" width="8.85546875" bestFit="1" customWidth="1"/>
    <col min="15990" max="15990" width="5.28515625" bestFit="1" customWidth="1"/>
    <col min="15991" max="15992" width="5" bestFit="1" customWidth="1"/>
    <col min="15993" max="15993" width="8.28515625" bestFit="1" customWidth="1"/>
    <col min="15994" max="15994" width="6.28515625" bestFit="1" customWidth="1"/>
    <col min="15995" max="15995" width="5" bestFit="1" customWidth="1"/>
    <col min="15996" max="15996" width="9.28515625" bestFit="1" customWidth="1"/>
    <col min="15997" max="15997" width="6.140625" bestFit="1" customWidth="1"/>
    <col min="15998" max="15998" width="5" bestFit="1" customWidth="1"/>
    <col min="16000" max="16000" width="5.85546875" bestFit="1" customWidth="1"/>
    <col min="16001" max="16001" width="5" bestFit="1" customWidth="1"/>
    <col min="16002" max="16002" width="8.85546875" bestFit="1" customWidth="1"/>
    <col min="16003" max="16003" width="6.140625" bestFit="1" customWidth="1"/>
    <col min="16004" max="16004" width="5" bestFit="1" customWidth="1"/>
    <col min="16006" max="16006" width="12.85546875" bestFit="1" customWidth="1"/>
    <col min="16007" max="16007" width="18.5703125" bestFit="1" customWidth="1"/>
    <col min="16008" max="16008" width="5" bestFit="1" customWidth="1"/>
    <col min="16009" max="16009" width="6" bestFit="1" customWidth="1"/>
    <col min="16010" max="16010" width="8.7109375" bestFit="1" customWidth="1"/>
    <col min="16011" max="16011" width="6.140625" bestFit="1" customWidth="1"/>
    <col min="16012" max="16013" width="5" bestFit="1" customWidth="1"/>
    <col min="16015" max="16015" width="6.42578125" bestFit="1" customWidth="1"/>
    <col min="16016" max="16017" width="5" bestFit="1" customWidth="1"/>
    <col min="16018" max="16018" width="9.42578125" bestFit="1" customWidth="1"/>
    <col min="16019" max="16019" width="6" bestFit="1" customWidth="1"/>
    <col min="16020" max="16021" width="5" bestFit="1" customWidth="1"/>
    <col min="16022" max="16022" width="9" bestFit="1" customWidth="1"/>
    <col min="16023" max="16023" width="6.7109375" bestFit="1" customWidth="1"/>
    <col min="16024" max="16025" width="5" bestFit="1" customWidth="1"/>
    <col min="16026" max="16026" width="9.7109375" bestFit="1" customWidth="1"/>
    <col min="16027" max="16027" width="5.85546875" bestFit="1" customWidth="1"/>
    <col min="16028" max="16029" width="5" bestFit="1" customWidth="1"/>
    <col min="16030" max="16030" width="8.85546875" bestFit="1" customWidth="1"/>
    <col min="16031" max="16031" width="5.28515625" bestFit="1" customWidth="1"/>
    <col min="16032" max="16033" width="5" bestFit="1" customWidth="1"/>
    <col min="16034" max="16034" width="8.28515625" bestFit="1" customWidth="1"/>
    <col min="16035" max="16035" width="6.28515625" bestFit="1" customWidth="1"/>
    <col min="16036" max="16036" width="5" bestFit="1" customWidth="1"/>
    <col min="16037" max="16037" width="9.28515625" bestFit="1" customWidth="1"/>
    <col min="16038" max="16038" width="6.140625" bestFit="1" customWidth="1"/>
    <col min="16039" max="16039" width="5" bestFit="1" customWidth="1"/>
    <col min="16041" max="16041" width="5.85546875" bestFit="1" customWidth="1"/>
    <col min="16042" max="16042" width="5" bestFit="1" customWidth="1"/>
    <col min="16043" max="16043" width="8.85546875" bestFit="1" customWidth="1"/>
    <col min="16044" max="16044" width="6.140625" bestFit="1" customWidth="1"/>
    <col min="16045" max="16045" width="5" bestFit="1" customWidth="1"/>
    <col min="16047" max="16047" width="10.85546875" bestFit="1" customWidth="1"/>
    <col min="16048" max="16048" width="21.42578125" bestFit="1" customWidth="1"/>
    <col min="16049" max="16049" width="5" bestFit="1" customWidth="1"/>
    <col min="16050" max="16050" width="7" bestFit="1" customWidth="1"/>
    <col min="16051" max="16051" width="8.7109375" bestFit="1" customWidth="1"/>
    <col min="16052" max="16052" width="6.140625" bestFit="1" customWidth="1"/>
    <col min="16053" max="16053" width="5" bestFit="1" customWidth="1"/>
    <col min="16054" max="16054" width="7" bestFit="1" customWidth="1"/>
    <col min="16056" max="16056" width="6.42578125" bestFit="1" customWidth="1"/>
    <col min="16057" max="16057" width="5" bestFit="1" customWidth="1"/>
    <col min="16058" max="16058" width="7" bestFit="1" customWidth="1"/>
    <col min="16059" max="16059" width="9.42578125" bestFit="1" customWidth="1"/>
    <col min="16060" max="16060" width="6" bestFit="1" customWidth="1"/>
    <col min="16061" max="16061" width="5" bestFit="1" customWidth="1"/>
    <col min="16062" max="16062" width="6" bestFit="1" customWidth="1"/>
    <col min="16063" max="16063" width="9" bestFit="1" customWidth="1"/>
    <col min="16064" max="16064" width="6.7109375" bestFit="1" customWidth="1"/>
    <col min="16065" max="16066" width="5" bestFit="1" customWidth="1"/>
    <col min="16067" max="16067" width="9.7109375" bestFit="1" customWidth="1"/>
    <col min="16068" max="16068" width="5.85546875" bestFit="1" customWidth="1"/>
    <col min="16069" max="16070" width="5" bestFit="1" customWidth="1"/>
    <col min="16071" max="16071" width="8.85546875" bestFit="1" customWidth="1"/>
    <col min="16072" max="16072" width="5.28515625" bestFit="1" customWidth="1"/>
    <col min="16073" max="16073" width="5" bestFit="1" customWidth="1"/>
    <col min="16074" max="16074" width="6" bestFit="1" customWidth="1"/>
    <col min="16075" max="16075" width="8.28515625" bestFit="1" customWidth="1"/>
    <col min="16076" max="16076" width="6.28515625" bestFit="1" customWidth="1"/>
    <col min="16077" max="16077" width="5" bestFit="1" customWidth="1"/>
    <col min="16078" max="16078" width="9.28515625" bestFit="1" customWidth="1"/>
    <col min="16079" max="16079" width="6.140625" bestFit="1" customWidth="1"/>
    <col min="16080" max="16080" width="5" bestFit="1" customWidth="1"/>
    <col min="16082" max="16082" width="5.85546875" bestFit="1" customWidth="1"/>
    <col min="16083" max="16083" width="5" bestFit="1" customWidth="1"/>
    <col min="16084" max="16084" width="8.85546875" bestFit="1" customWidth="1"/>
    <col min="16085" max="16085" width="6.140625" bestFit="1" customWidth="1"/>
    <col min="16086" max="16086" width="5" bestFit="1" customWidth="1"/>
    <col min="16087" max="16087" width="7" bestFit="1" customWidth="1"/>
    <col min="16089" max="16089" width="24.5703125" bestFit="1" customWidth="1"/>
    <col min="16090" max="16090" width="21.42578125" bestFit="1" customWidth="1"/>
    <col min="16091" max="16092" width="5" bestFit="1" customWidth="1"/>
    <col min="16093" max="16093" width="8.7109375" bestFit="1" customWidth="1"/>
    <col min="16094" max="16094" width="6.140625" bestFit="1" customWidth="1"/>
    <col min="16095" max="16096" width="5" bestFit="1" customWidth="1"/>
    <col min="16098" max="16098" width="6.42578125" bestFit="1" customWidth="1"/>
    <col min="16099" max="16100" width="5" bestFit="1" customWidth="1"/>
    <col min="16101" max="16101" width="9.42578125" bestFit="1" customWidth="1"/>
    <col min="16102" max="16102" width="6" bestFit="1" customWidth="1"/>
    <col min="16103" max="16104" width="5" bestFit="1" customWidth="1"/>
    <col min="16105" max="16105" width="9" bestFit="1" customWidth="1"/>
    <col min="16106" max="16106" width="6.7109375" bestFit="1" customWidth="1"/>
    <col min="16107" max="16108" width="5" bestFit="1" customWidth="1"/>
    <col min="16109" max="16109" width="9.7109375" bestFit="1" customWidth="1"/>
    <col min="16110" max="16110" width="5.85546875" bestFit="1" customWidth="1"/>
    <col min="16111" max="16112" width="5" bestFit="1" customWidth="1"/>
    <col min="16113" max="16113" width="8.85546875" bestFit="1" customWidth="1"/>
    <col min="16114" max="16114" width="5.28515625" bestFit="1" customWidth="1"/>
    <col min="16115" max="16116" width="5" bestFit="1" customWidth="1"/>
    <col min="16117" max="16117" width="8.28515625" bestFit="1" customWidth="1"/>
    <col min="16118" max="16118" width="6.28515625" bestFit="1" customWidth="1"/>
    <col min="16119" max="16119" width="5" bestFit="1" customWidth="1"/>
    <col min="16120" max="16120" width="9.28515625" bestFit="1" customWidth="1"/>
    <col min="16121" max="16121" width="6.140625" bestFit="1" customWidth="1"/>
    <col min="16122" max="16122" width="5" bestFit="1" customWidth="1"/>
    <col min="16124" max="16124" width="5.85546875" bestFit="1" customWidth="1"/>
    <col min="16125" max="16125" width="5" bestFit="1" customWidth="1"/>
    <col min="16126" max="16126" width="8.85546875" bestFit="1" customWidth="1"/>
    <col min="16127" max="16127" width="6.140625" bestFit="1" customWidth="1"/>
    <col min="16128" max="16128" width="5" bestFit="1" customWidth="1"/>
    <col min="16130" max="16130" width="24.5703125" bestFit="1" customWidth="1"/>
    <col min="16131" max="16131" width="9.85546875" bestFit="1" customWidth="1"/>
    <col min="16132" max="16132" width="5" bestFit="1" customWidth="1"/>
    <col min="16133" max="16133" width="6" bestFit="1" customWidth="1"/>
    <col min="16134" max="16134" width="8.7109375" bestFit="1" customWidth="1"/>
    <col min="16135" max="16135" width="6.140625" bestFit="1" customWidth="1"/>
    <col min="16136" max="16136" width="5" bestFit="1" customWidth="1"/>
    <col min="16137" max="16137" width="6" bestFit="1" customWidth="1"/>
    <col min="16139" max="16139" width="6.42578125" bestFit="1" customWidth="1"/>
    <col min="16140" max="16141" width="5" bestFit="1" customWidth="1"/>
    <col min="16142" max="16142" width="9.42578125" bestFit="1" customWidth="1"/>
    <col min="16143" max="16143" width="6" bestFit="1" customWidth="1"/>
    <col min="16144" max="16145" width="5" bestFit="1" customWidth="1"/>
    <col min="16146" max="16146" width="9" bestFit="1" customWidth="1"/>
    <col min="16147" max="16147" width="6.7109375" bestFit="1" customWidth="1"/>
    <col min="16148" max="16149" width="5" bestFit="1" customWidth="1"/>
    <col min="16150" max="16150" width="9.7109375" bestFit="1" customWidth="1"/>
    <col min="16151" max="16151" width="5.85546875" bestFit="1" customWidth="1"/>
    <col min="16152" max="16153" width="5" bestFit="1" customWidth="1"/>
    <col min="16154" max="16154" width="8.85546875" bestFit="1" customWidth="1"/>
    <col min="16155" max="16155" width="5.28515625" bestFit="1" customWidth="1"/>
    <col min="16156" max="16157" width="5" bestFit="1" customWidth="1"/>
    <col min="16158" max="16158" width="8.28515625" bestFit="1" customWidth="1"/>
    <col min="16159" max="16159" width="6.28515625" bestFit="1" customWidth="1"/>
    <col min="16160" max="16160" width="5" bestFit="1" customWidth="1"/>
    <col min="16161" max="16161" width="9.28515625" bestFit="1" customWidth="1"/>
    <col min="16162" max="16162" width="6.140625" bestFit="1" customWidth="1"/>
    <col min="16163" max="16163" width="5" bestFit="1" customWidth="1"/>
    <col min="16165" max="16165" width="5.85546875" bestFit="1" customWidth="1"/>
    <col min="16166" max="16166" width="5" bestFit="1" customWidth="1"/>
    <col min="16167" max="16167" width="8.85546875" bestFit="1" customWidth="1"/>
    <col min="16168" max="16168" width="6.140625" bestFit="1" customWidth="1"/>
    <col min="16169" max="16169" width="6" bestFit="1" customWidth="1"/>
    <col min="16171" max="16171" width="12.85546875" bestFit="1" customWidth="1"/>
    <col min="16172" max="16172" width="19.140625" bestFit="1" customWidth="1"/>
    <col min="16173" max="16173" width="5" bestFit="1" customWidth="1"/>
    <col min="16174" max="16174" width="6" bestFit="1" customWidth="1"/>
    <col min="16175" max="16175" width="8.7109375" bestFit="1" customWidth="1"/>
    <col min="16176" max="16176" width="6.140625" bestFit="1" customWidth="1"/>
    <col min="16177" max="16178" width="5" bestFit="1" customWidth="1"/>
    <col min="16180" max="16180" width="6.42578125" bestFit="1" customWidth="1"/>
    <col min="16181" max="16182" width="5" bestFit="1" customWidth="1"/>
    <col min="16183" max="16183" width="9.42578125" bestFit="1" customWidth="1"/>
    <col min="16184" max="16184" width="6" bestFit="1" customWidth="1"/>
    <col min="16185" max="16186" width="5" bestFit="1" customWidth="1"/>
    <col min="16187" max="16187" width="9" bestFit="1" customWidth="1"/>
    <col min="16188" max="16188" width="6.7109375" bestFit="1" customWidth="1"/>
    <col min="16189" max="16190" width="5" bestFit="1" customWidth="1"/>
    <col min="16191" max="16191" width="9.7109375" bestFit="1" customWidth="1"/>
    <col min="16192" max="16192" width="5.85546875" bestFit="1" customWidth="1"/>
    <col min="16193" max="16194" width="5" bestFit="1" customWidth="1"/>
    <col min="16195" max="16195" width="8.85546875" bestFit="1" customWidth="1"/>
    <col min="16196" max="16196" width="5.28515625" bestFit="1" customWidth="1"/>
    <col min="16197" max="16198" width="5" bestFit="1" customWidth="1"/>
    <col min="16199" max="16199" width="8.28515625" bestFit="1" customWidth="1"/>
    <col min="16200" max="16200" width="6.28515625" bestFit="1" customWidth="1"/>
    <col min="16201" max="16201" width="5" bestFit="1" customWidth="1"/>
    <col min="16202" max="16202" width="9.28515625" bestFit="1" customWidth="1"/>
    <col min="16203" max="16203" width="6.140625" bestFit="1" customWidth="1"/>
    <col min="16204" max="16204" width="5" bestFit="1" customWidth="1"/>
    <col min="16206" max="16206" width="5.85546875" bestFit="1" customWidth="1"/>
    <col min="16207" max="16207" width="5" bestFit="1" customWidth="1"/>
    <col min="16208" max="16208" width="8.85546875" bestFit="1" customWidth="1"/>
    <col min="16209" max="16209" width="6.140625" bestFit="1" customWidth="1"/>
    <col min="16210" max="16210" width="5" bestFit="1" customWidth="1"/>
    <col min="16212" max="16212" width="10.85546875" bestFit="1" customWidth="1"/>
    <col min="16213" max="16213" width="21.42578125" bestFit="1" customWidth="1"/>
    <col min="16214" max="16214" width="5" bestFit="1" customWidth="1"/>
    <col min="16215" max="16215" width="7" bestFit="1" customWidth="1"/>
    <col min="16216" max="16216" width="8.7109375" bestFit="1" customWidth="1"/>
    <col min="16217" max="16217" width="6.140625" bestFit="1" customWidth="1"/>
    <col min="16218" max="16218" width="5" bestFit="1" customWidth="1"/>
    <col min="16219" max="16219" width="7" bestFit="1" customWidth="1"/>
    <col min="16221" max="16221" width="6.42578125" bestFit="1" customWidth="1"/>
    <col min="16222" max="16222" width="5" bestFit="1" customWidth="1"/>
    <col min="16223" max="16223" width="7" bestFit="1" customWidth="1"/>
    <col min="16224" max="16224" width="9.42578125" bestFit="1" customWidth="1"/>
    <col min="16225" max="16225" width="6" bestFit="1" customWidth="1"/>
    <col min="16226" max="16226" width="5" bestFit="1" customWidth="1"/>
    <col min="16227" max="16227" width="6" bestFit="1" customWidth="1"/>
    <col min="16228" max="16228" width="9" bestFit="1" customWidth="1"/>
    <col min="16229" max="16229" width="6.7109375" bestFit="1" customWidth="1"/>
    <col min="16230" max="16231" width="5" bestFit="1" customWidth="1"/>
    <col min="16232" max="16232" width="9.7109375" bestFit="1" customWidth="1"/>
    <col min="16233" max="16233" width="5.85546875" bestFit="1" customWidth="1"/>
    <col min="16234" max="16235" width="5" bestFit="1" customWidth="1"/>
    <col min="16236" max="16236" width="8.85546875" bestFit="1" customWidth="1"/>
    <col min="16237" max="16237" width="5.28515625" bestFit="1" customWidth="1"/>
    <col min="16238" max="16238" width="5" bestFit="1" customWidth="1"/>
    <col min="16239" max="16239" width="6" bestFit="1" customWidth="1"/>
    <col min="16240" max="16240" width="8.28515625" bestFit="1" customWidth="1"/>
    <col min="16241" max="16241" width="6.28515625" bestFit="1" customWidth="1"/>
    <col min="16242" max="16242" width="5" bestFit="1" customWidth="1"/>
    <col min="16243" max="16243" width="9.28515625" bestFit="1" customWidth="1"/>
    <col min="16244" max="16244" width="6.140625" bestFit="1" customWidth="1"/>
    <col min="16245" max="16245" width="5" bestFit="1" customWidth="1"/>
    <col min="16247" max="16247" width="5.85546875" bestFit="1" customWidth="1"/>
    <col min="16248" max="16248" width="5" bestFit="1" customWidth="1"/>
    <col min="16249" max="16249" width="8.85546875" bestFit="1" customWidth="1"/>
    <col min="16250" max="16250" width="6.140625" bestFit="1" customWidth="1"/>
    <col min="16251" max="16251" width="5" bestFit="1" customWidth="1"/>
    <col min="16252" max="16252" width="7" bestFit="1" customWidth="1"/>
    <col min="16254" max="16254" width="24.5703125" bestFit="1" customWidth="1"/>
    <col min="16255" max="16255" width="21.42578125" bestFit="1" customWidth="1"/>
    <col min="16256" max="16257" width="5" bestFit="1" customWidth="1"/>
    <col min="16258" max="16258" width="8.7109375" bestFit="1" customWidth="1"/>
    <col min="16259" max="16259" width="6.140625" bestFit="1" customWidth="1"/>
    <col min="16260" max="16261" width="5" bestFit="1" customWidth="1"/>
    <col min="16263" max="16263" width="6.42578125" bestFit="1" customWidth="1"/>
    <col min="16264" max="16265" width="5" bestFit="1" customWidth="1"/>
    <col min="16266" max="16266" width="9.42578125" bestFit="1" customWidth="1"/>
    <col min="16267" max="16267" width="6" bestFit="1" customWidth="1"/>
    <col min="16268" max="16269" width="5" bestFit="1" customWidth="1"/>
    <col min="16270" max="16270" width="9" bestFit="1" customWidth="1"/>
    <col min="16271" max="16271" width="6.7109375" bestFit="1" customWidth="1"/>
    <col min="16272" max="16273" width="5" bestFit="1" customWidth="1"/>
    <col min="16274" max="16274" width="9.7109375" bestFit="1" customWidth="1"/>
    <col min="16275" max="16275" width="5.85546875" bestFit="1" customWidth="1"/>
    <col min="16276" max="16277" width="5" bestFit="1" customWidth="1"/>
    <col min="16278" max="16278" width="8.85546875" bestFit="1" customWidth="1"/>
    <col min="16279" max="16279" width="5.28515625" bestFit="1" customWidth="1"/>
    <col min="16280" max="16281" width="5" bestFit="1" customWidth="1"/>
    <col min="16282" max="16282" width="8.28515625" bestFit="1" customWidth="1"/>
    <col min="16283" max="16283" width="6.28515625" bestFit="1" customWidth="1"/>
    <col min="16284" max="16284" width="5" bestFit="1" customWidth="1"/>
    <col min="16285" max="16285" width="9.28515625" bestFit="1" customWidth="1"/>
    <col min="16286" max="16286" width="6.140625" bestFit="1" customWidth="1"/>
    <col min="16287" max="16287" width="5" bestFit="1" customWidth="1"/>
    <col min="16289" max="16289" width="5.85546875" bestFit="1" customWidth="1"/>
    <col min="16290" max="16290" width="5" bestFit="1" customWidth="1"/>
    <col min="16291" max="16291" width="8.85546875" bestFit="1" customWidth="1"/>
    <col min="16292" max="16292" width="6.140625" bestFit="1" customWidth="1"/>
    <col min="16293" max="16293" width="5" bestFit="1" customWidth="1"/>
    <col min="16295" max="16295" width="24.5703125" bestFit="1" customWidth="1"/>
    <col min="16296" max="16296" width="9.85546875" bestFit="1" customWidth="1"/>
    <col min="16297" max="16297" width="5" bestFit="1" customWidth="1"/>
    <col min="16298" max="16298" width="6" bestFit="1" customWidth="1"/>
    <col min="16299" max="16299" width="8.7109375" bestFit="1" customWidth="1"/>
    <col min="16300" max="16300" width="6.140625" bestFit="1" customWidth="1"/>
    <col min="16301" max="16301" width="5" bestFit="1" customWidth="1"/>
    <col min="16302" max="16302" width="6" bestFit="1" customWidth="1"/>
    <col min="16304" max="16304" width="6.42578125" bestFit="1" customWidth="1"/>
    <col min="16305" max="16306" width="5" bestFit="1" customWidth="1"/>
    <col min="16307" max="16307" width="9.42578125" bestFit="1" customWidth="1"/>
    <col min="16308" max="16308" width="6" bestFit="1" customWidth="1"/>
    <col min="16309" max="16310" width="5" bestFit="1" customWidth="1"/>
    <col min="16311" max="16311" width="9" bestFit="1" customWidth="1"/>
    <col min="16312" max="16312" width="6.7109375" bestFit="1" customWidth="1"/>
    <col min="16313" max="16314" width="5" bestFit="1" customWidth="1"/>
    <col min="16315" max="16315" width="9.7109375" bestFit="1" customWidth="1"/>
    <col min="16316" max="16316" width="5.85546875" bestFit="1" customWidth="1"/>
    <col min="16317" max="16318" width="5" bestFit="1" customWidth="1"/>
    <col min="16319" max="16319" width="8.85546875" bestFit="1" customWidth="1"/>
    <col min="16320" max="16320" width="5.28515625" bestFit="1" customWidth="1"/>
    <col min="16321" max="16322" width="5" bestFit="1" customWidth="1"/>
    <col min="16323" max="16323" width="8.28515625" bestFit="1" customWidth="1"/>
    <col min="16324" max="16324" width="6.28515625" bestFit="1" customWidth="1"/>
    <col min="16325" max="16325" width="5" bestFit="1" customWidth="1"/>
    <col min="16326" max="16326" width="9.28515625" bestFit="1" customWidth="1"/>
    <col min="16327" max="16327" width="6.140625" bestFit="1" customWidth="1"/>
    <col min="16328" max="16328" width="5" bestFit="1" customWidth="1"/>
    <col min="16330" max="16330" width="5.85546875" bestFit="1" customWidth="1"/>
    <col min="16331" max="16331" width="5" bestFit="1" customWidth="1"/>
    <col min="16332" max="16332" width="8.85546875" bestFit="1" customWidth="1"/>
    <col min="16333" max="16333" width="6.140625" bestFit="1" customWidth="1"/>
    <col min="16334" max="16334" width="6" bestFit="1" customWidth="1"/>
    <col min="16336" max="16336" width="12.85546875" bestFit="1" customWidth="1"/>
    <col min="16337" max="16337" width="21" bestFit="1" customWidth="1"/>
    <col min="16338" max="16338" width="5" bestFit="1" customWidth="1"/>
    <col min="16339" max="16339" width="6" bestFit="1" customWidth="1"/>
    <col min="16340" max="16340" width="8.7109375" bestFit="1" customWidth="1"/>
    <col min="16341" max="16341" width="6.140625" bestFit="1" customWidth="1"/>
    <col min="16342" max="16343" width="5" bestFit="1" customWidth="1"/>
    <col min="16345" max="16345" width="6.42578125" bestFit="1" customWidth="1"/>
    <col min="16346" max="16347" width="5" bestFit="1" customWidth="1"/>
    <col min="16348" max="16348" width="9.42578125" bestFit="1" customWidth="1"/>
    <col min="16349" max="16349" width="6" bestFit="1" customWidth="1"/>
    <col min="16350" max="16351" width="5" bestFit="1" customWidth="1"/>
    <col min="16352" max="16352" width="9" bestFit="1" customWidth="1"/>
    <col min="16353" max="16353" width="6.7109375" bestFit="1" customWidth="1"/>
    <col min="16354" max="16355" width="5" bestFit="1" customWidth="1"/>
    <col min="16356" max="16356" width="9.7109375" bestFit="1" customWidth="1"/>
    <col min="16357" max="16357" width="5.85546875" bestFit="1" customWidth="1"/>
    <col min="16358" max="16359" width="5" bestFit="1" customWidth="1"/>
    <col min="16360" max="16360" width="8.85546875" bestFit="1" customWidth="1"/>
    <col min="16361" max="16361" width="5.28515625" bestFit="1" customWidth="1"/>
    <col min="16362" max="16363" width="5" bestFit="1" customWidth="1"/>
    <col min="16364" max="16364" width="8.28515625" bestFit="1" customWidth="1"/>
    <col min="16365" max="16365" width="6.28515625" bestFit="1" customWidth="1"/>
    <col min="16366" max="16366" width="5" bestFit="1" customWidth="1"/>
    <col min="16367" max="16367" width="9.28515625" bestFit="1" customWidth="1"/>
    <col min="16368" max="16368" width="6.140625" bestFit="1" customWidth="1"/>
    <col min="16369" max="16369" width="5" bestFit="1" customWidth="1"/>
    <col min="16371" max="16371" width="5.85546875" bestFit="1" customWidth="1"/>
    <col min="16372" max="16372" width="5" bestFit="1" customWidth="1"/>
    <col min="16373" max="16373" width="8.85546875" bestFit="1" customWidth="1"/>
    <col min="16374" max="16374" width="6.140625" bestFit="1" customWidth="1"/>
    <col min="16375" max="16375" width="5" bestFit="1" customWidth="1"/>
    <col min="16377" max="16377" width="10.85546875" bestFit="1" customWidth="1"/>
    <col min="16378" max="16378" width="21.42578125" bestFit="1" customWidth="1"/>
    <col min="16379" max="16379" width="5" bestFit="1" customWidth="1"/>
    <col min="16380" max="16380" width="7" bestFit="1" customWidth="1"/>
    <col min="16381" max="16381" width="8.7109375" bestFit="1" customWidth="1"/>
    <col min="16382" max="16382" width="6.140625" bestFit="1" customWidth="1"/>
    <col min="16383" max="16383" width="5" bestFit="1" customWidth="1"/>
    <col min="16384" max="16384" width="7" bestFit="1" customWidth="1"/>
  </cols>
  <sheetData>
    <row r="2" spans="1:25" x14ac:dyDescent="0.25">
      <c r="B2" s="6" t="s">
        <v>492</v>
      </c>
    </row>
    <row r="3" spans="1:25" x14ac:dyDescent="0.25">
      <c r="B3" s="4" t="s">
        <v>596</v>
      </c>
      <c r="C3" s="4" t="s">
        <v>582</v>
      </c>
      <c r="V3" s="4" t="s">
        <v>707</v>
      </c>
      <c r="W3" s="4" t="s">
        <v>594</v>
      </c>
      <c r="X3" s="4" t="s">
        <v>595</v>
      </c>
      <c r="Y3" s="4" t="s">
        <v>493</v>
      </c>
    </row>
    <row r="4" spans="1:25" x14ac:dyDescent="0.25">
      <c r="C4" s="1" t="s">
        <v>583</v>
      </c>
      <c r="G4" s="1" t="s">
        <v>704</v>
      </c>
      <c r="H4" s="1" t="s">
        <v>584</v>
      </c>
      <c r="I4" s="1" t="s">
        <v>585</v>
      </c>
      <c r="J4" s="1" t="s">
        <v>586</v>
      </c>
      <c r="K4" s="1" t="s">
        <v>587</v>
      </c>
      <c r="L4" s="1" t="s">
        <v>588</v>
      </c>
      <c r="M4" s="1" t="s">
        <v>589</v>
      </c>
      <c r="N4" s="1" t="s">
        <v>590</v>
      </c>
      <c r="O4" s="1" t="s">
        <v>591</v>
      </c>
      <c r="P4" s="1" t="s">
        <v>592</v>
      </c>
      <c r="T4" s="1" t="s">
        <v>705</v>
      </c>
      <c r="U4" s="1" t="s">
        <v>593</v>
      </c>
    </row>
    <row r="5" spans="1:25" x14ac:dyDescent="0.25">
      <c r="A5" s="6" t="s">
        <v>706</v>
      </c>
      <c r="C5" s="4" t="s">
        <v>211</v>
      </c>
      <c r="D5" s="4" t="s">
        <v>209</v>
      </c>
      <c r="E5" s="4" t="s">
        <v>205</v>
      </c>
      <c r="F5" s="4" t="s">
        <v>207</v>
      </c>
      <c r="P5" s="4" t="s">
        <v>211</v>
      </c>
      <c r="Q5" s="4" t="s">
        <v>209</v>
      </c>
      <c r="R5" s="4" t="s">
        <v>205</v>
      </c>
      <c r="S5" s="4" t="s">
        <v>207</v>
      </c>
    </row>
    <row r="6" spans="1:25" x14ac:dyDescent="0.25">
      <c r="A6" s="7" t="s">
        <v>489</v>
      </c>
      <c r="B6" s="8">
        <v>0</v>
      </c>
      <c r="C6" s="8">
        <v>1</v>
      </c>
      <c r="D6" s="8">
        <v>125</v>
      </c>
      <c r="E6" s="8">
        <v>2</v>
      </c>
      <c r="F6" s="8">
        <v>19</v>
      </c>
      <c r="G6" s="8">
        <v>147</v>
      </c>
      <c r="H6" s="8">
        <v>413</v>
      </c>
      <c r="I6" s="8">
        <v>40955</v>
      </c>
      <c r="J6" s="8">
        <v>52131</v>
      </c>
      <c r="K6" s="8">
        <v>29301</v>
      </c>
      <c r="L6" s="8">
        <v>33958</v>
      </c>
      <c r="M6" s="8">
        <v>50950</v>
      </c>
      <c r="N6" s="8">
        <v>98196</v>
      </c>
      <c r="O6" s="8">
        <v>84526</v>
      </c>
      <c r="P6" s="8">
        <v>1853</v>
      </c>
      <c r="Q6" s="8">
        <v>106295</v>
      </c>
      <c r="R6" s="8">
        <v>1180</v>
      </c>
      <c r="S6" s="8">
        <v>5787</v>
      </c>
      <c r="T6" s="8">
        <v>115115</v>
      </c>
      <c r="U6" s="8">
        <v>157070</v>
      </c>
      <c r="V6" s="8">
        <v>662762</v>
      </c>
      <c r="W6" s="8">
        <v>6843473</v>
      </c>
      <c r="X6" s="8">
        <v>4327772</v>
      </c>
      <c r="Y6" s="8">
        <v>11834007</v>
      </c>
    </row>
    <row r="7" spans="1:25" x14ac:dyDescent="0.25">
      <c r="A7" s="7" t="s">
        <v>490</v>
      </c>
      <c r="B7" s="8">
        <v>0</v>
      </c>
      <c r="C7" s="8">
        <v>1</v>
      </c>
      <c r="D7" s="8">
        <v>113</v>
      </c>
      <c r="E7" s="8">
        <v>2</v>
      </c>
      <c r="F7" s="8">
        <v>5</v>
      </c>
      <c r="G7" s="8">
        <v>121</v>
      </c>
      <c r="H7" s="8">
        <v>393</v>
      </c>
      <c r="I7" s="8">
        <v>40847</v>
      </c>
      <c r="J7" s="8">
        <v>52005</v>
      </c>
      <c r="K7" s="8">
        <v>29058</v>
      </c>
      <c r="L7" s="8">
        <v>33683</v>
      </c>
      <c r="M7" s="8">
        <v>50337</v>
      </c>
      <c r="N7" s="8">
        <v>96939</v>
      </c>
      <c r="O7" s="8">
        <v>84057</v>
      </c>
      <c r="P7" s="8">
        <v>1805</v>
      </c>
      <c r="Q7" s="8">
        <v>105662</v>
      </c>
      <c r="R7" s="8">
        <v>1166</v>
      </c>
      <c r="S7" s="8">
        <v>5637</v>
      </c>
      <c r="T7" s="8">
        <v>114270</v>
      </c>
      <c r="U7" s="8">
        <v>155292</v>
      </c>
      <c r="V7" s="8">
        <v>657002</v>
      </c>
      <c r="W7" s="8">
        <v>6764722</v>
      </c>
      <c r="X7" s="8">
        <v>4278059</v>
      </c>
      <c r="Y7" s="8">
        <v>11699783</v>
      </c>
    </row>
    <row r="8" spans="1:25" x14ac:dyDescent="0.25">
      <c r="A8" s="7" t="s">
        <v>491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8">
        <v>1</v>
      </c>
      <c r="H8" s="8">
        <v>2</v>
      </c>
      <c r="I8" s="8">
        <v>15</v>
      </c>
      <c r="J8" s="8">
        <v>41</v>
      </c>
      <c r="K8" s="8">
        <v>81</v>
      </c>
      <c r="L8" s="8">
        <v>65</v>
      </c>
      <c r="M8" s="8">
        <v>171</v>
      </c>
      <c r="N8" s="8">
        <v>409</v>
      </c>
      <c r="O8" s="8">
        <v>361</v>
      </c>
      <c r="P8" s="8">
        <v>4</v>
      </c>
      <c r="Q8" s="8">
        <v>213</v>
      </c>
      <c r="R8" s="8">
        <v>7</v>
      </c>
      <c r="S8" s="8">
        <v>247</v>
      </c>
      <c r="T8" s="8">
        <v>471</v>
      </c>
      <c r="U8" s="8">
        <v>1045</v>
      </c>
      <c r="V8" s="8">
        <v>2662</v>
      </c>
      <c r="W8" s="8">
        <v>4474232</v>
      </c>
      <c r="X8" s="8">
        <v>4256141</v>
      </c>
      <c r="Y8" s="8">
        <v>8733035</v>
      </c>
    </row>
    <row r="9" spans="1:25" x14ac:dyDescent="0.25">
      <c r="A9" s="7" t="s">
        <v>495</v>
      </c>
      <c r="B9" s="8">
        <v>0</v>
      </c>
      <c r="C9" s="8">
        <v>0</v>
      </c>
      <c r="D9" s="8">
        <v>1</v>
      </c>
      <c r="E9" s="8">
        <v>0</v>
      </c>
      <c r="F9" s="8">
        <v>0</v>
      </c>
      <c r="G9" s="8">
        <v>1</v>
      </c>
      <c r="H9" s="8">
        <v>0</v>
      </c>
      <c r="I9" s="8">
        <v>7</v>
      </c>
      <c r="J9" s="8">
        <v>20</v>
      </c>
      <c r="K9" s="8">
        <v>70</v>
      </c>
      <c r="L9" s="8">
        <v>23</v>
      </c>
      <c r="M9" s="8">
        <v>121</v>
      </c>
      <c r="N9" s="8">
        <v>272</v>
      </c>
      <c r="O9" s="8">
        <v>177</v>
      </c>
      <c r="P9" s="8">
        <v>1</v>
      </c>
      <c r="Q9" s="8">
        <v>54</v>
      </c>
      <c r="R9" s="8">
        <v>4</v>
      </c>
      <c r="S9" s="8">
        <v>89</v>
      </c>
      <c r="T9" s="8">
        <v>148</v>
      </c>
      <c r="U9" s="8">
        <v>417</v>
      </c>
      <c r="V9" s="8">
        <v>1256</v>
      </c>
      <c r="W9" s="8">
        <v>4707748</v>
      </c>
      <c r="X9" s="8">
        <v>3976419</v>
      </c>
      <c r="Y9" s="8">
        <v>8685423</v>
      </c>
    </row>
    <row r="10" spans="1:25" x14ac:dyDescent="0.25">
      <c r="A10" s="7" t="s">
        <v>496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1</v>
      </c>
      <c r="H10" s="8">
        <v>0</v>
      </c>
      <c r="I10" s="8">
        <v>10</v>
      </c>
      <c r="J10" s="8">
        <v>13</v>
      </c>
      <c r="K10" s="8">
        <v>37</v>
      </c>
      <c r="L10" s="8">
        <v>9</v>
      </c>
      <c r="M10" s="8">
        <v>77</v>
      </c>
      <c r="N10" s="8">
        <v>116</v>
      </c>
      <c r="O10" s="8">
        <v>60</v>
      </c>
      <c r="P10" s="8">
        <v>1</v>
      </c>
      <c r="Q10" s="8">
        <v>31</v>
      </c>
      <c r="R10" s="8">
        <v>1</v>
      </c>
      <c r="S10" s="8">
        <v>13</v>
      </c>
      <c r="T10" s="8">
        <v>46</v>
      </c>
      <c r="U10" s="8">
        <v>61</v>
      </c>
      <c r="V10" s="8">
        <v>430</v>
      </c>
      <c r="W10" s="8">
        <v>3331558</v>
      </c>
      <c r="X10" s="8">
        <v>4134529</v>
      </c>
      <c r="Y10" s="8">
        <v>7466517</v>
      </c>
    </row>
    <row r="11" spans="1:25" x14ac:dyDescent="0.25">
      <c r="A11" s="7" t="s">
        <v>497</v>
      </c>
      <c r="B11" s="8">
        <v>0</v>
      </c>
      <c r="C11" s="8">
        <v>1</v>
      </c>
      <c r="D11" s="8">
        <v>2</v>
      </c>
      <c r="E11" s="8">
        <v>0</v>
      </c>
      <c r="F11" s="8">
        <v>3</v>
      </c>
      <c r="G11" s="8">
        <v>6</v>
      </c>
      <c r="H11" s="8">
        <v>125</v>
      </c>
      <c r="I11" s="8">
        <v>10668</v>
      </c>
      <c r="J11" s="8">
        <v>18949</v>
      </c>
      <c r="K11" s="8">
        <v>10598</v>
      </c>
      <c r="L11" s="8">
        <v>14391</v>
      </c>
      <c r="M11" s="8">
        <v>24074</v>
      </c>
      <c r="N11" s="8">
        <v>39801</v>
      </c>
      <c r="O11" s="8">
        <v>19726</v>
      </c>
      <c r="P11" s="8">
        <v>916</v>
      </c>
      <c r="Q11" s="8">
        <v>20006</v>
      </c>
      <c r="R11" s="8">
        <v>280</v>
      </c>
      <c r="S11" s="8">
        <v>2704</v>
      </c>
      <c r="T11" s="8">
        <v>23906</v>
      </c>
      <c r="U11" s="8">
        <v>43080</v>
      </c>
      <c r="V11" s="8">
        <v>205324</v>
      </c>
      <c r="W11" s="8">
        <v>1881814</v>
      </c>
      <c r="X11" s="8">
        <v>4152871</v>
      </c>
      <c r="Y11" s="8">
        <v>6240009</v>
      </c>
    </row>
    <row r="12" spans="1:25" x14ac:dyDescent="0.25">
      <c r="A12" s="7" t="s">
        <v>498</v>
      </c>
      <c r="B12" s="8">
        <v>0</v>
      </c>
      <c r="C12" s="8">
        <v>1</v>
      </c>
      <c r="D12" s="8">
        <v>2</v>
      </c>
      <c r="E12" s="8">
        <v>0</v>
      </c>
      <c r="F12" s="8">
        <v>3</v>
      </c>
      <c r="G12" s="8">
        <v>6</v>
      </c>
      <c r="H12" s="8">
        <v>124</v>
      </c>
      <c r="I12" s="8">
        <v>10637</v>
      </c>
      <c r="J12" s="8">
        <v>18945</v>
      </c>
      <c r="K12" s="8">
        <v>10601</v>
      </c>
      <c r="L12" s="8">
        <v>14347</v>
      </c>
      <c r="M12" s="8">
        <v>24069</v>
      </c>
      <c r="N12" s="8">
        <v>39297</v>
      </c>
      <c r="O12" s="8">
        <v>19443</v>
      </c>
      <c r="P12" s="8">
        <v>900</v>
      </c>
      <c r="Q12" s="8">
        <v>19535</v>
      </c>
      <c r="R12" s="8">
        <v>279</v>
      </c>
      <c r="S12" s="8">
        <v>2667</v>
      </c>
      <c r="T12" s="8">
        <v>23381</v>
      </c>
      <c r="U12" s="8">
        <v>42549</v>
      </c>
      <c r="V12" s="8">
        <v>203399</v>
      </c>
      <c r="W12" s="8">
        <v>1800975</v>
      </c>
      <c r="X12" s="8">
        <v>4159125</v>
      </c>
      <c r="Y12" s="8">
        <v>6163499</v>
      </c>
    </row>
    <row r="13" spans="1:25" x14ac:dyDescent="0.25">
      <c r="A13" s="7" t="s">
        <v>499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1</v>
      </c>
      <c r="H13" s="8">
        <v>1</v>
      </c>
      <c r="I13" s="8">
        <v>25</v>
      </c>
      <c r="J13" s="8">
        <v>77</v>
      </c>
      <c r="K13" s="8">
        <v>128</v>
      </c>
      <c r="L13" s="8">
        <v>41</v>
      </c>
      <c r="M13" s="8">
        <v>805</v>
      </c>
      <c r="N13" s="8">
        <v>787</v>
      </c>
      <c r="O13" s="8">
        <v>893</v>
      </c>
      <c r="P13" s="8">
        <v>35</v>
      </c>
      <c r="Q13" s="8">
        <v>3533</v>
      </c>
      <c r="R13" s="8">
        <v>9</v>
      </c>
      <c r="S13" s="8">
        <v>216</v>
      </c>
      <c r="T13" s="8">
        <v>3793</v>
      </c>
      <c r="U13" s="8">
        <v>22639</v>
      </c>
      <c r="V13" s="8">
        <v>29190</v>
      </c>
      <c r="W13" s="8">
        <v>1743183</v>
      </c>
      <c r="X13" s="8">
        <v>4252943</v>
      </c>
      <c r="Y13" s="8">
        <v>6025316</v>
      </c>
    </row>
    <row r="14" spans="1:25" x14ac:dyDescent="0.25">
      <c r="A14" s="7" t="s">
        <v>500</v>
      </c>
      <c r="B14" s="8">
        <v>0</v>
      </c>
      <c r="C14" s="8">
        <v>0</v>
      </c>
      <c r="D14" s="8">
        <v>2</v>
      </c>
      <c r="E14" s="8">
        <v>0</v>
      </c>
      <c r="F14" s="8">
        <v>1</v>
      </c>
      <c r="G14" s="8">
        <v>3</v>
      </c>
      <c r="H14" s="8">
        <v>4</v>
      </c>
      <c r="I14" s="8">
        <v>26</v>
      </c>
      <c r="J14" s="8">
        <v>31</v>
      </c>
      <c r="K14" s="8">
        <v>139</v>
      </c>
      <c r="L14" s="8">
        <v>24</v>
      </c>
      <c r="M14" s="8">
        <v>750</v>
      </c>
      <c r="N14" s="8">
        <v>346</v>
      </c>
      <c r="O14" s="8">
        <v>511</v>
      </c>
      <c r="P14" s="8">
        <v>10</v>
      </c>
      <c r="Q14" s="8">
        <v>2604</v>
      </c>
      <c r="R14" s="8">
        <v>456</v>
      </c>
      <c r="S14" s="8">
        <v>69</v>
      </c>
      <c r="T14" s="8">
        <v>3139</v>
      </c>
      <c r="U14" s="8">
        <v>21791</v>
      </c>
      <c r="V14" s="8">
        <v>26764</v>
      </c>
      <c r="W14" s="8">
        <v>1863750</v>
      </c>
      <c r="X14" s="8">
        <v>4077295</v>
      </c>
      <c r="Y14" s="8">
        <v>5967809</v>
      </c>
    </row>
    <row r="15" spans="1:25" x14ac:dyDescent="0.25">
      <c r="A15" s="7" t="s">
        <v>501</v>
      </c>
      <c r="B15" s="8">
        <v>0</v>
      </c>
      <c r="C15" s="8">
        <v>0</v>
      </c>
      <c r="D15" s="8">
        <v>2</v>
      </c>
      <c r="E15" s="8">
        <v>0</v>
      </c>
      <c r="F15" s="8">
        <v>1</v>
      </c>
      <c r="G15" s="8">
        <v>3</v>
      </c>
      <c r="H15" s="8">
        <v>4</v>
      </c>
      <c r="I15" s="8">
        <v>25</v>
      </c>
      <c r="J15" s="8">
        <v>31</v>
      </c>
      <c r="K15" s="8">
        <v>139</v>
      </c>
      <c r="L15" s="8">
        <v>26</v>
      </c>
      <c r="M15" s="8">
        <v>749</v>
      </c>
      <c r="N15" s="8">
        <v>345</v>
      </c>
      <c r="O15" s="8">
        <v>511</v>
      </c>
      <c r="P15" s="8">
        <v>10</v>
      </c>
      <c r="Q15" s="8">
        <v>2604</v>
      </c>
      <c r="R15" s="8">
        <v>456</v>
      </c>
      <c r="S15" s="8">
        <v>69</v>
      </c>
      <c r="T15" s="8">
        <v>3139</v>
      </c>
      <c r="U15" s="8">
        <v>21789</v>
      </c>
      <c r="V15" s="8">
        <v>26761</v>
      </c>
      <c r="W15" s="8">
        <v>1863682</v>
      </c>
      <c r="X15" s="8">
        <v>4076657</v>
      </c>
      <c r="Y15" s="8">
        <v>5967100</v>
      </c>
    </row>
    <row r="16" spans="1:25" x14ac:dyDescent="0.25">
      <c r="A16" s="7" t="s">
        <v>502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3</v>
      </c>
      <c r="I16" s="8">
        <v>17</v>
      </c>
      <c r="J16" s="8">
        <v>23</v>
      </c>
      <c r="K16" s="8">
        <v>37</v>
      </c>
      <c r="L16" s="8">
        <v>54</v>
      </c>
      <c r="M16" s="8">
        <v>727</v>
      </c>
      <c r="N16" s="8">
        <v>310</v>
      </c>
      <c r="O16" s="8">
        <v>664</v>
      </c>
      <c r="P16" s="8">
        <v>8</v>
      </c>
      <c r="Q16" s="8">
        <v>2628</v>
      </c>
      <c r="R16" s="8">
        <v>592</v>
      </c>
      <c r="S16" s="8">
        <v>88</v>
      </c>
      <c r="T16" s="8">
        <v>3316</v>
      </c>
      <c r="U16" s="8">
        <v>21311</v>
      </c>
      <c r="V16" s="8">
        <v>26462</v>
      </c>
      <c r="W16" s="8">
        <v>1740230</v>
      </c>
      <c r="X16" s="8">
        <v>3843516</v>
      </c>
      <c r="Y16" s="8">
        <v>5610208</v>
      </c>
    </row>
    <row r="17" spans="1:25" x14ac:dyDescent="0.25">
      <c r="A17" s="7" t="s">
        <v>503</v>
      </c>
      <c r="B17" s="8">
        <v>0</v>
      </c>
      <c r="C17" s="8">
        <v>0</v>
      </c>
      <c r="D17" s="8">
        <v>2</v>
      </c>
      <c r="E17" s="8">
        <v>0</v>
      </c>
      <c r="F17" s="8">
        <v>0</v>
      </c>
      <c r="G17" s="8">
        <v>2</v>
      </c>
      <c r="H17" s="8">
        <v>3</v>
      </c>
      <c r="I17" s="8">
        <v>18</v>
      </c>
      <c r="J17" s="8">
        <v>50</v>
      </c>
      <c r="K17" s="8">
        <v>45</v>
      </c>
      <c r="L17" s="8">
        <v>41</v>
      </c>
      <c r="M17" s="8">
        <v>152</v>
      </c>
      <c r="N17" s="8">
        <v>376</v>
      </c>
      <c r="O17" s="8">
        <v>523</v>
      </c>
      <c r="P17" s="8">
        <v>3</v>
      </c>
      <c r="Q17" s="8">
        <v>537</v>
      </c>
      <c r="R17" s="8">
        <v>2</v>
      </c>
      <c r="S17" s="8">
        <v>37</v>
      </c>
      <c r="T17" s="8">
        <v>579</v>
      </c>
      <c r="U17" s="8">
        <v>499</v>
      </c>
      <c r="V17" s="8">
        <v>2288</v>
      </c>
      <c r="W17" s="8">
        <v>633712</v>
      </c>
      <c r="X17" s="8">
        <v>4269943</v>
      </c>
      <c r="Y17" s="8">
        <v>4905943</v>
      </c>
    </row>
    <row r="18" spans="1:25" x14ac:dyDescent="0.25">
      <c r="A18" s="7" t="s">
        <v>504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1</v>
      </c>
      <c r="H18" s="8">
        <v>0</v>
      </c>
      <c r="I18" s="8">
        <v>3</v>
      </c>
      <c r="J18" s="8">
        <v>14</v>
      </c>
      <c r="K18" s="8">
        <v>9</v>
      </c>
      <c r="L18" s="8">
        <v>9</v>
      </c>
      <c r="M18" s="8">
        <v>20</v>
      </c>
      <c r="N18" s="8">
        <v>73</v>
      </c>
      <c r="O18" s="8">
        <v>50</v>
      </c>
      <c r="P18" s="8">
        <v>11</v>
      </c>
      <c r="Q18" s="8">
        <v>88</v>
      </c>
      <c r="R18" s="8">
        <v>3</v>
      </c>
      <c r="S18" s="8">
        <v>32</v>
      </c>
      <c r="T18" s="8">
        <v>134</v>
      </c>
      <c r="U18" s="8">
        <v>578</v>
      </c>
      <c r="V18" s="8">
        <v>891</v>
      </c>
      <c r="W18" s="8">
        <v>501496</v>
      </c>
      <c r="X18" s="8">
        <v>4264799</v>
      </c>
      <c r="Y18" s="8">
        <v>4767186</v>
      </c>
    </row>
    <row r="19" spans="1:25" x14ac:dyDescent="0.25">
      <c r="A19" s="7" t="s">
        <v>505</v>
      </c>
      <c r="B19" s="8">
        <v>0</v>
      </c>
      <c r="C19" s="8">
        <v>0</v>
      </c>
      <c r="D19" s="8">
        <v>1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3</v>
      </c>
      <c r="K19" s="8">
        <v>2</v>
      </c>
      <c r="L19" s="8">
        <v>6</v>
      </c>
      <c r="M19" s="8">
        <v>9</v>
      </c>
      <c r="N19" s="8">
        <v>46</v>
      </c>
      <c r="O19" s="8">
        <v>18</v>
      </c>
      <c r="P19" s="8">
        <v>0</v>
      </c>
      <c r="Q19" s="8">
        <v>6</v>
      </c>
      <c r="R19" s="8">
        <v>0</v>
      </c>
      <c r="S19" s="8">
        <v>6</v>
      </c>
      <c r="T19" s="8">
        <v>12</v>
      </c>
      <c r="U19" s="8">
        <v>17</v>
      </c>
      <c r="V19" s="8">
        <v>115</v>
      </c>
      <c r="W19" s="8">
        <v>489722</v>
      </c>
      <c r="X19" s="8">
        <v>4229230</v>
      </c>
      <c r="Y19" s="8">
        <v>4719067</v>
      </c>
    </row>
    <row r="20" spans="1:25" x14ac:dyDescent="0.25">
      <c r="A20" s="7" t="s">
        <v>509</v>
      </c>
      <c r="B20" s="8">
        <v>0</v>
      </c>
      <c r="C20" s="8">
        <v>0</v>
      </c>
      <c r="D20" s="8">
        <v>1</v>
      </c>
      <c r="E20" s="8">
        <v>0</v>
      </c>
      <c r="F20" s="8">
        <v>0</v>
      </c>
      <c r="G20" s="8">
        <v>1</v>
      </c>
      <c r="H20" s="8">
        <v>0</v>
      </c>
      <c r="I20" s="8">
        <v>1</v>
      </c>
      <c r="J20" s="8">
        <v>3</v>
      </c>
      <c r="K20" s="8">
        <v>1</v>
      </c>
      <c r="L20" s="8">
        <v>6</v>
      </c>
      <c r="M20" s="8">
        <v>9</v>
      </c>
      <c r="N20" s="8">
        <v>46</v>
      </c>
      <c r="O20" s="8">
        <v>19</v>
      </c>
      <c r="P20" s="8">
        <v>0</v>
      </c>
      <c r="Q20" s="8">
        <v>6</v>
      </c>
      <c r="R20" s="8">
        <v>0</v>
      </c>
      <c r="S20" s="8">
        <v>6</v>
      </c>
      <c r="T20" s="8">
        <v>12</v>
      </c>
      <c r="U20" s="8">
        <v>17</v>
      </c>
      <c r="V20" s="8">
        <v>115</v>
      </c>
      <c r="W20" s="8">
        <v>488360</v>
      </c>
      <c r="X20" s="8">
        <v>4220382</v>
      </c>
      <c r="Y20" s="8">
        <v>4708857</v>
      </c>
    </row>
    <row r="21" spans="1:25" x14ac:dyDescent="0.25">
      <c r="A21" s="7" t="s">
        <v>508</v>
      </c>
      <c r="B21" s="8">
        <v>0</v>
      </c>
      <c r="C21" s="8">
        <v>0</v>
      </c>
      <c r="D21" s="8">
        <v>2</v>
      </c>
      <c r="E21" s="8">
        <v>0</v>
      </c>
      <c r="F21" s="8">
        <v>0</v>
      </c>
      <c r="G21" s="8">
        <v>2</v>
      </c>
      <c r="H21" s="8">
        <v>0</v>
      </c>
      <c r="I21" s="8">
        <v>11</v>
      </c>
      <c r="J21" s="8">
        <v>36</v>
      </c>
      <c r="K21" s="8">
        <v>66</v>
      </c>
      <c r="L21" s="8">
        <v>17</v>
      </c>
      <c r="M21" s="8">
        <v>110</v>
      </c>
      <c r="N21" s="8">
        <v>272</v>
      </c>
      <c r="O21" s="8">
        <v>312</v>
      </c>
      <c r="P21" s="8">
        <v>1</v>
      </c>
      <c r="Q21" s="8">
        <v>555</v>
      </c>
      <c r="R21" s="8">
        <v>1</v>
      </c>
      <c r="S21" s="8">
        <v>98</v>
      </c>
      <c r="T21" s="8">
        <v>655</v>
      </c>
      <c r="U21" s="8">
        <v>5999</v>
      </c>
      <c r="V21" s="8">
        <v>7480</v>
      </c>
      <c r="W21" s="8">
        <v>4345991</v>
      </c>
      <c r="X21" s="8">
        <v>344344</v>
      </c>
      <c r="Y21" s="8">
        <v>4697815</v>
      </c>
    </row>
    <row r="22" spans="1:25" x14ac:dyDescent="0.25">
      <c r="A22" s="7" t="s">
        <v>507</v>
      </c>
      <c r="B22" s="8">
        <v>0</v>
      </c>
      <c r="C22" s="8">
        <v>0</v>
      </c>
      <c r="D22" s="8">
        <v>1</v>
      </c>
      <c r="E22" s="8">
        <v>0</v>
      </c>
      <c r="F22" s="8">
        <v>0</v>
      </c>
      <c r="G22" s="8">
        <v>1</v>
      </c>
      <c r="H22" s="8">
        <v>0</v>
      </c>
      <c r="I22" s="8">
        <v>2</v>
      </c>
      <c r="J22" s="8">
        <v>24</v>
      </c>
      <c r="K22" s="8">
        <v>17</v>
      </c>
      <c r="L22" s="8">
        <v>27</v>
      </c>
      <c r="M22" s="8">
        <v>20</v>
      </c>
      <c r="N22" s="8">
        <v>86</v>
      </c>
      <c r="O22" s="8">
        <v>62</v>
      </c>
      <c r="P22" s="8">
        <v>0</v>
      </c>
      <c r="Q22" s="8">
        <v>116</v>
      </c>
      <c r="R22" s="8">
        <v>0</v>
      </c>
      <c r="S22" s="8">
        <v>20</v>
      </c>
      <c r="T22" s="8">
        <v>136</v>
      </c>
      <c r="U22" s="8">
        <v>269</v>
      </c>
      <c r="V22" s="8">
        <v>644</v>
      </c>
      <c r="W22" s="8">
        <v>487807</v>
      </c>
      <c r="X22" s="8">
        <v>4207289</v>
      </c>
      <c r="Y22" s="8">
        <v>4695740</v>
      </c>
    </row>
    <row r="23" spans="1:25" x14ac:dyDescent="0.25">
      <c r="A23" s="7" t="s">
        <v>506</v>
      </c>
      <c r="B23" s="8">
        <v>0</v>
      </c>
      <c r="C23" s="8">
        <v>0</v>
      </c>
      <c r="D23" s="8">
        <v>1</v>
      </c>
      <c r="E23" s="8">
        <v>0</v>
      </c>
      <c r="F23" s="8">
        <v>0</v>
      </c>
      <c r="G23" s="8">
        <v>1</v>
      </c>
      <c r="H23" s="8">
        <v>0</v>
      </c>
      <c r="I23" s="8">
        <v>1</v>
      </c>
      <c r="J23" s="8">
        <v>3</v>
      </c>
      <c r="K23" s="8">
        <v>1</v>
      </c>
      <c r="L23" s="8">
        <v>6</v>
      </c>
      <c r="M23" s="8">
        <v>10</v>
      </c>
      <c r="N23" s="8">
        <v>59</v>
      </c>
      <c r="O23" s="8">
        <v>22</v>
      </c>
      <c r="P23" s="8">
        <v>0</v>
      </c>
      <c r="Q23" s="8">
        <v>5</v>
      </c>
      <c r="R23" s="8">
        <v>0</v>
      </c>
      <c r="S23" s="8">
        <v>10</v>
      </c>
      <c r="T23" s="8">
        <v>15</v>
      </c>
      <c r="U23" s="8">
        <v>17</v>
      </c>
      <c r="V23" s="8">
        <v>135</v>
      </c>
      <c r="W23" s="8">
        <v>493348</v>
      </c>
      <c r="X23" s="8">
        <v>4195109</v>
      </c>
      <c r="Y23" s="8">
        <v>4688592</v>
      </c>
    </row>
    <row r="24" spans="1:25" x14ac:dyDescent="0.25">
      <c r="A24" s="7" t="s">
        <v>510</v>
      </c>
      <c r="B24" s="8">
        <v>0</v>
      </c>
      <c r="C24" s="8">
        <v>0</v>
      </c>
      <c r="D24" s="8">
        <v>2</v>
      </c>
      <c r="E24" s="8">
        <v>0</v>
      </c>
      <c r="F24" s="8">
        <v>2</v>
      </c>
      <c r="G24" s="8">
        <v>4</v>
      </c>
      <c r="H24" s="8">
        <v>6</v>
      </c>
      <c r="I24" s="8">
        <v>845</v>
      </c>
      <c r="J24" s="8">
        <v>1044</v>
      </c>
      <c r="K24" s="8">
        <v>557</v>
      </c>
      <c r="L24" s="8">
        <v>267</v>
      </c>
      <c r="M24" s="8">
        <v>267</v>
      </c>
      <c r="N24" s="8">
        <v>411</v>
      </c>
      <c r="O24" s="8">
        <v>257</v>
      </c>
      <c r="P24" s="8">
        <v>7</v>
      </c>
      <c r="Q24" s="8">
        <v>368</v>
      </c>
      <c r="R24" s="8">
        <v>5</v>
      </c>
      <c r="S24" s="8">
        <v>85</v>
      </c>
      <c r="T24" s="8">
        <v>465</v>
      </c>
      <c r="U24" s="8">
        <v>647</v>
      </c>
      <c r="V24" s="8">
        <v>4770</v>
      </c>
      <c r="W24" s="8">
        <v>511314</v>
      </c>
      <c r="X24" s="8">
        <v>4160473</v>
      </c>
      <c r="Y24" s="8">
        <v>4676557</v>
      </c>
    </row>
    <row r="25" spans="1:25" x14ac:dyDescent="0.25">
      <c r="A25" s="7" t="s">
        <v>511</v>
      </c>
      <c r="B25" s="8">
        <v>0</v>
      </c>
      <c r="C25" s="8">
        <v>0</v>
      </c>
      <c r="D25" s="8">
        <v>1</v>
      </c>
      <c r="E25" s="8">
        <v>0</v>
      </c>
      <c r="F25" s="8">
        <v>0</v>
      </c>
      <c r="G25" s="8">
        <v>1</v>
      </c>
      <c r="H25" s="8">
        <v>0</v>
      </c>
      <c r="I25" s="8">
        <v>9</v>
      </c>
      <c r="J25" s="8">
        <v>37</v>
      </c>
      <c r="K25" s="8">
        <v>35</v>
      </c>
      <c r="L25" s="8">
        <v>38</v>
      </c>
      <c r="M25" s="8">
        <v>68</v>
      </c>
      <c r="N25" s="8">
        <v>142</v>
      </c>
      <c r="O25" s="8">
        <v>171</v>
      </c>
      <c r="P25" s="8">
        <v>2</v>
      </c>
      <c r="Q25" s="8">
        <v>144</v>
      </c>
      <c r="R25" s="8">
        <v>1</v>
      </c>
      <c r="S25" s="8">
        <v>9</v>
      </c>
      <c r="T25" s="8">
        <v>156</v>
      </c>
      <c r="U25" s="8">
        <v>314</v>
      </c>
      <c r="V25" s="8">
        <v>971</v>
      </c>
      <c r="W25" s="8">
        <v>489044</v>
      </c>
      <c r="X25" s="8">
        <v>4171436</v>
      </c>
      <c r="Y25" s="8">
        <v>4661451</v>
      </c>
    </row>
    <row r="26" spans="1:25" x14ac:dyDescent="0.25">
      <c r="A26" s="7" t="s">
        <v>512</v>
      </c>
      <c r="B26" s="8">
        <v>0</v>
      </c>
      <c r="C26" s="8">
        <v>0</v>
      </c>
      <c r="D26" s="8">
        <v>1</v>
      </c>
      <c r="E26" s="8">
        <v>0</v>
      </c>
      <c r="F26" s="8">
        <v>0</v>
      </c>
      <c r="G26" s="8">
        <v>1</v>
      </c>
      <c r="H26" s="8">
        <v>0</v>
      </c>
      <c r="I26" s="8">
        <v>5</v>
      </c>
      <c r="J26" s="8">
        <v>6</v>
      </c>
      <c r="K26" s="8">
        <v>3</v>
      </c>
      <c r="L26" s="8">
        <v>8</v>
      </c>
      <c r="M26" s="8">
        <v>9</v>
      </c>
      <c r="N26" s="8">
        <v>45</v>
      </c>
      <c r="O26" s="8">
        <v>17</v>
      </c>
      <c r="P26" s="8">
        <v>0</v>
      </c>
      <c r="Q26" s="8">
        <v>5</v>
      </c>
      <c r="R26" s="8">
        <v>0</v>
      </c>
      <c r="S26" s="8">
        <v>6</v>
      </c>
      <c r="T26" s="8">
        <v>11</v>
      </c>
      <c r="U26" s="8">
        <v>17</v>
      </c>
      <c r="V26" s="8">
        <v>122</v>
      </c>
      <c r="W26" s="8">
        <v>478471</v>
      </c>
      <c r="X26" s="8">
        <v>4155659</v>
      </c>
      <c r="Y26" s="8">
        <v>4634252</v>
      </c>
    </row>
    <row r="27" spans="1:25" x14ac:dyDescent="0.25">
      <c r="A27" s="7" t="s">
        <v>513</v>
      </c>
      <c r="B27" s="8">
        <v>0</v>
      </c>
      <c r="C27" s="8">
        <v>0</v>
      </c>
      <c r="D27" s="8">
        <v>1</v>
      </c>
      <c r="E27" s="8">
        <v>0</v>
      </c>
      <c r="F27" s="8">
        <v>0</v>
      </c>
      <c r="G27" s="8">
        <v>1</v>
      </c>
      <c r="H27" s="8">
        <v>0</v>
      </c>
      <c r="I27" s="8">
        <v>3</v>
      </c>
      <c r="J27" s="8">
        <v>6</v>
      </c>
      <c r="K27" s="8">
        <v>7</v>
      </c>
      <c r="L27" s="8">
        <v>8</v>
      </c>
      <c r="M27" s="8">
        <v>8</v>
      </c>
      <c r="N27" s="8">
        <v>44</v>
      </c>
      <c r="O27" s="8">
        <v>16</v>
      </c>
      <c r="P27" s="8">
        <v>0</v>
      </c>
      <c r="Q27" s="8">
        <v>4</v>
      </c>
      <c r="R27" s="8">
        <v>0</v>
      </c>
      <c r="S27" s="8">
        <v>5</v>
      </c>
      <c r="T27" s="8">
        <v>9</v>
      </c>
      <c r="U27" s="8">
        <v>15</v>
      </c>
      <c r="V27" s="8">
        <v>117</v>
      </c>
      <c r="W27" s="8">
        <v>460326</v>
      </c>
      <c r="X27" s="8">
        <v>4093958</v>
      </c>
      <c r="Y27" s="8">
        <v>4554401</v>
      </c>
    </row>
    <row r="28" spans="1:25" x14ac:dyDescent="0.25">
      <c r="A28" s="7" t="s">
        <v>514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5</v>
      </c>
      <c r="J28" s="8">
        <v>9</v>
      </c>
      <c r="K28" s="8">
        <v>2</v>
      </c>
      <c r="L28" s="8">
        <v>6</v>
      </c>
      <c r="M28" s="8">
        <v>10</v>
      </c>
      <c r="N28" s="8">
        <v>45</v>
      </c>
      <c r="O28" s="8">
        <v>31</v>
      </c>
      <c r="P28" s="8">
        <v>0</v>
      </c>
      <c r="Q28" s="8">
        <v>24</v>
      </c>
      <c r="R28" s="8">
        <v>1</v>
      </c>
      <c r="S28" s="8">
        <v>6</v>
      </c>
      <c r="T28" s="8">
        <v>31</v>
      </c>
      <c r="U28" s="8">
        <v>33</v>
      </c>
      <c r="V28" s="8">
        <v>172</v>
      </c>
      <c r="W28" s="8">
        <v>464934</v>
      </c>
      <c r="X28" s="8">
        <v>4070024</v>
      </c>
      <c r="Y28" s="8">
        <v>4535130</v>
      </c>
    </row>
    <row r="29" spans="1:25" x14ac:dyDescent="0.25">
      <c r="A29" s="7" t="s">
        <v>515</v>
      </c>
      <c r="B29" s="8">
        <v>0</v>
      </c>
      <c r="C29" s="8">
        <v>0</v>
      </c>
      <c r="D29" s="8">
        <v>1</v>
      </c>
      <c r="E29" s="8">
        <v>0</v>
      </c>
      <c r="F29" s="8">
        <v>0</v>
      </c>
      <c r="G29" s="8">
        <v>1</v>
      </c>
      <c r="H29" s="8">
        <v>0</v>
      </c>
      <c r="I29" s="8">
        <v>2</v>
      </c>
      <c r="J29" s="8">
        <v>3</v>
      </c>
      <c r="K29" s="8">
        <v>1</v>
      </c>
      <c r="L29" s="8">
        <v>6</v>
      </c>
      <c r="M29" s="8">
        <v>9</v>
      </c>
      <c r="N29" s="8">
        <v>43</v>
      </c>
      <c r="O29" s="8">
        <v>17</v>
      </c>
      <c r="P29" s="8">
        <v>0</v>
      </c>
      <c r="Q29" s="8">
        <v>5</v>
      </c>
      <c r="R29" s="8">
        <v>0</v>
      </c>
      <c r="S29" s="8">
        <v>6</v>
      </c>
      <c r="T29" s="8">
        <v>11</v>
      </c>
      <c r="U29" s="8">
        <v>16</v>
      </c>
      <c r="V29" s="8">
        <v>109</v>
      </c>
      <c r="W29" s="8">
        <v>474163</v>
      </c>
      <c r="X29" s="8">
        <v>4014395</v>
      </c>
      <c r="Y29" s="8">
        <v>4488667</v>
      </c>
    </row>
    <row r="30" spans="1:25" x14ac:dyDescent="0.25">
      <c r="A30" s="7" t="s">
        <v>516</v>
      </c>
      <c r="B30" s="8">
        <v>0</v>
      </c>
      <c r="C30" s="8">
        <v>0</v>
      </c>
      <c r="D30" s="8">
        <v>1</v>
      </c>
      <c r="E30" s="8">
        <v>0</v>
      </c>
      <c r="F30" s="8">
        <v>0</v>
      </c>
      <c r="G30" s="8">
        <v>1</v>
      </c>
      <c r="H30" s="8">
        <v>0</v>
      </c>
      <c r="I30" s="8">
        <v>1</v>
      </c>
      <c r="J30" s="8">
        <v>3</v>
      </c>
      <c r="K30" s="8">
        <v>1</v>
      </c>
      <c r="L30" s="8">
        <v>4</v>
      </c>
      <c r="M30" s="8">
        <v>5</v>
      </c>
      <c r="N30" s="8">
        <v>36</v>
      </c>
      <c r="O30" s="8">
        <v>16</v>
      </c>
      <c r="P30" s="8">
        <v>0</v>
      </c>
      <c r="Q30" s="8">
        <v>2</v>
      </c>
      <c r="R30" s="8">
        <v>0</v>
      </c>
      <c r="S30" s="8">
        <v>6</v>
      </c>
      <c r="T30" s="8">
        <v>8</v>
      </c>
      <c r="U30" s="8">
        <v>11</v>
      </c>
      <c r="V30" s="8">
        <v>86</v>
      </c>
      <c r="W30" s="8">
        <v>455342</v>
      </c>
      <c r="X30" s="8">
        <v>4013191</v>
      </c>
      <c r="Y30" s="8">
        <v>4468619</v>
      </c>
    </row>
    <row r="31" spans="1:25" x14ac:dyDescent="0.25">
      <c r="A31" s="7" t="s">
        <v>517</v>
      </c>
      <c r="B31" s="8">
        <v>0</v>
      </c>
      <c r="C31" s="8">
        <v>0</v>
      </c>
      <c r="D31" s="8">
        <v>1</v>
      </c>
      <c r="E31" s="8">
        <v>0</v>
      </c>
      <c r="F31" s="8">
        <v>0</v>
      </c>
      <c r="G31" s="8">
        <v>1</v>
      </c>
      <c r="H31" s="8">
        <v>0</v>
      </c>
      <c r="I31" s="8">
        <v>1</v>
      </c>
      <c r="J31" s="8">
        <v>3</v>
      </c>
      <c r="K31" s="8">
        <v>1</v>
      </c>
      <c r="L31" s="8">
        <v>4</v>
      </c>
      <c r="M31" s="8">
        <v>5</v>
      </c>
      <c r="N31" s="8">
        <v>36</v>
      </c>
      <c r="O31" s="8">
        <v>16</v>
      </c>
      <c r="P31" s="8">
        <v>0</v>
      </c>
      <c r="Q31" s="8">
        <v>2</v>
      </c>
      <c r="R31" s="8">
        <v>0</v>
      </c>
      <c r="S31" s="8">
        <v>6</v>
      </c>
      <c r="T31" s="8">
        <v>8</v>
      </c>
      <c r="U31" s="8">
        <v>11</v>
      </c>
      <c r="V31" s="8">
        <v>86</v>
      </c>
      <c r="W31" s="8">
        <v>455174</v>
      </c>
      <c r="X31" s="8">
        <v>4010005</v>
      </c>
      <c r="Y31" s="8">
        <v>4465265</v>
      </c>
    </row>
    <row r="32" spans="1:25" x14ac:dyDescent="0.25">
      <c r="A32" s="7" t="s">
        <v>518</v>
      </c>
      <c r="B32" s="8">
        <v>0</v>
      </c>
      <c r="C32" s="8">
        <v>0</v>
      </c>
      <c r="D32" s="8">
        <v>1</v>
      </c>
      <c r="E32" s="8">
        <v>0</v>
      </c>
      <c r="F32" s="8">
        <v>0</v>
      </c>
      <c r="G32" s="8">
        <v>1</v>
      </c>
      <c r="H32" s="8">
        <v>0</v>
      </c>
      <c r="I32" s="8">
        <v>1</v>
      </c>
      <c r="J32" s="8">
        <v>3</v>
      </c>
      <c r="K32" s="8">
        <v>1</v>
      </c>
      <c r="L32" s="8">
        <v>4</v>
      </c>
      <c r="M32" s="8">
        <v>5</v>
      </c>
      <c r="N32" s="8">
        <v>36</v>
      </c>
      <c r="O32" s="8">
        <v>16</v>
      </c>
      <c r="P32" s="8">
        <v>0</v>
      </c>
      <c r="Q32" s="8">
        <v>2</v>
      </c>
      <c r="R32" s="8">
        <v>0</v>
      </c>
      <c r="S32" s="8">
        <v>6</v>
      </c>
      <c r="T32" s="8">
        <v>8</v>
      </c>
      <c r="U32" s="8">
        <v>11</v>
      </c>
      <c r="V32" s="8">
        <v>86</v>
      </c>
      <c r="W32" s="8">
        <v>455247</v>
      </c>
      <c r="X32" s="8">
        <v>4000851</v>
      </c>
      <c r="Y32" s="8">
        <v>4456184</v>
      </c>
    </row>
    <row r="33" spans="1:25" x14ac:dyDescent="0.25">
      <c r="A33" s="7" t="s">
        <v>519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10</v>
      </c>
      <c r="J33" s="8">
        <v>6</v>
      </c>
      <c r="K33" s="8">
        <v>63</v>
      </c>
      <c r="L33" s="8">
        <v>31</v>
      </c>
      <c r="M33" s="8">
        <v>127</v>
      </c>
      <c r="N33" s="8">
        <v>243</v>
      </c>
      <c r="O33" s="8">
        <v>231</v>
      </c>
      <c r="P33" s="8">
        <v>8</v>
      </c>
      <c r="Q33" s="8">
        <v>97</v>
      </c>
      <c r="R33" s="8">
        <v>4</v>
      </c>
      <c r="S33" s="8">
        <v>193</v>
      </c>
      <c r="T33" s="8">
        <v>302</v>
      </c>
      <c r="U33" s="8">
        <v>769</v>
      </c>
      <c r="V33" s="8">
        <v>1782</v>
      </c>
      <c r="W33" s="8">
        <v>4377567</v>
      </c>
      <c r="X33" s="8">
        <v>51396</v>
      </c>
      <c r="Y33" s="8">
        <v>4430745</v>
      </c>
    </row>
    <row r="34" spans="1:25" x14ac:dyDescent="0.25">
      <c r="A34" s="7" t="s">
        <v>520</v>
      </c>
      <c r="B34" s="8">
        <v>0</v>
      </c>
      <c r="C34" s="8">
        <v>0</v>
      </c>
      <c r="D34" s="8">
        <v>51</v>
      </c>
      <c r="E34" s="8">
        <v>0</v>
      </c>
      <c r="F34" s="8">
        <v>0</v>
      </c>
      <c r="G34" s="8">
        <v>51</v>
      </c>
      <c r="H34" s="8">
        <v>2</v>
      </c>
      <c r="I34" s="8">
        <v>9</v>
      </c>
      <c r="J34" s="8">
        <v>63</v>
      </c>
      <c r="K34" s="8">
        <v>148</v>
      </c>
      <c r="L34" s="8">
        <v>431</v>
      </c>
      <c r="M34" s="8">
        <v>6464</v>
      </c>
      <c r="N34" s="8">
        <v>7910</v>
      </c>
      <c r="O34" s="8">
        <v>4972</v>
      </c>
      <c r="P34" s="8">
        <v>132</v>
      </c>
      <c r="Q34" s="8">
        <v>6250</v>
      </c>
      <c r="R34" s="8">
        <v>11</v>
      </c>
      <c r="S34" s="8">
        <v>113</v>
      </c>
      <c r="T34" s="8">
        <v>6506</v>
      </c>
      <c r="U34" s="8">
        <v>7703</v>
      </c>
      <c r="V34" s="8">
        <v>34259</v>
      </c>
      <c r="W34" s="8">
        <v>474901</v>
      </c>
      <c r="X34" s="8">
        <v>3920782</v>
      </c>
      <c r="Y34" s="8">
        <v>4429942</v>
      </c>
    </row>
    <row r="35" spans="1:25" x14ac:dyDescent="0.25">
      <c r="A35" s="7" t="s">
        <v>521</v>
      </c>
      <c r="B35" s="8">
        <v>0</v>
      </c>
      <c r="C35" s="8">
        <v>0</v>
      </c>
      <c r="D35" s="8">
        <v>1</v>
      </c>
      <c r="E35" s="8">
        <v>0</v>
      </c>
      <c r="F35" s="8">
        <v>0</v>
      </c>
      <c r="G35" s="8">
        <v>1</v>
      </c>
      <c r="H35" s="8">
        <v>0</v>
      </c>
      <c r="I35" s="8">
        <v>1</v>
      </c>
      <c r="J35" s="8">
        <v>4</v>
      </c>
      <c r="K35" s="8">
        <v>1</v>
      </c>
      <c r="L35" s="8">
        <v>7</v>
      </c>
      <c r="M35" s="8">
        <v>9</v>
      </c>
      <c r="N35" s="8">
        <v>42</v>
      </c>
      <c r="O35" s="8">
        <v>18</v>
      </c>
      <c r="P35" s="8">
        <v>0</v>
      </c>
      <c r="Q35" s="8">
        <v>5</v>
      </c>
      <c r="R35" s="8">
        <v>0</v>
      </c>
      <c r="S35" s="8">
        <v>6</v>
      </c>
      <c r="T35" s="8">
        <v>11</v>
      </c>
      <c r="U35" s="8">
        <v>17</v>
      </c>
      <c r="V35" s="8">
        <v>111</v>
      </c>
      <c r="W35" s="8">
        <v>402644</v>
      </c>
      <c r="X35" s="8">
        <v>4022935</v>
      </c>
      <c r="Y35" s="8">
        <v>4425690</v>
      </c>
    </row>
    <row r="36" spans="1:25" x14ac:dyDescent="0.25">
      <c r="A36" s="7" t="s">
        <v>522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8</v>
      </c>
      <c r="J36" s="8">
        <v>9</v>
      </c>
      <c r="K36" s="8">
        <v>79</v>
      </c>
      <c r="L36" s="8">
        <v>23</v>
      </c>
      <c r="M36" s="8">
        <v>130</v>
      </c>
      <c r="N36" s="8">
        <v>211</v>
      </c>
      <c r="O36" s="8">
        <v>171</v>
      </c>
      <c r="P36" s="8">
        <v>2</v>
      </c>
      <c r="Q36" s="8">
        <v>34</v>
      </c>
      <c r="R36" s="8">
        <v>1</v>
      </c>
      <c r="S36" s="8">
        <v>72</v>
      </c>
      <c r="T36" s="8">
        <v>109</v>
      </c>
      <c r="U36" s="8">
        <v>260</v>
      </c>
      <c r="V36" s="8">
        <v>1000</v>
      </c>
      <c r="W36" s="8">
        <v>4367709</v>
      </c>
      <c r="X36" s="8">
        <v>53141</v>
      </c>
      <c r="Y36" s="8">
        <v>4421850</v>
      </c>
    </row>
    <row r="37" spans="1:25" x14ac:dyDescent="0.25">
      <c r="A37" s="7" t="s">
        <v>523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22</v>
      </c>
      <c r="J37" s="8">
        <v>34</v>
      </c>
      <c r="K37" s="8">
        <v>77</v>
      </c>
      <c r="L37" s="8">
        <v>38</v>
      </c>
      <c r="M37" s="8">
        <v>147</v>
      </c>
      <c r="N37" s="8">
        <v>277</v>
      </c>
      <c r="O37" s="8">
        <v>218</v>
      </c>
      <c r="P37" s="8">
        <v>2</v>
      </c>
      <c r="Q37" s="8">
        <v>108</v>
      </c>
      <c r="R37" s="8">
        <v>2</v>
      </c>
      <c r="S37" s="8">
        <v>106</v>
      </c>
      <c r="T37" s="8">
        <v>218</v>
      </c>
      <c r="U37" s="8">
        <v>224</v>
      </c>
      <c r="V37" s="8">
        <v>1255</v>
      </c>
      <c r="W37" s="8">
        <v>4356454</v>
      </c>
      <c r="X37" s="8">
        <v>52877</v>
      </c>
      <c r="Y37" s="8">
        <v>4410586</v>
      </c>
    </row>
    <row r="38" spans="1:25" x14ac:dyDescent="0.25">
      <c r="A38" s="7" t="s">
        <v>524</v>
      </c>
      <c r="B38" s="8">
        <v>0</v>
      </c>
      <c r="C38" s="8">
        <v>0</v>
      </c>
      <c r="D38" s="8">
        <v>3</v>
      </c>
      <c r="E38" s="8">
        <v>0</v>
      </c>
      <c r="F38" s="8">
        <v>0</v>
      </c>
      <c r="G38" s="8">
        <v>3</v>
      </c>
      <c r="H38" s="8">
        <v>2</v>
      </c>
      <c r="I38" s="8">
        <v>23</v>
      </c>
      <c r="J38" s="8">
        <v>35</v>
      </c>
      <c r="K38" s="8">
        <v>81</v>
      </c>
      <c r="L38" s="8">
        <v>24</v>
      </c>
      <c r="M38" s="8">
        <v>181</v>
      </c>
      <c r="N38" s="8">
        <v>246</v>
      </c>
      <c r="O38" s="8">
        <v>213</v>
      </c>
      <c r="P38" s="8">
        <v>1</v>
      </c>
      <c r="Q38" s="8">
        <v>91</v>
      </c>
      <c r="R38" s="8">
        <v>2</v>
      </c>
      <c r="S38" s="8">
        <v>54</v>
      </c>
      <c r="T38" s="8">
        <v>148</v>
      </c>
      <c r="U38" s="8">
        <v>309</v>
      </c>
      <c r="V38" s="8">
        <v>1265</v>
      </c>
      <c r="W38" s="8">
        <v>4332084</v>
      </c>
      <c r="X38" s="8">
        <v>51156</v>
      </c>
      <c r="Y38" s="8">
        <v>4384505</v>
      </c>
    </row>
    <row r="39" spans="1:25" x14ac:dyDescent="0.25">
      <c r="A39" s="7" t="s">
        <v>525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41</v>
      </c>
      <c r="J39" s="8">
        <v>29</v>
      </c>
      <c r="K39" s="8">
        <v>63</v>
      </c>
      <c r="L39" s="8">
        <v>30</v>
      </c>
      <c r="M39" s="8">
        <v>203</v>
      </c>
      <c r="N39" s="8">
        <v>279</v>
      </c>
      <c r="O39" s="8">
        <v>182</v>
      </c>
      <c r="P39" s="8">
        <v>2</v>
      </c>
      <c r="Q39" s="8">
        <v>75</v>
      </c>
      <c r="R39" s="8">
        <v>1</v>
      </c>
      <c r="S39" s="8">
        <v>46</v>
      </c>
      <c r="T39" s="8">
        <v>124</v>
      </c>
      <c r="U39" s="8">
        <v>172</v>
      </c>
      <c r="V39" s="8">
        <v>1123</v>
      </c>
      <c r="W39" s="8">
        <v>4320743</v>
      </c>
      <c r="X39" s="8">
        <v>51248</v>
      </c>
      <c r="Y39" s="8">
        <v>4373114</v>
      </c>
    </row>
    <row r="40" spans="1:25" x14ac:dyDescent="0.25">
      <c r="A40" s="7" t="s">
        <v>526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1</v>
      </c>
      <c r="J40" s="8">
        <v>3</v>
      </c>
      <c r="K40" s="8">
        <v>1</v>
      </c>
      <c r="L40" s="8">
        <v>7</v>
      </c>
      <c r="M40" s="8">
        <v>11</v>
      </c>
      <c r="N40" s="8">
        <v>60</v>
      </c>
      <c r="O40" s="8">
        <v>23</v>
      </c>
      <c r="P40" s="8">
        <v>0</v>
      </c>
      <c r="Q40" s="8">
        <v>10</v>
      </c>
      <c r="R40" s="8">
        <v>0</v>
      </c>
      <c r="S40" s="8">
        <v>5</v>
      </c>
      <c r="T40" s="8">
        <v>15</v>
      </c>
      <c r="U40" s="8">
        <v>21</v>
      </c>
      <c r="V40" s="8">
        <v>142</v>
      </c>
      <c r="W40" s="8">
        <v>423543</v>
      </c>
      <c r="X40" s="8">
        <v>3948509</v>
      </c>
      <c r="Y40" s="8">
        <v>4372194</v>
      </c>
    </row>
    <row r="41" spans="1:25" x14ac:dyDescent="0.25">
      <c r="A41" s="7" t="s">
        <v>527</v>
      </c>
      <c r="B41" s="8">
        <v>0</v>
      </c>
      <c r="C41" s="8">
        <v>0</v>
      </c>
      <c r="D41" s="8">
        <v>2</v>
      </c>
      <c r="E41" s="8">
        <v>0</v>
      </c>
      <c r="F41" s="8">
        <v>0</v>
      </c>
      <c r="G41" s="8">
        <v>2</v>
      </c>
      <c r="H41" s="8">
        <v>1</v>
      </c>
      <c r="I41" s="8">
        <v>102</v>
      </c>
      <c r="J41" s="8">
        <v>208</v>
      </c>
      <c r="K41" s="8">
        <v>103</v>
      </c>
      <c r="L41" s="8">
        <v>81</v>
      </c>
      <c r="M41" s="8">
        <v>278</v>
      </c>
      <c r="N41" s="8">
        <v>2783</v>
      </c>
      <c r="O41" s="8">
        <v>2355</v>
      </c>
      <c r="P41" s="8">
        <v>21</v>
      </c>
      <c r="Q41" s="8">
        <v>3958</v>
      </c>
      <c r="R41" s="8">
        <v>5</v>
      </c>
      <c r="S41" s="8">
        <v>116</v>
      </c>
      <c r="T41" s="8">
        <v>4100</v>
      </c>
      <c r="U41" s="8">
        <v>5683</v>
      </c>
      <c r="V41" s="8">
        <v>15696</v>
      </c>
      <c r="W41" s="8">
        <v>4303030</v>
      </c>
      <c r="X41" s="8">
        <v>51713</v>
      </c>
      <c r="Y41" s="8">
        <v>4370439</v>
      </c>
    </row>
    <row r="42" spans="1:25" x14ac:dyDescent="0.25">
      <c r="A42" s="7" t="s">
        <v>528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1</v>
      </c>
      <c r="J42" s="8">
        <v>3</v>
      </c>
      <c r="K42" s="8">
        <v>1</v>
      </c>
      <c r="L42" s="8">
        <v>7</v>
      </c>
      <c r="M42" s="8">
        <v>17</v>
      </c>
      <c r="N42" s="8">
        <v>45</v>
      </c>
      <c r="O42" s="8">
        <v>17</v>
      </c>
      <c r="P42" s="8">
        <v>0</v>
      </c>
      <c r="Q42" s="8">
        <v>7</v>
      </c>
      <c r="R42" s="8">
        <v>0</v>
      </c>
      <c r="S42" s="8">
        <v>4</v>
      </c>
      <c r="T42" s="8">
        <v>11</v>
      </c>
      <c r="U42" s="8">
        <v>14</v>
      </c>
      <c r="V42" s="8">
        <v>116</v>
      </c>
      <c r="W42" s="8">
        <v>423596</v>
      </c>
      <c r="X42" s="8">
        <v>3937737</v>
      </c>
      <c r="Y42" s="8">
        <v>4361449</v>
      </c>
    </row>
    <row r="43" spans="1:25" x14ac:dyDescent="0.25">
      <c r="A43" s="7" t="s">
        <v>529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4</v>
      </c>
      <c r="J43" s="8">
        <v>3</v>
      </c>
      <c r="K43" s="8">
        <v>2</v>
      </c>
      <c r="L43" s="8">
        <v>4</v>
      </c>
      <c r="M43" s="8">
        <v>11</v>
      </c>
      <c r="N43" s="8">
        <v>49</v>
      </c>
      <c r="O43" s="8">
        <v>15</v>
      </c>
      <c r="P43" s="8">
        <v>0</v>
      </c>
      <c r="Q43" s="8">
        <v>5</v>
      </c>
      <c r="R43" s="8">
        <v>0</v>
      </c>
      <c r="S43" s="8">
        <v>5</v>
      </c>
      <c r="T43" s="8">
        <v>10</v>
      </c>
      <c r="U43" s="8">
        <v>16</v>
      </c>
      <c r="V43" s="8">
        <v>114</v>
      </c>
      <c r="W43" s="8">
        <v>433008</v>
      </c>
      <c r="X43" s="8">
        <v>3921891</v>
      </c>
      <c r="Y43" s="8">
        <v>4355013</v>
      </c>
    </row>
    <row r="44" spans="1:25" x14ac:dyDescent="0.25">
      <c r="A44" s="7" t="s">
        <v>530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6</v>
      </c>
      <c r="J44" s="8">
        <v>18</v>
      </c>
      <c r="K44" s="8">
        <v>44</v>
      </c>
      <c r="L44" s="8">
        <v>13</v>
      </c>
      <c r="M44" s="8">
        <v>156</v>
      </c>
      <c r="N44" s="8">
        <v>238</v>
      </c>
      <c r="O44" s="8">
        <v>157</v>
      </c>
      <c r="P44" s="8">
        <v>1</v>
      </c>
      <c r="Q44" s="8">
        <v>35</v>
      </c>
      <c r="R44" s="8">
        <v>1</v>
      </c>
      <c r="S44" s="8">
        <v>31</v>
      </c>
      <c r="T44" s="8">
        <v>68</v>
      </c>
      <c r="U44" s="8">
        <v>79</v>
      </c>
      <c r="V44" s="8">
        <v>779</v>
      </c>
      <c r="W44" s="8">
        <v>4295765</v>
      </c>
      <c r="X44" s="8">
        <v>51025</v>
      </c>
      <c r="Y44" s="8">
        <v>4347569</v>
      </c>
    </row>
    <row r="45" spans="1:25" x14ac:dyDescent="0.25">
      <c r="A45" s="7" t="s">
        <v>531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13</v>
      </c>
      <c r="J45" s="8">
        <v>38</v>
      </c>
      <c r="K45" s="8">
        <v>81</v>
      </c>
      <c r="L45" s="8">
        <v>26</v>
      </c>
      <c r="M45" s="8">
        <v>144</v>
      </c>
      <c r="N45" s="8">
        <v>242</v>
      </c>
      <c r="O45" s="8">
        <v>175</v>
      </c>
      <c r="P45" s="8">
        <v>1</v>
      </c>
      <c r="Q45" s="8">
        <v>49</v>
      </c>
      <c r="R45" s="8">
        <v>1</v>
      </c>
      <c r="S45" s="8">
        <v>33</v>
      </c>
      <c r="T45" s="8">
        <v>84</v>
      </c>
      <c r="U45" s="8">
        <v>137</v>
      </c>
      <c r="V45" s="8">
        <v>940</v>
      </c>
      <c r="W45" s="8">
        <v>4272764</v>
      </c>
      <c r="X45" s="8">
        <v>54647</v>
      </c>
      <c r="Y45" s="8">
        <v>4328351</v>
      </c>
    </row>
    <row r="46" spans="1:25" x14ac:dyDescent="0.25">
      <c r="A46" s="7" t="s">
        <v>532</v>
      </c>
      <c r="B46" s="8">
        <v>0</v>
      </c>
      <c r="C46" s="8">
        <v>0</v>
      </c>
      <c r="D46" s="8">
        <v>1</v>
      </c>
      <c r="E46" s="8">
        <v>0</v>
      </c>
      <c r="F46" s="8">
        <v>0</v>
      </c>
      <c r="G46" s="8">
        <v>1</v>
      </c>
      <c r="H46" s="8">
        <v>0</v>
      </c>
      <c r="I46" s="8">
        <v>5</v>
      </c>
      <c r="J46" s="8">
        <v>9</v>
      </c>
      <c r="K46" s="8">
        <v>52</v>
      </c>
      <c r="L46" s="8">
        <v>16</v>
      </c>
      <c r="M46" s="8">
        <v>130</v>
      </c>
      <c r="N46" s="8">
        <v>219</v>
      </c>
      <c r="O46" s="8">
        <v>167</v>
      </c>
      <c r="P46" s="8">
        <v>1</v>
      </c>
      <c r="Q46" s="8">
        <v>27</v>
      </c>
      <c r="R46" s="8">
        <v>1</v>
      </c>
      <c r="S46" s="8">
        <v>69</v>
      </c>
      <c r="T46" s="8">
        <v>98</v>
      </c>
      <c r="U46" s="8">
        <v>93</v>
      </c>
      <c r="V46" s="8">
        <v>790</v>
      </c>
      <c r="W46" s="8">
        <v>4246060</v>
      </c>
      <c r="X46" s="8">
        <v>50700</v>
      </c>
      <c r="Y46" s="8">
        <v>4297550</v>
      </c>
    </row>
    <row r="47" spans="1:25" x14ac:dyDescent="0.25">
      <c r="A47" s="7" t="s">
        <v>597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8">
        <v>4</v>
      </c>
      <c r="K47" s="8">
        <v>1</v>
      </c>
      <c r="L47" s="8">
        <v>4</v>
      </c>
      <c r="M47" s="8">
        <v>9</v>
      </c>
      <c r="N47" s="8">
        <v>44</v>
      </c>
      <c r="O47" s="8">
        <v>13</v>
      </c>
      <c r="P47" s="8">
        <v>0</v>
      </c>
      <c r="Q47" s="8">
        <v>7</v>
      </c>
      <c r="R47" s="8">
        <v>0</v>
      </c>
      <c r="S47" s="8">
        <v>5</v>
      </c>
      <c r="T47" s="8">
        <v>12</v>
      </c>
      <c r="U47" s="8">
        <v>12</v>
      </c>
      <c r="V47" s="8">
        <v>100</v>
      </c>
      <c r="W47" s="8">
        <v>411244</v>
      </c>
      <c r="X47" s="8">
        <v>3835498</v>
      </c>
      <c r="Y47" s="8">
        <v>4246842</v>
      </c>
    </row>
    <row r="48" spans="1:25" x14ac:dyDescent="0.25">
      <c r="A48" s="7" t="s">
        <v>598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1</v>
      </c>
      <c r="J48" s="8">
        <v>3</v>
      </c>
      <c r="K48" s="8">
        <v>1</v>
      </c>
      <c r="L48" s="8">
        <v>3</v>
      </c>
      <c r="M48" s="8">
        <v>5</v>
      </c>
      <c r="N48" s="8">
        <v>39</v>
      </c>
      <c r="O48" s="8">
        <v>10</v>
      </c>
      <c r="P48" s="8">
        <v>0</v>
      </c>
      <c r="Q48" s="8">
        <v>2</v>
      </c>
      <c r="R48" s="8">
        <v>0</v>
      </c>
      <c r="S48" s="8">
        <v>5</v>
      </c>
      <c r="T48" s="8">
        <v>7</v>
      </c>
      <c r="U48" s="8">
        <v>9</v>
      </c>
      <c r="V48" s="8">
        <v>78</v>
      </c>
      <c r="W48" s="8">
        <v>410169</v>
      </c>
      <c r="X48" s="8">
        <v>3825963</v>
      </c>
      <c r="Y48" s="8">
        <v>4236210</v>
      </c>
    </row>
    <row r="49" spans="1:25" x14ac:dyDescent="0.25">
      <c r="A49" s="7" t="s">
        <v>599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6</v>
      </c>
      <c r="J49" s="8">
        <v>12</v>
      </c>
      <c r="K49" s="8">
        <v>63</v>
      </c>
      <c r="L49" s="8">
        <v>22</v>
      </c>
      <c r="M49" s="8">
        <v>134</v>
      </c>
      <c r="N49" s="8">
        <v>221</v>
      </c>
      <c r="O49" s="8">
        <v>114</v>
      </c>
      <c r="P49" s="8">
        <v>1</v>
      </c>
      <c r="Q49" s="8">
        <v>30</v>
      </c>
      <c r="R49" s="8">
        <v>1</v>
      </c>
      <c r="S49" s="8">
        <v>48</v>
      </c>
      <c r="T49" s="8">
        <v>80</v>
      </c>
      <c r="U49" s="8">
        <v>83</v>
      </c>
      <c r="V49" s="8">
        <v>735</v>
      </c>
      <c r="W49" s="8">
        <v>4184440</v>
      </c>
      <c r="X49" s="8">
        <v>47899</v>
      </c>
      <c r="Y49" s="8">
        <v>4233074</v>
      </c>
    </row>
    <row r="50" spans="1:25" x14ac:dyDescent="0.25">
      <c r="A50" s="7" t="s">
        <v>600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2</v>
      </c>
      <c r="I50" s="8">
        <v>7</v>
      </c>
      <c r="J50" s="8">
        <v>16</v>
      </c>
      <c r="K50" s="8">
        <v>59</v>
      </c>
      <c r="L50" s="8">
        <v>56</v>
      </c>
      <c r="M50" s="8">
        <v>119</v>
      </c>
      <c r="N50" s="8">
        <v>309</v>
      </c>
      <c r="O50" s="8">
        <v>418</v>
      </c>
      <c r="P50" s="8">
        <v>4</v>
      </c>
      <c r="Q50" s="8">
        <v>378</v>
      </c>
      <c r="R50" s="8">
        <v>2</v>
      </c>
      <c r="S50" s="8">
        <v>33</v>
      </c>
      <c r="T50" s="8">
        <v>417</v>
      </c>
      <c r="U50" s="8">
        <v>474</v>
      </c>
      <c r="V50" s="8">
        <v>1877</v>
      </c>
      <c r="W50" s="8">
        <v>4091486</v>
      </c>
      <c r="X50" s="8">
        <v>52268</v>
      </c>
      <c r="Y50" s="8">
        <v>4145631</v>
      </c>
    </row>
    <row r="51" spans="1:25" x14ac:dyDescent="0.25">
      <c r="A51" s="7" t="s">
        <v>601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7</v>
      </c>
      <c r="J51" s="8">
        <v>3</v>
      </c>
      <c r="K51" s="8">
        <v>45</v>
      </c>
      <c r="L51" s="8">
        <v>10</v>
      </c>
      <c r="M51" s="8">
        <v>51</v>
      </c>
      <c r="N51" s="8">
        <v>197</v>
      </c>
      <c r="O51" s="8">
        <v>145</v>
      </c>
      <c r="P51" s="8">
        <v>1</v>
      </c>
      <c r="Q51" s="8">
        <v>20</v>
      </c>
      <c r="R51" s="8">
        <v>0</v>
      </c>
      <c r="S51" s="8">
        <v>22</v>
      </c>
      <c r="T51" s="8">
        <v>43</v>
      </c>
      <c r="U51" s="8">
        <v>91</v>
      </c>
      <c r="V51" s="8">
        <v>592</v>
      </c>
      <c r="W51" s="8">
        <v>4058571</v>
      </c>
      <c r="X51" s="8">
        <v>45752</v>
      </c>
      <c r="Y51" s="8">
        <v>4104915</v>
      </c>
    </row>
    <row r="52" spans="1:25" x14ac:dyDescent="0.25">
      <c r="A52" s="7" t="s">
        <v>602</v>
      </c>
      <c r="B52" s="8">
        <v>0</v>
      </c>
      <c r="C52" s="8">
        <v>0</v>
      </c>
      <c r="D52" s="8">
        <v>23</v>
      </c>
      <c r="E52" s="8">
        <v>0</v>
      </c>
      <c r="F52" s="8">
        <v>0</v>
      </c>
      <c r="G52" s="8">
        <v>23</v>
      </c>
      <c r="H52" s="8">
        <v>1</v>
      </c>
      <c r="I52" s="8">
        <v>42</v>
      </c>
      <c r="J52" s="8">
        <v>60</v>
      </c>
      <c r="K52" s="8">
        <v>71</v>
      </c>
      <c r="L52" s="8">
        <v>80</v>
      </c>
      <c r="M52" s="8">
        <v>131</v>
      </c>
      <c r="N52" s="8">
        <v>306</v>
      </c>
      <c r="O52" s="8">
        <v>241</v>
      </c>
      <c r="P52" s="8">
        <v>8</v>
      </c>
      <c r="Q52" s="8">
        <v>349</v>
      </c>
      <c r="R52" s="8">
        <v>3</v>
      </c>
      <c r="S52" s="8">
        <v>49</v>
      </c>
      <c r="T52" s="8">
        <v>409</v>
      </c>
      <c r="U52" s="8">
        <v>685</v>
      </c>
      <c r="V52" s="8">
        <v>2049</v>
      </c>
      <c r="W52" s="8">
        <v>2200030</v>
      </c>
      <c r="X52" s="8">
        <v>1896614</v>
      </c>
      <c r="Y52" s="8">
        <v>4098693</v>
      </c>
    </row>
    <row r="53" spans="1:25" x14ac:dyDescent="0.25">
      <c r="A53" s="7" t="s">
        <v>603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2</v>
      </c>
      <c r="J53" s="8">
        <v>5</v>
      </c>
      <c r="K53" s="8">
        <v>42</v>
      </c>
      <c r="L53" s="8">
        <v>12</v>
      </c>
      <c r="M53" s="8">
        <v>87</v>
      </c>
      <c r="N53" s="8">
        <v>189</v>
      </c>
      <c r="O53" s="8">
        <v>136</v>
      </c>
      <c r="P53" s="8">
        <v>1</v>
      </c>
      <c r="Q53" s="8">
        <v>23</v>
      </c>
      <c r="R53" s="8">
        <v>0</v>
      </c>
      <c r="S53" s="8">
        <v>6</v>
      </c>
      <c r="T53" s="8">
        <v>30</v>
      </c>
      <c r="U53" s="8">
        <v>48</v>
      </c>
      <c r="V53" s="8">
        <v>551</v>
      </c>
      <c r="W53" s="8">
        <v>4001280</v>
      </c>
      <c r="X53" s="8">
        <v>48153</v>
      </c>
      <c r="Y53" s="8">
        <v>4049984</v>
      </c>
    </row>
    <row r="54" spans="1:25" x14ac:dyDescent="0.25">
      <c r="A54" s="7" t="s">
        <v>604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2</v>
      </c>
      <c r="J54" s="8">
        <v>5</v>
      </c>
      <c r="K54" s="8">
        <v>42</v>
      </c>
      <c r="L54" s="8">
        <v>12</v>
      </c>
      <c r="M54" s="8">
        <v>87</v>
      </c>
      <c r="N54" s="8">
        <v>189</v>
      </c>
      <c r="O54" s="8">
        <v>135</v>
      </c>
      <c r="P54" s="8">
        <v>1</v>
      </c>
      <c r="Q54" s="8">
        <v>23</v>
      </c>
      <c r="R54" s="8">
        <v>0</v>
      </c>
      <c r="S54" s="8">
        <v>6</v>
      </c>
      <c r="T54" s="8">
        <v>30</v>
      </c>
      <c r="U54" s="8">
        <v>48</v>
      </c>
      <c r="V54" s="8">
        <v>550</v>
      </c>
      <c r="W54" s="8">
        <v>3989649</v>
      </c>
      <c r="X54" s="8">
        <v>47932</v>
      </c>
      <c r="Y54" s="8">
        <v>4038131</v>
      </c>
    </row>
    <row r="55" spans="1:25" x14ac:dyDescent="0.25">
      <c r="A55" s="7" t="s">
        <v>605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1</v>
      </c>
      <c r="J55" s="8">
        <v>4</v>
      </c>
      <c r="K55" s="8">
        <v>2</v>
      </c>
      <c r="L55" s="8">
        <v>3</v>
      </c>
      <c r="M55" s="8">
        <v>6</v>
      </c>
      <c r="N55" s="8">
        <v>40</v>
      </c>
      <c r="O55" s="8">
        <v>8</v>
      </c>
      <c r="P55" s="8">
        <v>0</v>
      </c>
      <c r="Q55" s="8">
        <v>3</v>
      </c>
      <c r="R55" s="8">
        <v>0</v>
      </c>
      <c r="S55" s="8">
        <v>5</v>
      </c>
      <c r="T55" s="8">
        <v>8</v>
      </c>
      <c r="U55" s="8">
        <v>12</v>
      </c>
      <c r="V55" s="8">
        <v>84</v>
      </c>
      <c r="W55" s="8">
        <v>430042</v>
      </c>
      <c r="X55" s="8">
        <v>3602769</v>
      </c>
      <c r="Y55" s="8">
        <v>4032895</v>
      </c>
    </row>
    <row r="56" spans="1:25" x14ac:dyDescent="0.25">
      <c r="A56" s="7" t="s">
        <v>606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3</v>
      </c>
      <c r="J56" s="8">
        <v>5</v>
      </c>
      <c r="K56" s="8">
        <v>43</v>
      </c>
      <c r="L56" s="8">
        <v>13</v>
      </c>
      <c r="M56" s="8">
        <v>83</v>
      </c>
      <c r="N56" s="8">
        <v>189</v>
      </c>
      <c r="O56" s="8">
        <v>135</v>
      </c>
      <c r="P56" s="8">
        <v>1</v>
      </c>
      <c r="Q56" s="8">
        <v>19</v>
      </c>
      <c r="R56" s="8">
        <v>0</v>
      </c>
      <c r="S56" s="8">
        <v>6</v>
      </c>
      <c r="T56" s="8">
        <v>26</v>
      </c>
      <c r="U56" s="8">
        <v>49</v>
      </c>
      <c r="V56" s="8">
        <v>546</v>
      </c>
      <c r="W56" s="8">
        <v>3982698</v>
      </c>
      <c r="X56" s="8">
        <v>47315</v>
      </c>
      <c r="Y56" s="8">
        <v>4030559</v>
      </c>
    </row>
    <row r="57" spans="1:25" x14ac:dyDescent="0.25">
      <c r="A57" s="7" t="s">
        <v>607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9</v>
      </c>
      <c r="J57" s="8">
        <v>12</v>
      </c>
      <c r="K57" s="8">
        <v>53</v>
      </c>
      <c r="L57" s="8">
        <v>15</v>
      </c>
      <c r="M57" s="8">
        <v>80</v>
      </c>
      <c r="N57" s="8">
        <v>203</v>
      </c>
      <c r="O57" s="8">
        <v>147</v>
      </c>
      <c r="P57" s="8">
        <v>3</v>
      </c>
      <c r="Q57" s="8">
        <v>44</v>
      </c>
      <c r="R57" s="8">
        <v>2</v>
      </c>
      <c r="S57" s="8">
        <v>24</v>
      </c>
      <c r="T57" s="8">
        <v>73</v>
      </c>
      <c r="U57" s="8">
        <v>198</v>
      </c>
      <c r="V57" s="8">
        <v>790</v>
      </c>
      <c r="W57" s="8">
        <v>3926280</v>
      </c>
      <c r="X57" s="8">
        <v>50451</v>
      </c>
      <c r="Y57" s="8">
        <v>3977521</v>
      </c>
    </row>
    <row r="58" spans="1:25" x14ac:dyDescent="0.25">
      <c r="A58" s="7" t="s">
        <v>608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9</v>
      </c>
      <c r="J58" s="8">
        <v>9</v>
      </c>
      <c r="K58" s="8">
        <v>45</v>
      </c>
      <c r="L58" s="8">
        <v>15</v>
      </c>
      <c r="M58" s="8">
        <v>101</v>
      </c>
      <c r="N58" s="8">
        <v>204</v>
      </c>
      <c r="O58" s="8">
        <v>163</v>
      </c>
      <c r="P58" s="8">
        <v>1</v>
      </c>
      <c r="Q58" s="8">
        <v>42</v>
      </c>
      <c r="R58" s="8">
        <v>1</v>
      </c>
      <c r="S58" s="8">
        <v>21</v>
      </c>
      <c r="T58" s="8">
        <v>65</v>
      </c>
      <c r="U58" s="8">
        <v>77</v>
      </c>
      <c r="V58" s="8">
        <v>688</v>
      </c>
      <c r="W58" s="8">
        <v>3921354</v>
      </c>
      <c r="X58" s="8">
        <v>49068</v>
      </c>
      <c r="Y58" s="8">
        <v>3971110</v>
      </c>
    </row>
    <row r="59" spans="1:25" x14ac:dyDescent="0.25">
      <c r="A59" s="7" t="s">
        <v>609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4</v>
      </c>
      <c r="J59" s="8">
        <v>12</v>
      </c>
      <c r="K59" s="8">
        <v>45</v>
      </c>
      <c r="L59" s="8">
        <v>11</v>
      </c>
      <c r="M59" s="8">
        <v>60</v>
      </c>
      <c r="N59" s="8">
        <v>185</v>
      </c>
      <c r="O59" s="8">
        <v>143</v>
      </c>
      <c r="P59" s="8">
        <v>1</v>
      </c>
      <c r="Q59" s="8">
        <v>28</v>
      </c>
      <c r="R59" s="8">
        <v>1</v>
      </c>
      <c r="S59" s="8">
        <v>25</v>
      </c>
      <c r="T59" s="8">
        <v>55</v>
      </c>
      <c r="U59" s="8">
        <v>67</v>
      </c>
      <c r="V59" s="8">
        <v>582</v>
      </c>
      <c r="W59" s="8">
        <v>3912288</v>
      </c>
      <c r="X59" s="8">
        <v>47977</v>
      </c>
      <c r="Y59" s="8">
        <v>3960847</v>
      </c>
    </row>
    <row r="60" spans="1:25" x14ac:dyDescent="0.25">
      <c r="A60" s="7" t="s">
        <v>610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3</v>
      </c>
      <c r="J60" s="8">
        <v>8</v>
      </c>
      <c r="K60" s="8">
        <v>43</v>
      </c>
      <c r="L60" s="8">
        <v>12</v>
      </c>
      <c r="M60" s="8">
        <v>64</v>
      </c>
      <c r="N60" s="8">
        <v>213</v>
      </c>
      <c r="O60" s="8">
        <v>184</v>
      </c>
      <c r="P60" s="8">
        <v>1</v>
      </c>
      <c r="Q60" s="8">
        <v>48</v>
      </c>
      <c r="R60" s="8">
        <v>1</v>
      </c>
      <c r="S60" s="8">
        <v>27</v>
      </c>
      <c r="T60" s="8">
        <v>77</v>
      </c>
      <c r="U60" s="8">
        <v>67</v>
      </c>
      <c r="V60" s="8">
        <v>671</v>
      </c>
      <c r="W60" s="8">
        <v>3903638</v>
      </c>
      <c r="X60" s="8">
        <v>48422</v>
      </c>
      <c r="Y60" s="8">
        <v>3952731</v>
      </c>
    </row>
    <row r="61" spans="1:25" x14ac:dyDescent="0.25">
      <c r="A61" s="7" t="s">
        <v>611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4</v>
      </c>
      <c r="J61" s="8">
        <v>23</v>
      </c>
      <c r="K61" s="8">
        <v>64</v>
      </c>
      <c r="L61" s="8">
        <v>23</v>
      </c>
      <c r="M61" s="8">
        <v>89</v>
      </c>
      <c r="N61" s="8">
        <v>198</v>
      </c>
      <c r="O61" s="8">
        <v>164</v>
      </c>
      <c r="P61" s="8">
        <v>1</v>
      </c>
      <c r="Q61" s="8">
        <v>44</v>
      </c>
      <c r="R61" s="8">
        <v>1</v>
      </c>
      <c r="S61" s="8">
        <v>21</v>
      </c>
      <c r="T61" s="8">
        <v>67</v>
      </c>
      <c r="U61" s="8">
        <v>79</v>
      </c>
      <c r="V61" s="8">
        <v>711</v>
      </c>
      <c r="W61" s="8">
        <v>3883578</v>
      </c>
      <c r="X61" s="8">
        <v>48469</v>
      </c>
      <c r="Y61" s="8">
        <v>3932758</v>
      </c>
    </row>
    <row r="62" spans="1:25" x14ac:dyDescent="0.25">
      <c r="A62" s="7" t="s">
        <v>612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1</v>
      </c>
      <c r="I62" s="8">
        <v>30</v>
      </c>
      <c r="J62" s="8">
        <v>40</v>
      </c>
      <c r="K62" s="8">
        <v>90</v>
      </c>
      <c r="L62" s="8">
        <v>39</v>
      </c>
      <c r="M62" s="8">
        <v>134</v>
      </c>
      <c r="N62" s="8">
        <v>260</v>
      </c>
      <c r="O62" s="8">
        <v>225</v>
      </c>
      <c r="P62" s="8">
        <v>26</v>
      </c>
      <c r="Q62" s="8">
        <v>68</v>
      </c>
      <c r="R62" s="8">
        <v>1</v>
      </c>
      <c r="S62" s="8">
        <v>53</v>
      </c>
      <c r="T62" s="8">
        <v>148</v>
      </c>
      <c r="U62" s="8">
        <v>221</v>
      </c>
      <c r="V62" s="8">
        <v>1188</v>
      </c>
      <c r="W62" s="8">
        <v>3861797</v>
      </c>
      <c r="X62" s="8">
        <v>52886</v>
      </c>
      <c r="Y62" s="8">
        <v>3915871</v>
      </c>
    </row>
    <row r="63" spans="1:25" x14ac:dyDescent="0.25">
      <c r="A63" s="7" t="s">
        <v>613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55</v>
      </c>
      <c r="J63" s="8">
        <v>508</v>
      </c>
      <c r="K63" s="8">
        <v>153</v>
      </c>
      <c r="L63" s="8">
        <v>111</v>
      </c>
      <c r="M63" s="8">
        <v>216</v>
      </c>
      <c r="N63" s="8">
        <v>342</v>
      </c>
      <c r="O63" s="8">
        <v>318</v>
      </c>
      <c r="P63" s="8">
        <v>2</v>
      </c>
      <c r="Q63" s="8">
        <v>230</v>
      </c>
      <c r="R63" s="8">
        <v>3</v>
      </c>
      <c r="S63" s="8">
        <v>30</v>
      </c>
      <c r="T63" s="8">
        <v>265</v>
      </c>
      <c r="U63" s="8">
        <v>457</v>
      </c>
      <c r="V63" s="8">
        <v>2425</v>
      </c>
      <c r="W63" s="8">
        <v>3845141</v>
      </c>
      <c r="X63" s="8">
        <v>47576</v>
      </c>
      <c r="Y63" s="8">
        <v>3895142</v>
      </c>
    </row>
    <row r="64" spans="1:25" x14ac:dyDescent="0.25">
      <c r="A64" s="7" t="s">
        <v>614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7</v>
      </c>
      <c r="J64" s="8">
        <v>18</v>
      </c>
      <c r="K64" s="8">
        <v>41</v>
      </c>
      <c r="L64" s="8">
        <v>23</v>
      </c>
      <c r="M64" s="8">
        <v>74</v>
      </c>
      <c r="N64" s="8">
        <v>205</v>
      </c>
      <c r="O64" s="8">
        <v>159</v>
      </c>
      <c r="P64" s="8">
        <v>1</v>
      </c>
      <c r="Q64" s="8">
        <v>55</v>
      </c>
      <c r="R64" s="8">
        <v>5</v>
      </c>
      <c r="S64" s="8">
        <v>75</v>
      </c>
      <c r="T64" s="8">
        <v>136</v>
      </c>
      <c r="U64" s="8">
        <v>190</v>
      </c>
      <c r="V64" s="8">
        <v>853</v>
      </c>
      <c r="W64" s="8">
        <v>3815176</v>
      </c>
      <c r="X64" s="8">
        <v>47487</v>
      </c>
      <c r="Y64" s="8">
        <v>3863516</v>
      </c>
    </row>
    <row r="65" spans="1:25" x14ac:dyDescent="0.25">
      <c r="A65" s="7" t="s">
        <v>615</v>
      </c>
      <c r="B65" s="8">
        <v>0</v>
      </c>
      <c r="C65" s="8">
        <v>0</v>
      </c>
      <c r="D65" s="8">
        <v>1</v>
      </c>
      <c r="E65" s="8">
        <v>0</v>
      </c>
      <c r="F65" s="8">
        <v>2</v>
      </c>
      <c r="G65" s="8">
        <v>3</v>
      </c>
      <c r="H65" s="8">
        <v>16</v>
      </c>
      <c r="I65" s="8">
        <v>33</v>
      </c>
      <c r="J65" s="8">
        <v>29</v>
      </c>
      <c r="K65" s="8">
        <v>146</v>
      </c>
      <c r="L65" s="8">
        <v>18</v>
      </c>
      <c r="M65" s="8">
        <v>793</v>
      </c>
      <c r="N65" s="8">
        <v>1542</v>
      </c>
      <c r="O65" s="8">
        <v>2532</v>
      </c>
      <c r="P65" s="8">
        <v>80</v>
      </c>
      <c r="Q65" s="8">
        <v>6054</v>
      </c>
      <c r="R65" s="8">
        <v>3</v>
      </c>
      <c r="S65" s="8">
        <v>38</v>
      </c>
      <c r="T65" s="8">
        <v>6175</v>
      </c>
      <c r="U65" s="8">
        <v>24265</v>
      </c>
      <c r="V65" s="8">
        <v>35552</v>
      </c>
      <c r="W65" s="8">
        <v>1630336</v>
      </c>
      <c r="X65" s="8">
        <v>2182835</v>
      </c>
      <c r="Y65" s="8">
        <v>3848723</v>
      </c>
    </row>
    <row r="66" spans="1:25" x14ac:dyDescent="0.25">
      <c r="A66" s="7" t="s">
        <v>616</v>
      </c>
      <c r="B66" s="8">
        <v>0</v>
      </c>
      <c r="C66" s="8">
        <v>0</v>
      </c>
      <c r="D66" s="8">
        <v>1</v>
      </c>
      <c r="E66" s="8">
        <v>0</v>
      </c>
      <c r="F66" s="8">
        <v>2</v>
      </c>
      <c r="G66" s="8">
        <v>3</v>
      </c>
      <c r="H66" s="8">
        <v>16</v>
      </c>
      <c r="I66" s="8">
        <v>33</v>
      </c>
      <c r="J66" s="8">
        <v>29</v>
      </c>
      <c r="K66" s="8">
        <v>147</v>
      </c>
      <c r="L66" s="8">
        <v>18</v>
      </c>
      <c r="M66" s="8">
        <v>791</v>
      </c>
      <c r="N66" s="8">
        <v>1545</v>
      </c>
      <c r="O66" s="8">
        <v>2530</v>
      </c>
      <c r="P66" s="8">
        <v>81</v>
      </c>
      <c r="Q66" s="8">
        <v>6053</v>
      </c>
      <c r="R66" s="8">
        <v>3</v>
      </c>
      <c r="S66" s="8">
        <v>38</v>
      </c>
      <c r="T66" s="8">
        <v>6175</v>
      </c>
      <c r="U66" s="8">
        <v>24252</v>
      </c>
      <c r="V66" s="8">
        <v>35539</v>
      </c>
      <c r="W66" s="8">
        <v>1628884</v>
      </c>
      <c r="X66" s="8">
        <v>2182696</v>
      </c>
      <c r="Y66" s="8">
        <v>3847119</v>
      </c>
    </row>
    <row r="67" spans="1:25" x14ac:dyDescent="0.25">
      <c r="A67" s="7" t="s">
        <v>617</v>
      </c>
      <c r="B67" s="8">
        <v>0</v>
      </c>
      <c r="C67" s="8">
        <v>0</v>
      </c>
      <c r="D67" s="8">
        <v>0</v>
      </c>
      <c r="E67" s="8">
        <v>0</v>
      </c>
      <c r="F67" s="8">
        <v>1</v>
      </c>
      <c r="G67" s="8">
        <v>1</v>
      </c>
      <c r="H67" s="8">
        <v>4</v>
      </c>
      <c r="I67" s="8">
        <v>3</v>
      </c>
      <c r="J67" s="8">
        <v>11</v>
      </c>
      <c r="K67" s="8">
        <v>5</v>
      </c>
      <c r="L67" s="8">
        <v>8</v>
      </c>
      <c r="M67" s="8">
        <v>22</v>
      </c>
      <c r="N67" s="8">
        <v>205</v>
      </c>
      <c r="O67" s="8">
        <v>272</v>
      </c>
      <c r="P67" s="8">
        <v>6</v>
      </c>
      <c r="Q67" s="8">
        <v>11</v>
      </c>
      <c r="R67" s="8">
        <v>668</v>
      </c>
      <c r="S67" s="8">
        <v>37</v>
      </c>
      <c r="T67" s="8">
        <v>722</v>
      </c>
      <c r="U67" s="8">
        <v>1856</v>
      </c>
      <c r="V67" s="8">
        <v>3109</v>
      </c>
      <c r="W67" s="8">
        <v>287893</v>
      </c>
      <c r="X67" s="8">
        <v>3531597</v>
      </c>
      <c r="Y67" s="8">
        <v>3822599</v>
      </c>
    </row>
    <row r="68" spans="1:25" x14ac:dyDescent="0.25">
      <c r="A68" s="7" t="s">
        <v>618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1</v>
      </c>
      <c r="J68" s="8">
        <v>6</v>
      </c>
      <c r="K68" s="8">
        <v>12</v>
      </c>
      <c r="L68" s="8">
        <v>8</v>
      </c>
      <c r="M68" s="8">
        <v>21</v>
      </c>
      <c r="N68" s="8">
        <v>104</v>
      </c>
      <c r="O68" s="8">
        <v>74</v>
      </c>
      <c r="P68" s="8">
        <v>0</v>
      </c>
      <c r="Q68" s="8">
        <v>14</v>
      </c>
      <c r="R68" s="8">
        <v>1</v>
      </c>
      <c r="S68" s="8">
        <v>124</v>
      </c>
      <c r="T68" s="8">
        <v>139</v>
      </c>
      <c r="U68" s="8">
        <v>396</v>
      </c>
      <c r="V68" s="8">
        <v>761</v>
      </c>
      <c r="W68" s="8">
        <v>264333</v>
      </c>
      <c r="X68" s="8">
        <v>3431635</v>
      </c>
      <c r="Y68" s="8">
        <v>3696729</v>
      </c>
    </row>
    <row r="69" spans="1:25" x14ac:dyDescent="0.25">
      <c r="A69" s="7" t="s">
        <v>619</v>
      </c>
      <c r="B69" s="8">
        <v>0</v>
      </c>
      <c r="C69" s="8">
        <v>0</v>
      </c>
      <c r="D69" s="8">
        <v>1</v>
      </c>
      <c r="E69" s="8">
        <v>0</v>
      </c>
      <c r="F69" s="8">
        <v>1</v>
      </c>
      <c r="G69" s="8">
        <v>2</v>
      </c>
      <c r="H69" s="8">
        <v>4</v>
      </c>
      <c r="I69" s="8">
        <v>22</v>
      </c>
      <c r="J69" s="8">
        <v>29</v>
      </c>
      <c r="K69" s="8">
        <v>136</v>
      </c>
      <c r="L69" s="8">
        <v>21</v>
      </c>
      <c r="M69" s="8">
        <v>746</v>
      </c>
      <c r="N69" s="8">
        <v>264</v>
      </c>
      <c r="O69" s="8">
        <v>289</v>
      </c>
      <c r="P69" s="8">
        <v>9</v>
      </c>
      <c r="Q69" s="8">
        <v>2351</v>
      </c>
      <c r="R69" s="8">
        <v>456</v>
      </c>
      <c r="S69" s="8">
        <v>63</v>
      </c>
      <c r="T69" s="8">
        <v>2879</v>
      </c>
      <c r="U69" s="8">
        <v>21208</v>
      </c>
      <c r="V69" s="8">
        <v>25600</v>
      </c>
      <c r="W69" s="8">
        <v>1388937</v>
      </c>
      <c r="X69" s="8">
        <v>2208961</v>
      </c>
      <c r="Y69" s="8">
        <v>3623498</v>
      </c>
    </row>
    <row r="70" spans="1:25" x14ac:dyDescent="0.25">
      <c r="A70" s="7" t="s">
        <v>620</v>
      </c>
      <c r="B70" s="8">
        <v>0</v>
      </c>
      <c r="C70" s="8">
        <v>0</v>
      </c>
      <c r="D70" s="8">
        <v>1</v>
      </c>
      <c r="E70" s="8">
        <v>0</v>
      </c>
      <c r="F70" s="8">
        <v>1</v>
      </c>
      <c r="G70" s="8">
        <v>2</v>
      </c>
      <c r="H70" s="8">
        <v>3</v>
      </c>
      <c r="I70" s="8">
        <v>86</v>
      </c>
      <c r="J70" s="8">
        <v>149</v>
      </c>
      <c r="K70" s="8">
        <v>236</v>
      </c>
      <c r="L70" s="8">
        <v>114</v>
      </c>
      <c r="M70" s="8">
        <v>784</v>
      </c>
      <c r="N70" s="8">
        <v>216</v>
      </c>
      <c r="O70" s="8">
        <v>271</v>
      </c>
      <c r="P70" s="8">
        <v>12</v>
      </c>
      <c r="Q70" s="8">
        <v>2597</v>
      </c>
      <c r="R70" s="8">
        <v>5</v>
      </c>
      <c r="S70" s="8">
        <v>45</v>
      </c>
      <c r="T70" s="8">
        <v>2659</v>
      </c>
      <c r="U70" s="8">
        <v>19519</v>
      </c>
      <c r="V70" s="8">
        <v>24039</v>
      </c>
      <c r="W70" s="8">
        <v>1610731</v>
      </c>
      <c r="X70" s="8">
        <v>1842610</v>
      </c>
      <c r="Y70" s="8">
        <v>3477380</v>
      </c>
    </row>
    <row r="71" spans="1:25" x14ac:dyDescent="0.25">
      <c r="A71" s="7" t="s">
        <v>621</v>
      </c>
      <c r="B71" s="8">
        <v>0</v>
      </c>
      <c r="C71" s="8">
        <v>0</v>
      </c>
      <c r="D71" s="8">
        <v>1</v>
      </c>
      <c r="E71" s="8">
        <v>0</v>
      </c>
      <c r="F71" s="8">
        <v>0</v>
      </c>
      <c r="G71" s="8">
        <v>1</v>
      </c>
      <c r="H71" s="8">
        <v>0</v>
      </c>
      <c r="I71" s="8">
        <v>14</v>
      </c>
      <c r="J71" s="8">
        <v>41</v>
      </c>
      <c r="K71" s="8">
        <v>6</v>
      </c>
      <c r="L71" s="8">
        <v>17</v>
      </c>
      <c r="M71" s="8">
        <v>16</v>
      </c>
      <c r="N71" s="8">
        <v>50</v>
      </c>
      <c r="O71" s="8">
        <v>18</v>
      </c>
      <c r="P71" s="8">
        <v>0</v>
      </c>
      <c r="Q71" s="8">
        <v>31</v>
      </c>
      <c r="R71" s="8">
        <v>0</v>
      </c>
      <c r="S71" s="8">
        <v>11</v>
      </c>
      <c r="T71" s="8">
        <v>42</v>
      </c>
      <c r="U71" s="8">
        <v>47</v>
      </c>
      <c r="V71" s="8">
        <v>252</v>
      </c>
      <c r="W71" s="8">
        <v>492288</v>
      </c>
      <c r="X71" s="8">
        <v>1961719</v>
      </c>
      <c r="Y71" s="8">
        <v>2454259</v>
      </c>
    </row>
    <row r="72" spans="1:25" x14ac:dyDescent="0.25">
      <c r="A72" s="7" t="s">
        <v>622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1</v>
      </c>
      <c r="H72" s="8">
        <v>0</v>
      </c>
      <c r="I72" s="8">
        <v>1</v>
      </c>
      <c r="J72" s="8">
        <v>3</v>
      </c>
      <c r="K72" s="8">
        <v>1</v>
      </c>
      <c r="L72" s="8">
        <v>10</v>
      </c>
      <c r="M72" s="8">
        <v>11</v>
      </c>
      <c r="N72" s="8">
        <v>41</v>
      </c>
      <c r="O72" s="8">
        <v>17</v>
      </c>
      <c r="P72" s="8">
        <v>0</v>
      </c>
      <c r="Q72" s="8">
        <v>30</v>
      </c>
      <c r="R72" s="8">
        <v>0</v>
      </c>
      <c r="S72" s="8">
        <v>6</v>
      </c>
      <c r="T72" s="8">
        <v>36</v>
      </c>
      <c r="U72" s="8">
        <v>86</v>
      </c>
      <c r="V72" s="8">
        <v>207</v>
      </c>
      <c r="W72" s="8">
        <v>489035</v>
      </c>
      <c r="X72" s="8">
        <v>1952006</v>
      </c>
      <c r="Y72" s="8">
        <v>2441248</v>
      </c>
    </row>
    <row r="73" spans="1:25" x14ac:dyDescent="0.25">
      <c r="A73" s="7" t="s">
        <v>623</v>
      </c>
      <c r="B73" s="8">
        <v>0</v>
      </c>
      <c r="C73" s="8">
        <v>0</v>
      </c>
      <c r="D73" s="8">
        <v>1</v>
      </c>
      <c r="E73" s="8">
        <v>0</v>
      </c>
      <c r="F73" s="8">
        <v>0</v>
      </c>
      <c r="G73" s="8">
        <v>1</v>
      </c>
      <c r="H73" s="8">
        <v>0</v>
      </c>
      <c r="I73" s="8">
        <v>0</v>
      </c>
      <c r="J73" s="8">
        <v>3</v>
      </c>
      <c r="K73" s="8">
        <v>1</v>
      </c>
      <c r="L73" s="8">
        <v>6</v>
      </c>
      <c r="M73" s="8">
        <v>9</v>
      </c>
      <c r="N73" s="8">
        <v>37</v>
      </c>
      <c r="O73" s="8">
        <v>9</v>
      </c>
      <c r="P73" s="8">
        <v>0</v>
      </c>
      <c r="Q73" s="8">
        <v>5</v>
      </c>
      <c r="R73" s="8">
        <v>0</v>
      </c>
      <c r="S73" s="8">
        <v>6</v>
      </c>
      <c r="T73" s="8">
        <v>11</v>
      </c>
      <c r="U73" s="8">
        <v>19</v>
      </c>
      <c r="V73" s="8">
        <v>96</v>
      </c>
      <c r="W73" s="8">
        <v>487850</v>
      </c>
      <c r="X73" s="8">
        <v>1943929</v>
      </c>
      <c r="Y73" s="8">
        <v>2431875</v>
      </c>
    </row>
    <row r="74" spans="1:25" x14ac:dyDescent="0.25">
      <c r="A74" s="7" t="s">
        <v>624</v>
      </c>
      <c r="B74" s="8">
        <v>0</v>
      </c>
      <c r="C74" s="8">
        <v>0</v>
      </c>
      <c r="D74" s="8">
        <v>1</v>
      </c>
      <c r="E74" s="8">
        <v>0</v>
      </c>
      <c r="F74" s="8">
        <v>0</v>
      </c>
      <c r="G74" s="8">
        <v>1</v>
      </c>
      <c r="H74" s="8">
        <v>0</v>
      </c>
      <c r="I74" s="8">
        <v>0</v>
      </c>
      <c r="J74" s="8">
        <v>1</v>
      </c>
      <c r="K74" s="8">
        <v>2</v>
      </c>
      <c r="L74" s="8">
        <v>6</v>
      </c>
      <c r="M74" s="8">
        <v>8</v>
      </c>
      <c r="N74" s="8">
        <v>42</v>
      </c>
      <c r="O74" s="8">
        <v>9</v>
      </c>
      <c r="P74" s="8">
        <v>0</v>
      </c>
      <c r="Q74" s="8">
        <v>6</v>
      </c>
      <c r="R74" s="8">
        <v>0</v>
      </c>
      <c r="S74" s="8">
        <v>6</v>
      </c>
      <c r="T74" s="8">
        <v>12</v>
      </c>
      <c r="U74" s="8">
        <v>18</v>
      </c>
      <c r="V74" s="8">
        <v>99</v>
      </c>
      <c r="W74" s="8">
        <v>481921</v>
      </c>
      <c r="X74" s="8">
        <v>1937516</v>
      </c>
      <c r="Y74" s="8">
        <v>2419536</v>
      </c>
    </row>
    <row r="75" spans="1:25" x14ac:dyDescent="0.25">
      <c r="A75" s="7" t="s">
        <v>625</v>
      </c>
      <c r="B75" s="8">
        <v>0</v>
      </c>
      <c r="C75" s="8">
        <v>0</v>
      </c>
      <c r="D75" s="8">
        <v>4</v>
      </c>
      <c r="E75" s="8">
        <v>0</v>
      </c>
      <c r="F75" s="8">
        <v>0</v>
      </c>
      <c r="G75" s="8">
        <v>4</v>
      </c>
      <c r="H75" s="8">
        <v>0</v>
      </c>
      <c r="I75" s="8">
        <v>0</v>
      </c>
      <c r="J75" s="8">
        <v>0</v>
      </c>
      <c r="K75" s="8">
        <v>1</v>
      </c>
      <c r="L75" s="8">
        <v>6</v>
      </c>
      <c r="M75" s="8">
        <v>9</v>
      </c>
      <c r="N75" s="8">
        <v>38</v>
      </c>
      <c r="O75" s="8">
        <v>8</v>
      </c>
      <c r="P75" s="8">
        <v>0</v>
      </c>
      <c r="Q75" s="8">
        <v>4</v>
      </c>
      <c r="R75" s="8">
        <v>0</v>
      </c>
      <c r="S75" s="8">
        <v>6</v>
      </c>
      <c r="T75" s="8">
        <v>10</v>
      </c>
      <c r="U75" s="8">
        <v>16</v>
      </c>
      <c r="V75" s="8">
        <v>92</v>
      </c>
      <c r="W75" s="8">
        <v>480940</v>
      </c>
      <c r="X75" s="8">
        <v>1936359</v>
      </c>
      <c r="Y75" s="8">
        <v>2417391</v>
      </c>
    </row>
    <row r="76" spans="1:25" x14ac:dyDescent="0.25">
      <c r="A76" s="7" t="s">
        <v>626</v>
      </c>
      <c r="B76" s="8">
        <v>0</v>
      </c>
      <c r="C76" s="8">
        <v>0</v>
      </c>
      <c r="D76" s="8">
        <v>1</v>
      </c>
      <c r="E76" s="8">
        <v>0</v>
      </c>
      <c r="F76" s="8">
        <v>0</v>
      </c>
      <c r="G76" s="8">
        <v>1</v>
      </c>
      <c r="H76" s="8">
        <v>0</v>
      </c>
      <c r="I76" s="8">
        <v>12</v>
      </c>
      <c r="J76" s="8">
        <v>30</v>
      </c>
      <c r="K76" s="8">
        <v>14</v>
      </c>
      <c r="L76" s="8">
        <v>19</v>
      </c>
      <c r="M76" s="8">
        <v>51</v>
      </c>
      <c r="N76" s="8">
        <v>85</v>
      </c>
      <c r="O76" s="8">
        <v>95</v>
      </c>
      <c r="P76" s="8">
        <v>0</v>
      </c>
      <c r="Q76" s="8">
        <v>111</v>
      </c>
      <c r="R76" s="8">
        <v>1</v>
      </c>
      <c r="S76" s="8">
        <v>13</v>
      </c>
      <c r="T76" s="8">
        <v>125</v>
      </c>
      <c r="U76" s="8">
        <v>313</v>
      </c>
      <c r="V76" s="8">
        <v>745</v>
      </c>
      <c r="W76" s="8">
        <v>506178</v>
      </c>
      <c r="X76" s="8">
        <v>1906386</v>
      </c>
      <c r="Y76" s="8">
        <v>2413309</v>
      </c>
    </row>
    <row r="77" spans="1:25" x14ac:dyDescent="0.25">
      <c r="A77" s="7" t="s">
        <v>627</v>
      </c>
      <c r="B77" s="8">
        <v>0</v>
      </c>
      <c r="C77" s="8">
        <v>0</v>
      </c>
      <c r="D77" s="8">
        <v>1</v>
      </c>
      <c r="E77" s="8">
        <v>0</v>
      </c>
      <c r="F77" s="8">
        <v>0</v>
      </c>
      <c r="G77" s="8">
        <v>1</v>
      </c>
      <c r="H77" s="8">
        <v>1</v>
      </c>
      <c r="I77" s="8">
        <v>4</v>
      </c>
      <c r="J77" s="8">
        <v>0</v>
      </c>
      <c r="K77" s="8">
        <v>12</v>
      </c>
      <c r="L77" s="8">
        <v>12</v>
      </c>
      <c r="M77" s="8">
        <v>8</v>
      </c>
      <c r="N77" s="8">
        <v>39</v>
      </c>
      <c r="O77" s="8">
        <v>10</v>
      </c>
      <c r="P77" s="8">
        <v>0</v>
      </c>
      <c r="Q77" s="8">
        <v>5</v>
      </c>
      <c r="R77" s="8">
        <v>1</v>
      </c>
      <c r="S77" s="8">
        <v>6</v>
      </c>
      <c r="T77" s="8">
        <v>12</v>
      </c>
      <c r="U77" s="8">
        <v>16</v>
      </c>
      <c r="V77" s="8">
        <v>115</v>
      </c>
      <c r="W77" s="8">
        <v>480706</v>
      </c>
      <c r="X77" s="8">
        <v>1896356</v>
      </c>
      <c r="Y77" s="8">
        <v>2377177</v>
      </c>
    </row>
    <row r="78" spans="1:25" x14ac:dyDescent="0.25">
      <c r="A78" s="7" t="s">
        <v>628</v>
      </c>
      <c r="B78" s="8">
        <v>0</v>
      </c>
      <c r="C78" s="8">
        <v>0</v>
      </c>
      <c r="D78" s="8">
        <v>1</v>
      </c>
      <c r="E78" s="8">
        <v>0</v>
      </c>
      <c r="F78" s="8">
        <v>0</v>
      </c>
      <c r="G78" s="8">
        <v>1</v>
      </c>
      <c r="H78" s="8">
        <v>0</v>
      </c>
      <c r="I78" s="8">
        <v>5</v>
      </c>
      <c r="J78" s="8">
        <v>10</v>
      </c>
      <c r="K78" s="8">
        <v>5</v>
      </c>
      <c r="L78" s="8">
        <v>7</v>
      </c>
      <c r="M78" s="8">
        <v>15</v>
      </c>
      <c r="N78" s="8">
        <v>39</v>
      </c>
      <c r="O78" s="8">
        <v>15</v>
      </c>
      <c r="P78" s="8">
        <v>1</v>
      </c>
      <c r="Q78" s="8">
        <v>11</v>
      </c>
      <c r="R78" s="8">
        <v>0</v>
      </c>
      <c r="S78" s="8">
        <v>4</v>
      </c>
      <c r="T78" s="8">
        <v>16</v>
      </c>
      <c r="U78" s="8">
        <v>36</v>
      </c>
      <c r="V78" s="8">
        <v>149</v>
      </c>
      <c r="W78" s="8">
        <v>476018</v>
      </c>
      <c r="X78" s="8">
        <v>1865618</v>
      </c>
      <c r="Y78" s="8">
        <v>2341785</v>
      </c>
    </row>
    <row r="79" spans="1:25" x14ac:dyDescent="0.25">
      <c r="A79" s="7" t="s">
        <v>629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13</v>
      </c>
      <c r="J79" s="8">
        <v>39</v>
      </c>
      <c r="K79" s="8">
        <v>57</v>
      </c>
      <c r="L79" s="8">
        <v>50</v>
      </c>
      <c r="M79" s="8">
        <v>157</v>
      </c>
      <c r="N79" s="8">
        <v>2322</v>
      </c>
      <c r="O79" s="8">
        <v>2026</v>
      </c>
      <c r="P79" s="8">
        <v>6</v>
      </c>
      <c r="Q79" s="8">
        <v>2308</v>
      </c>
      <c r="R79" s="8">
        <v>3</v>
      </c>
      <c r="S79" s="8">
        <v>533</v>
      </c>
      <c r="T79" s="8">
        <v>2850</v>
      </c>
      <c r="U79" s="8">
        <v>4420</v>
      </c>
      <c r="V79" s="8">
        <v>11935</v>
      </c>
      <c r="W79" s="8">
        <v>47455</v>
      </c>
      <c r="X79" s="8">
        <v>2279619</v>
      </c>
      <c r="Y79" s="8">
        <v>2339009</v>
      </c>
    </row>
    <row r="80" spans="1:25" x14ac:dyDescent="0.25">
      <c r="A80" s="7" t="s">
        <v>630</v>
      </c>
      <c r="B80" s="8">
        <v>0</v>
      </c>
      <c r="C80" s="8">
        <v>0</v>
      </c>
      <c r="D80" s="8">
        <v>1</v>
      </c>
      <c r="E80" s="8">
        <v>0</v>
      </c>
      <c r="F80" s="8">
        <v>0</v>
      </c>
      <c r="G80" s="8">
        <v>1</v>
      </c>
      <c r="H80" s="8">
        <v>0</v>
      </c>
      <c r="I80" s="8">
        <v>3</v>
      </c>
      <c r="J80" s="8">
        <v>2</v>
      </c>
      <c r="K80" s="8">
        <v>3</v>
      </c>
      <c r="L80" s="8">
        <v>5</v>
      </c>
      <c r="M80" s="8">
        <v>14</v>
      </c>
      <c r="N80" s="8">
        <v>36</v>
      </c>
      <c r="O80" s="8">
        <v>6</v>
      </c>
      <c r="P80" s="8">
        <v>1</v>
      </c>
      <c r="Q80" s="8">
        <v>5</v>
      </c>
      <c r="R80" s="8">
        <v>0</v>
      </c>
      <c r="S80" s="8">
        <v>6</v>
      </c>
      <c r="T80" s="8">
        <v>12</v>
      </c>
      <c r="U80" s="8">
        <v>28</v>
      </c>
      <c r="V80" s="8">
        <v>110</v>
      </c>
      <c r="W80" s="8">
        <v>470529</v>
      </c>
      <c r="X80" s="8">
        <v>1860929</v>
      </c>
      <c r="Y80" s="8">
        <v>2331568</v>
      </c>
    </row>
    <row r="81" spans="1:25" x14ac:dyDescent="0.25">
      <c r="A81" s="7" t="s">
        <v>631</v>
      </c>
      <c r="B81" s="8">
        <v>0</v>
      </c>
      <c r="C81" s="8">
        <v>0</v>
      </c>
      <c r="D81" s="8">
        <v>1</v>
      </c>
      <c r="E81" s="8">
        <v>0</v>
      </c>
      <c r="F81" s="8">
        <v>0</v>
      </c>
      <c r="G81" s="8">
        <v>1</v>
      </c>
      <c r="H81" s="8">
        <v>2</v>
      </c>
      <c r="I81" s="8">
        <v>14</v>
      </c>
      <c r="J81" s="8">
        <v>54</v>
      </c>
      <c r="K81" s="8">
        <v>45</v>
      </c>
      <c r="L81" s="8">
        <v>40</v>
      </c>
      <c r="M81" s="8">
        <v>46</v>
      </c>
      <c r="N81" s="8">
        <v>91</v>
      </c>
      <c r="O81" s="8">
        <v>45</v>
      </c>
      <c r="P81" s="8">
        <v>2</v>
      </c>
      <c r="Q81" s="8">
        <v>74</v>
      </c>
      <c r="R81" s="8">
        <v>0</v>
      </c>
      <c r="S81" s="8">
        <v>8</v>
      </c>
      <c r="T81" s="8">
        <v>84</v>
      </c>
      <c r="U81" s="8">
        <v>214</v>
      </c>
      <c r="V81" s="8">
        <v>636</v>
      </c>
      <c r="W81" s="8">
        <v>467473</v>
      </c>
      <c r="X81" s="8">
        <v>1840607</v>
      </c>
      <c r="Y81" s="8">
        <v>2308716</v>
      </c>
    </row>
    <row r="82" spans="1:25" x14ac:dyDescent="0.25">
      <c r="A82" s="7" t="s">
        <v>632</v>
      </c>
      <c r="B82" s="8">
        <v>0</v>
      </c>
      <c r="C82" s="8">
        <v>0</v>
      </c>
      <c r="D82" s="8">
        <v>6</v>
      </c>
      <c r="E82" s="8">
        <v>0</v>
      </c>
      <c r="F82" s="8">
        <v>0</v>
      </c>
      <c r="G82" s="8">
        <v>6</v>
      </c>
      <c r="H82" s="8">
        <v>7</v>
      </c>
      <c r="I82" s="8">
        <v>182</v>
      </c>
      <c r="J82" s="8">
        <v>67</v>
      </c>
      <c r="K82" s="8">
        <v>29</v>
      </c>
      <c r="L82" s="8">
        <v>84</v>
      </c>
      <c r="M82" s="8">
        <v>100</v>
      </c>
      <c r="N82" s="8">
        <v>112</v>
      </c>
      <c r="O82" s="8">
        <v>77</v>
      </c>
      <c r="P82" s="8">
        <v>2</v>
      </c>
      <c r="Q82" s="8">
        <v>112</v>
      </c>
      <c r="R82" s="8">
        <v>0</v>
      </c>
      <c r="S82" s="8">
        <v>15</v>
      </c>
      <c r="T82" s="8">
        <v>129</v>
      </c>
      <c r="U82" s="8">
        <v>268</v>
      </c>
      <c r="V82" s="8">
        <v>1061</v>
      </c>
      <c r="W82" s="8">
        <v>18630</v>
      </c>
      <c r="X82" s="8">
        <v>2284107</v>
      </c>
      <c r="Y82" s="8">
        <v>2303798</v>
      </c>
    </row>
    <row r="83" spans="1:25" x14ac:dyDescent="0.25">
      <c r="A83" s="7" t="s">
        <v>633</v>
      </c>
      <c r="B83" s="8">
        <v>0</v>
      </c>
      <c r="C83" s="8">
        <v>0</v>
      </c>
      <c r="D83" s="8">
        <v>1</v>
      </c>
      <c r="E83" s="8">
        <v>0</v>
      </c>
      <c r="F83" s="8">
        <v>0</v>
      </c>
      <c r="G83" s="8">
        <v>1</v>
      </c>
      <c r="H83" s="8">
        <v>0</v>
      </c>
      <c r="I83" s="8">
        <v>1</v>
      </c>
      <c r="J83" s="8">
        <v>14</v>
      </c>
      <c r="K83" s="8">
        <v>6</v>
      </c>
      <c r="L83" s="8">
        <v>10</v>
      </c>
      <c r="M83" s="8">
        <v>31</v>
      </c>
      <c r="N83" s="8">
        <v>44</v>
      </c>
      <c r="O83" s="8">
        <v>40</v>
      </c>
      <c r="P83" s="8">
        <v>0</v>
      </c>
      <c r="Q83" s="8">
        <v>44</v>
      </c>
      <c r="R83" s="8">
        <v>0</v>
      </c>
      <c r="S83" s="8">
        <v>4</v>
      </c>
      <c r="T83" s="8">
        <v>48</v>
      </c>
      <c r="U83" s="8">
        <v>55</v>
      </c>
      <c r="V83" s="8">
        <v>250</v>
      </c>
      <c r="W83" s="8">
        <v>460648</v>
      </c>
      <c r="X83" s="8">
        <v>1837945</v>
      </c>
      <c r="Y83" s="8">
        <v>2298843</v>
      </c>
    </row>
    <row r="84" spans="1:25" x14ac:dyDescent="0.25">
      <c r="A84" s="7" t="s">
        <v>634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1</v>
      </c>
      <c r="J84" s="8">
        <v>4</v>
      </c>
      <c r="K84" s="8">
        <v>0</v>
      </c>
      <c r="L84" s="8">
        <v>0</v>
      </c>
      <c r="M84" s="8">
        <v>1</v>
      </c>
      <c r="N84" s="8">
        <v>8</v>
      </c>
      <c r="O84" s="8">
        <v>13</v>
      </c>
      <c r="P84" s="8">
        <v>0</v>
      </c>
      <c r="Q84" s="8">
        <v>1</v>
      </c>
      <c r="R84" s="8">
        <v>0</v>
      </c>
      <c r="S84" s="8">
        <v>2</v>
      </c>
      <c r="T84" s="8">
        <v>3</v>
      </c>
      <c r="U84" s="8">
        <v>1</v>
      </c>
      <c r="V84" s="8">
        <v>31</v>
      </c>
      <c r="W84" s="8">
        <v>6662</v>
      </c>
      <c r="X84" s="8">
        <v>2271735</v>
      </c>
      <c r="Y84" s="8">
        <v>2278428</v>
      </c>
    </row>
    <row r="85" spans="1:25" x14ac:dyDescent="0.25">
      <c r="A85" s="7" t="s">
        <v>635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1</v>
      </c>
      <c r="H85" s="8">
        <v>0</v>
      </c>
      <c r="I85" s="8">
        <v>1</v>
      </c>
      <c r="J85" s="8">
        <v>3</v>
      </c>
      <c r="K85" s="8">
        <v>1</v>
      </c>
      <c r="L85" s="8">
        <v>1</v>
      </c>
      <c r="M85" s="8">
        <v>2</v>
      </c>
      <c r="N85" s="8">
        <v>8</v>
      </c>
      <c r="O85" s="8">
        <v>11</v>
      </c>
      <c r="P85" s="8">
        <v>0</v>
      </c>
      <c r="Q85" s="8">
        <v>9</v>
      </c>
      <c r="R85" s="8">
        <v>0</v>
      </c>
      <c r="S85" s="8">
        <v>1</v>
      </c>
      <c r="T85" s="8">
        <v>10</v>
      </c>
      <c r="U85" s="8">
        <v>7</v>
      </c>
      <c r="V85" s="8">
        <v>45</v>
      </c>
      <c r="W85" s="8">
        <v>7984</v>
      </c>
      <c r="X85" s="8">
        <v>2269770</v>
      </c>
      <c r="Y85" s="8">
        <v>2277799</v>
      </c>
    </row>
    <row r="86" spans="1:25" x14ac:dyDescent="0.25">
      <c r="A86" s="7" t="s">
        <v>636</v>
      </c>
      <c r="B86" s="8">
        <v>0</v>
      </c>
      <c r="C86" s="8">
        <v>0</v>
      </c>
      <c r="D86" s="8">
        <v>1</v>
      </c>
      <c r="E86" s="8">
        <v>0</v>
      </c>
      <c r="F86" s="8">
        <v>0</v>
      </c>
      <c r="G86" s="8">
        <v>1</v>
      </c>
      <c r="H86" s="8">
        <v>0</v>
      </c>
      <c r="I86" s="8">
        <v>7</v>
      </c>
      <c r="J86" s="8">
        <v>10</v>
      </c>
      <c r="K86" s="8">
        <v>5</v>
      </c>
      <c r="L86" s="8">
        <v>7</v>
      </c>
      <c r="M86" s="8">
        <v>17</v>
      </c>
      <c r="N86" s="8">
        <v>45</v>
      </c>
      <c r="O86" s="8">
        <v>18</v>
      </c>
      <c r="P86" s="8">
        <v>1</v>
      </c>
      <c r="Q86" s="8">
        <v>12</v>
      </c>
      <c r="R86" s="8">
        <v>1</v>
      </c>
      <c r="S86" s="8">
        <v>4</v>
      </c>
      <c r="T86" s="8">
        <v>18</v>
      </c>
      <c r="U86" s="8">
        <v>70</v>
      </c>
      <c r="V86" s="8">
        <v>198</v>
      </c>
      <c r="W86" s="8">
        <v>470028</v>
      </c>
      <c r="X86" s="8">
        <v>1796179</v>
      </c>
      <c r="Y86" s="8">
        <v>2266405</v>
      </c>
    </row>
    <row r="87" spans="1:25" x14ac:dyDescent="0.25">
      <c r="A87" s="7" t="s">
        <v>637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9</v>
      </c>
      <c r="J87" s="8">
        <v>9</v>
      </c>
      <c r="K87" s="8">
        <v>24</v>
      </c>
      <c r="L87" s="8">
        <v>7</v>
      </c>
      <c r="M87" s="8">
        <v>12</v>
      </c>
      <c r="N87" s="8">
        <v>40</v>
      </c>
      <c r="O87" s="8">
        <v>35</v>
      </c>
      <c r="P87" s="8">
        <v>0</v>
      </c>
      <c r="Q87" s="8">
        <v>26</v>
      </c>
      <c r="R87" s="8">
        <v>2</v>
      </c>
      <c r="S87" s="8">
        <v>3</v>
      </c>
      <c r="T87" s="8">
        <v>31</v>
      </c>
      <c r="U87" s="8">
        <v>69</v>
      </c>
      <c r="V87" s="8">
        <v>236</v>
      </c>
      <c r="W87" s="8">
        <v>10815</v>
      </c>
      <c r="X87" s="8">
        <v>2255146</v>
      </c>
      <c r="Y87" s="8">
        <v>2266197</v>
      </c>
    </row>
    <row r="88" spans="1:25" x14ac:dyDescent="0.25">
      <c r="A88" s="7" t="s">
        <v>638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1</v>
      </c>
      <c r="J88" s="8">
        <v>10</v>
      </c>
      <c r="K88" s="8">
        <v>7</v>
      </c>
      <c r="L88" s="8">
        <v>1</v>
      </c>
      <c r="M88" s="8">
        <v>15</v>
      </c>
      <c r="N88" s="8">
        <v>10</v>
      </c>
      <c r="O88" s="8">
        <v>19</v>
      </c>
      <c r="P88" s="8">
        <v>0</v>
      </c>
      <c r="Q88" s="8">
        <v>15</v>
      </c>
      <c r="R88" s="8">
        <v>0</v>
      </c>
      <c r="S88" s="8">
        <v>1</v>
      </c>
      <c r="T88" s="8">
        <v>16</v>
      </c>
      <c r="U88" s="8">
        <v>39</v>
      </c>
      <c r="V88" s="8">
        <v>118</v>
      </c>
      <c r="W88" s="8">
        <v>8375</v>
      </c>
      <c r="X88" s="8">
        <v>2253350</v>
      </c>
      <c r="Y88" s="8">
        <v>2261843</v>
      </c>
    </row>
    <row r="89" spans="1:25" x14ac:dyDescent="0.25">
      <c r="A89" s="7" t="s">
        <v>639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3</v>
      </c>
      <c r="K89" s="8">
        <v>0</v>
      </c>
      <c r="L89" s="8">
        <v>0</v>
      </c>
      <c r="M89" s="8">
        <v>1</v>
      </c>
      <c r="N89" s="8">
        <v>8</v>
      </c>
      <c r="O89" s="8">
        <v>15</v>
      </c>
      <c r="P89" s="8">
        <v>0</v>
      </c>
      <c r="Q89" s="8">
        <v>1</v>
      </c>
      <c r="R89" s="8">
        <v>0</v>
      </c>
      <c r="S89" s="8">
        <v>0</v>
      </c>
      <c r="T89" s="8">
        <v>1</v>
      </c>
      <c r="U89" s="8">
        <v>0</v>
      </c>
      <c r="V89" s="8">
        <v>29</v>
      </c>
      <c r="W89" s="8">
        <v>7047</v>
      </c>
      <c r="X89" s="8">
        <v>2250151</v>
      </c>
      <c r="Y89" s="8">
        <v>2257227</v>
      </c>
    </row>
    <row r="90" spans="1:25" x14ac:dyDescent="0.25">
      <c r="A90" s="7" t="s">
        <v>640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1</v>
      </c>
      <c r="I90" s="8">
        <v>11</v>
      </c>
      <c r="J90" s="8">
        <v>62</v>
      </c>
      <c r="K90" s="8">
        <v>19</v>
      </c>
      <c r="L90" s="8">
        <v>17</v>
      </c>
      <c r="M90" s="8">
        <v>28</v>
      </c>
      <c r="N90" s="8">
        <v>117</v>
      </c>
      <c r="O90" s="8">
        <v>115</v>
      </c>
      <c r="P90" s="8">
        <v>16</v>
      </c>
      <c r="Q90" s="8">
        <v>200</v>
      </c>
      <c r="R90" s="8">
        <v>4</v>
      </c>
      <c r="S90" s="8">
        <v>153</v>
      </c>
      <c r="T90" s="8">
        <v>373</v>
      </c>
      <c r="U90" s="8">
        <v>289</v>
      </c>
      <c r="V90" s="8">
        <v>1032</v>
      </c>
      <c r="W90" s="8">
        <v>15766</v>
      </c>
      <c r="X90" s="8">
        <v>2234457</v>
      </c>
      <c r="Y90" s="8">
        <v>2251255</v>
      </c>
    </row>
    <row r="91" spans="1:25" x14ac:dyDescent="0.25">
      <c r="A91" s="7" t="s">
        <v>641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24</v>
      </c>
      <c r="I91" s="8">
        <v>655</v>
      </c>
      <c r="J91" s="8">
        <v>477</v>
      </c>
      <c r="K91" s="8">
        <v>129</v>
      </c>
      <c r="L91" s="8">
        <v>61</v>
      </c>
      <c r="M91" s="8">
        <v>75</v>
      </c>
      <c r="N91" s="8">
        <v>715</v>
      </c>
      <c r="O91" s="8">
        <v>382</v>
      </c>
      <c r="P91" s="8">
        <v>1</v>
      </c>
      <c r="Q91" s="8">
        <v>742</v>
      </c>
      <c r="R91" s="8">
        <v>0</v>
      </c>
      <c r="S91" s="8">
        <v>13</v>
      </c>
      <c r="T91" s="8">
        <v>756</v>
      </c>
      <c r="U91" s="8">
        <v>400</v>
      </c>
      <c r="V91" s="8">
        <v>3674</v>
      </c>
      <c r="W91" s="8">
        <v>447873</v>
      </c>
      <c r="X91" s="8">
        <v>1793114</v>
      </c>
      <c r="Y91" s="8">
        <v>2244661</v>
      </c>
    </row>
    <row r="92" spans="1:25" x14ac:dyDescent="0.25">
      <c r="A92" s="7" t="s">
        <v>642</v>
      </c>
      <c r="B92" s="8">
        <v>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6</v>
      </c>
      <c r="J92" s="8">
        <v>12</v>
      </c>
      <c r="K92" s="8">
        <v>2</v>
      </c>
      <c r="L92" s="8">
        <v>4</v>
      </c>
      <c r="M92" s="8">
        <v>9</v>
      </c>
      <c r="N92" s="8">
        <v>17</v>
      </c>
      <c r="O92" s="8">
        <v>25</v>
      </c>
      <c r="P92" s="8">
        <v>0</v>
      </c>
      <c r="Q92" s="8">
        <v>49</v>
      </c>
      <c r="R92" s="8">
        <v>0</v>
      </c>
      <c r="S92" s="8">
        <v>1</v>
      </c>
      <c r="T92" s="8">
        <v>50</v>
      </c>
      <c r="U92" s="8">
        <v>35</v>
      </c>
      <c r="V92" s="8">
        <v>160</v>
      </c>
      <c r="W92" s="8">
        <v>9450</v>
      </c>
      <c r="X92" s="8">
        <v>2233805</v>
      </c>
      <c r="Y92" s="8">
        <v>2243416</v>
      </c>
    </row>
    <row r="93" spans="1:25" x14ac:dyDescent="0.25">
      <c r="A93" s="7" t="s">
        <v>643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1</v>
      </c>
      <c r="J93" s="8">
        <v>3</v>
      </c>
      <c r="K93" s="8">
        <v>0</v>
      </c>
      <c r="L93" s="8">
        <v>0</v>
      </c>
      <c r="M93" s="8">
        <v>1</v>
      </c>
      <c r="N93" s="8">
        <v>5</v>
      </c>
      <c r="O93" s="8">
        <v>10</v>
      </c>
      <c r="P93" s="8">
        <v>0</v>
      </c>
      <c r="Q93" s="8">
        <v>1</v>
      </c>
      <c r="R93" s="8">
        <v>0</v>
      </c>
      <c r="S93" s="8">
        <v>0</v>
      </c>
      <c r="T93" s="8">
        <v>1</v>
      </c>
      <c r="U93" s="8">
        <v>0</v>
      </c>
      <c r="V93" s="8">
        <v>21</v>
      </c>
      <c r="W93" s="8">
        <v>7285</v>
      </c>
      <c r="X93" s="8">
        <v>2230391</v>
      </c>
      <c r="Y93" s="8">
        <v>2237697</v>
      </c>
    </row>
    <row r="94" spans="1:25" x14ac:dyDescent="0.25">
      <c r="A94" s="7" t="s">
        <v>644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1</v>
      </c>
      <c r="J94" s="8">
        <v>3</v>
      </c>
      <c r="K94" s="8">
        <v>0</v>
      </c>
      <c r="L94" s="8">
        <v>1</v>
      </c>
      <c r="M94" s="8">
        <v>2</v>
      </c>
      <c r="N94" s="8">
        <v>7</v>
      </c>
      <c r="O94" s="8">
        <v>10</v>
      </c>
      <c r="P94" s="8">
        <v>0</v>
      </c>
      <c r="Q94" s="8">
        <v>1</v>
      </c>
      <c r="R94" s="8">
        <v>0</v>
      </c>
      <c r="S94" s="8">
        <v>2</v>
      </c>
      <c r="T94" s="8">
        <v>3</v>
      </c>
      <c r="U94" s="8">
        <v>2</v>
      </c>
      <c r="V94" s="8">
        <v>29</v>
      </c>
      <c r="W94" s="8">
        <v>9648</v>
      </c>
      <c r="X94" s="8">
        <v>2223306</v>
      </c>
      <c r="Y94" s="8">
        <v>2232983</v>
      </c>
    </row>
    <row r="95" spans="1:25" x14ac:dyDescent="0.25">
      <c r="A95" s="7" t="s">
        <v>645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30</v>
      </c>
      <c r="J95" s="8">
        <v>31</v>
      </c>
      <c r="K95" s="8">
        <v>13</v>
      </c>
      <c r="L95" s="8">
        <v>27</v>
      </c>
      <c r="M95" s="8">
        <v>55</v>
      </c>
      <c r="N95" s="8">
        <v>85</v>
      </c>
      <c r="O95" s="8">
        <v>184</v>
      </c>
      <c r="P95" s="8">
        <v>1</v>
      </c>
      <c r="Q95" s="8">
        <v>88</v>
      </c>
      <c r="R95" s="8">
        <v>3</v>
      </c>
      <c r="S95" s="8">
        <v>12</v>
      </c>
      <c r="T95" s="8">
        <v>104</v>
      </c>
      <c r="U95" s="8">
        <v>162</v>
      </c>
      <c r="V95" s="8">
        <v>691</v>
      </c>
      <c r="W95" s="8">
        <v>23726</v>
      </c>
      <c r="X95" s="8">
        <v>2181841</v>
      </c>
      <c r="Y95" s="8">
        <v>2206258</v>
      </c>
    </row>
    <row r="96" spans="1:25" x14ac:dyDescent="0.25">
      <c r="A96" s="7" t="s">
        <v>646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1</v>
      </c>
      <c r="J96" s="8">
        <v>3</v>
      </c>
      <c r="K96" s="8">
        <v>0</v>
      </c>
      <c r="L96" s="8">
        <v>0</v>
      </c>
      <c r="M96" s="8">
        <v>1</v>
      </c>
      <c r="N96" s="8">
        <v>6</v>
      </c>
      <c r="O96" s="8">
        <v>7</v>
      </c>
      <c r="P96" s="8">
        <v>0</v>
      </c>
      <c r="Q96" s="8">
        <v>1</v>
      </c>
      <c r="R96" s="8">
        <v>0</v>
      </c>
      <c r="S96" s="8">
        <v>0</v>
      </c>
      <c r="T96" s="8">
        <v>1</v>
      </c>
      <c r="U96" s="8">
        <v>0</v>
      </c>
      <c r="V96" s="8">
        <v>19</v>
      </c>
      <c r="W96" s="8">
        <v>6695</v>
      </c>
      <c r="X96" s="8">
        <v>2195846</v>
      </c>
      <c r="Y96" s="8">
        <v>2202560</v>
      </c>
    </row>
    <row r="97" spans="1:25" x14ac:dyDescent="0.25">
      <c r="A97" s="7" t="s">
        <v>647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3</v>
      </c>
      <c r="K97" s="8">
        <v>3</v>
      </c>
      <c r="L97" s="8">
        <v>0</v>
      </c>
      <c r="M97" s="8">
        <v>41</v>
      </c>
      <c r="N97" s="8">
        <v>28</v>
      </c>
      <c r="O97" s="8">
        <v>9</v>
      </c>
      <c r="P97" s="8">
        <v>0</v>
      </c>
      <c r="Q97" s="8">
        <v>3</v>
      </c>
      <c r="R97" s="8">
        <v>0</v>
      </c>
      <c r="S97" s="8">
        <v>0</v>
      </c>
      <c r="T97" s="8">
        <v>3</v>
      </c>
      <c r="U97" s="8">
        <v>6</v>
      </c>
      <c r="V97" s="8">
        <v>94</v>
      </c>
      <c r="W97" s="8">
        <v>7350</v>
      </c>
      <c r="X97" s="8">
        <v>2188679</v>
      </c>
      <c r="Y97" s="8">
        <v>2196123</v>
      </c>
    </row>
    <row r="98" spans="1:25" x14ac:dyDescent="0.25">
      <c r="A98" s="7" t="s">
        <v>648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2</v>
      </c>
      <c r="J98" s="8">
        <v>4</v>
      </c>
      <c r="K98" s="8">
        <v>0</v>
      </c>
      <c r="L98" s="8">
        <v>1</v>
      </c>
      <c r="M98" s="8">
        <v>5</v>
      </c>
      <c r="N98" s="8">
        <v>18</v>
      </c>
      <c r="O98" s="8">
        <v>14</v>
      </c>
      <c r="P98" s="8">
        <v>0</v>
      </c>
      <c r="Q98" s="8">
        <v>4</v>
      </c>
      <c r="R98" s="8">
        <v>0</v>
      </c>
      <c r="S98" s="8">
        <v>0</v>
      </c>
      <c r="T98" s="8">
        <v>4</v>
      </c>
      <c r="U98" s="8">
        <v>2</v>
      </c>
      <c r="V98" s="8">
        <v>50</v>
      </c>
      <c r="W98" s="8">
        <v>5764</v>
      </c>
      <c r="X98" s="8">
        <v>2177835</v>
      </c>
      <c r="Y98" s="8">
        <v>2183649</v>
      </c>
    </row>
    <row r="99" spans="1:25" x14ac:dyDescent="0.25">
      <c r="A99" s="7" t="s">
        <v>649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2</v>
      </c>
      <c r="J99" s="8">
        <v>4</v>
      </c>
      <c r="K99" s="8">
        <v>0</v>
      </c>
      <c r="L99" s="8">
        <v>1</v>
      </c>
      <c r="M99" s="8">
        <v>6</v>
      </c>
      <c r="N99" s="8">
        <v>19</v>
      </c>
      <c r="O99" s="8">
        <v>15</v>
      </c>
      <c r="P99" s="8">
        <v>0</v>
      </c>
      <c r="Q99" s="8">
        <v>6</v>
      </c>
      <c r="R99" s="8">
        <v>0</v>
      </c>
      <c r="S99" s="8">
        <v>0</v>
      </c>
      <c r="T99" s="8">
        <v>6</v>
      </c>
      <c r="U99" s="8">
        <v>2</v>
      </c>
      <c r="V99" s="8">
        <v>55</v>
      </c>
      <c r="W99" s="8">
        <v>5748</v>
      </c>
      <c r="X99" s="8">
        <v>2177228</v>
      </c>
      <c r="Y99" s="8">
        <v>2183031</v>
      </c>
    </row>
    <row r="100" spans="1:25" x14ac:dyDescent="0.25">
      <c r="A100" s="7" t="s">
        <v>650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2</v>
      </c>
      <c r="J100" s="8">
        <v>4</v>
      </c>
      <c r="K100" s="8">
        <v>0</v>
      </c>
      <c r="L100" s="8">
        <v>1</v>
      </c>
      <c r="M100" s="8">
        <v>6</v>
      </c>
      <c r="N100" s="8">
        <v>28</v>
      </c>
      <c r="O100" s="8">
        <v>15</v>
      </c>
      <c r="P100" s="8">
        <v>0</v>
      </c>
      <c r="Q100" s="8">
        <v>6</v>
      </c>
      <c r="R100" s="8">
        <v>0</v>
      </c>
      <c r="S100" s="8">
        <v>1</v>
      </c>
      <c r="T100" s="8">
        <v>7</v>
      </c>
      <c r="U100" s="8">
        <v>2</v>
      </c>
      <c r="V100" s="8">
        <v>65</v>
      </c>
      <c r="W100" s="8">
        <v>5869</v>
      </c>
      <c r="X100" s="8">
        <v>2176458</v>
      </c>
      <c r="Y100" s="8">
        <v>2182392</v>
      </c>
    </row>
    <row r="101" spans="1:25" x14ac:dyDescent="0.25">
      <c r="A101" s="7" t="s">
        <v>651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4</v>
      </c>
      <c r="J101" s="8">
        <v>19</v>
      </c>
      <c r="K101" s="8">
        <v>13</v>
      </c>
      <c r="L101" s="8">
        <v>20</v>
      </c>
      <c r="M101" s="8">
        <v>27</v>
      </c>
      <c r="N101" s="8">
        <v>86</v>
      </c>
      <c r="O101" s="8">
        <v>158</v>
      </c>
      <c r="P101" s="8">
        <v>0</v>
      </c>
      <c r="Q101" s="8">
        <v>239</v>
      </c>
      <c r="R101" s="8">
        <v>1</v>
      </c>
      <c r="S101" s="8">
        <v>9</v>
      </c>
      <c r="T101" s="8">
        <v>249</v>
      </c>
      <c r="U101" s="8">
        <v>483</v>
      </c>
      <c r="V101" s="8">
        <v>1059</v>
      </c>
      <c r="W101" s="8">
        <v>16988</v>
      </c>
      <c r="X101" s="8">
        <v>2131630</v>
      </c>
      <c r="Y101" s="8">
        <v>2149677</v>
      </c>
    </row>
    <row r="102" spans="1:25" x14ac:dyDescent="0.25">
      <c r="A102" s="7" t="s">
        <v>652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1</v>
      </c>
      <c r="J102" s="8">
        <v>3</v>
      </c>
      <c r="K102" s="8">
        <v>0</v>
      </c>
      <c r="L102" s="8">
        <v>0</v>
      </c>
      <c r="M102" s="8">
        <v>1</v>
      </c>
      <c r="N102" s="8">
        <v>6</v>
      </c>
      <c r="O102" s="8">
        <v>5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4</v>
      </c>
      <c r="V102" s="8">
        <v>20</v>
      </c>
      <c r="W102" s="8">
        <v>7076</v>
      </c>
      <c r="X102" s="8">
        <v>2131372</v>
      </c>
      <c r="Y102" s="8">
        <v>2138468</v>
      </c>
    </row>
    <row r="103" spans="1:25" x14ac:dyDescent="0.25">
      <c r="A103" s="7" t="s">
        <v>653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1</v>
      </c>
      <c r="L103" s="8">
        <v>6</v>
      </c>
      <c r="M103" s="8">
        <v>8</v>
      </c>
      <c r="N103" s="8">
        <v>35</v>
      </c>
      <c r="O103" s="8">
        <v>9</v>
      </c>
      <c r="P103" s="8">
        <v>0</v>
      </c>
      <c r="Q103" s="8">
        <v>4</v>
      </c>
      <c r="R103" s="8">
        <v>0</v>
      </c>
      <c r="S103" s="8">
        <v>4</v>
      </c>
      <c r="T103" s="8">
        <v>8</v>
      </c>
      <c r="U103" s="8">
        <v>13</v>
      </c>
      <c r="V103" s="8">
        <v>80</v>
      </c>
      <c r="W103" s="8">
        <v>414012</v>
      </c>
      <c r="X103" s="8">
        <v>1710274</v>
      </c>
      <c r="Y103" s="8">
        <v>2124366</v>
      </c>
    </row>
    <row r="104" spans="1:25" x14ac:dyDescent="0.25">
      <c r="A104" s="7" t="s">
        <v>654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1</v>
      </c>
      <c r="L104" s="8">
        <v>5</v>
      </c>
      <c r="M104" s="8">
        <v>6</v>
      </c>
      <c r="N104" s="8">
        <v>32</v>
      </c>
      <c r="O104" s="8">
        <v>3</v>
      </c>
      <c r="P104" s="8">
        <v>0</v>
      </c>
      <c r="Q104" s="8">
        <v>1</v>
      </c>
      <c r="R104" s="8">
        <v>0</v>
      </c>
      <c r="S104" s="8">
        <v>5</v>
      </c>
      <c r="T104" s="8">
        <v>6</v>
      </c>
      <c r="U104" s="8">
        <v>10</v>
      </c>
      <c r="V104" s="8">
        <v>63</v>
      </c>
      <c r="W104" s="8">
        <v>406068</v>
      </c>
      <c r="X104" s="8">
        <v>1712355</v>
      </c>
      <c r="Y104" s="8">
        <v>2118486</v>
      </c>
    </row>
    <row r="105" spans="1:25" x14ac:dyDescent="0.25">
      <c r="A105" s="7" t="s">
        <v>655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2</v>
      </c>
      <c r="K105" s="8">
        <v>2</v>
      </c>
      <c r="L105" s="8">
        <v>1</v>
      </c>
      <c r="M105" s="8">
        <v>5</v>
      </c>
      <c r="N105" s="8">
        <v>25</v>
      </c>
      <c r="O105" s="8">
        <v>7</v>
      </c>
      <c r="P105" s="8">
        <v>0</v>
      </c>
      <c r="Q105" s="8">
        <v>5</v>
      </c>
      <c r="R105" s="8">
        <v>0</v>
      </c>
      <c r="S105" s="8">
        <v>2</v>
      </c>
      <c r="T105" s="8">
        <v>7</v>
      </c>
      <c r="U105" s="8">
        <v>16</v>
      </c>
      <c r="V105" s="8">
        <v>65</v>
      </c>
      <c r="W105" s="8">
        <v>411200</v>
      </c>
      <c r="X105" s="8">
        <v>1698862</v>
      </c>
      <c r="Y105" s="8">
        <v>2110127</v>
      </c>
    </row>
    <row r="106" spans="1:25" x14ac:dyDescent="0.25">
      <c r="A106" s="7" t="s">
        <v>656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2</v>
      </c>
      <c r="K106" s="8">
        <v>1</v>
      </c>
      <c r="L106" s="8">
        <v>1</v>
      </c>
      <c r="M106" s="8">
        <v>7</v>
      </c>
      <c r="N106" s="8">
        <v>26</v>
      </c>
      <c r="O106" s="8">
        <v>5</v>
      </c>
      <c r="P106" s="8">
        <v>0</v>
      </c>
      <c r="Q106" s="8">
        <v>5</v>
      </c>
      <c r="R106" s="8">
        <v>0</v>
      </c>
      <c r="S106" s="8">
        <v>2</v>
      </c>
      <c r="T106" s="8">
        <v>7</v>
      </c>
      <c r="U106" s="8">
        <v>16</v>
      </c>
      <c r="V106" s="8">
        <v>65</v>
      </c>
      <c r="W106" s="8">
        <v>411222</v>
      </c>
      <c r="X106" s="8">
        <v>1698071</v>
      </c>
      <c r="Y106" s="8">
        <v>2109358</v>
      </c>
    </row>
    <row r="107" spans="1:25" x14ac:dyDescent="0.25">
      <c r="A107" s="7" t="s">
        <v>657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6</v>
      </c>
      <c r="J107" s="8">
        <v>23</v>
      </c>
      <c r="K107" s="8">
        <v>41</v>
      </c>
      <c r="L107" s="8">
        <v>85</v>
      </c>
      <c r="M107" s="8">
        <v>25</v>
      </c>
      <c r="N107" s="8">
        <v>24</v>
      </c>
      <c r="O107" s="8">
        <v>24</v>
      </c>
      <c r="P107" s="8">
        <v>0</v>
      </c>
      <c r="Q107" s="8">
        <v>28</v>
      </c>
      <c r="R107" s="8">
        <v>0</v>
      </c>
      <c r="S107" s="8">
        <v>6</v>
      </c>
      <c r="T107" s="8">
        <v>34</v>
      </c>
      <c r="U107" s="8">
        <v>114</v>
      </c>
      <c r="V107" s="8">
        <v>376</v>
      </c>
      <c r="W107" s="8">
        <v>7988</v>
      </c>
      <c r="X107" s="8">
        <v>1928438</v>
      </c>
      <c r="Y107" s="8">
        <v>1936802</v>
      </c>
    </row>
    <row r="108" spans="1:25" x14ac:dyDescent="0.25">
      <c r="A108" s="7" t="s">
        <v>658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1</v>
      </c>
      <c r="L108" s="8">
        <v>3</v>
      </c>
      <c r="M108" s="8">
        <v>5</v>
      </c>
      <c r="N108" s="8">
        <v>22</v>
      </c>
      <c r="O108" s="8">
        <v>8</v>
      </c>
      <c r="P108" s="8">
        <v>0</v>
      </c>
      <c r="Q108" s="8">
        <v>4</v>
      </c>
      <c r="R108" s="8">
        <v>0</v>
      </c>
      <c r="S108" s="8">
        <v>4</v>
      </c>
      <c r="T108" s="8">
        <v>8</v>
      </c>
      <c r="U108" s="8">
        <v>8</v>
      </c>
      <c r="V108" s="8">
        <v>55</v>
      </c>
      <c r="W108" s="8">
        <v>355002</v>
      </c>
      <c r="X108" s="8">
        <v>1534013</v>
      </c>
      <c r="Y108" s="8">
        <v>1889070</v>
      </c>
    </row>
    <row r="109" spans="1:25" x14ac:dyDescent="0.25">
      <c r="A109" s="7" t="s">
        <v>659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3</v>
      </c>
      <c r="K109" s="8">
        <v>4</v>
      </c>
      <c r="L109" s="8">
        <v>5</v>
      </c>
      <c r="M109" s="8">
        <v>9</v>
      </c>
      <c r="N109" s="8">
        <v>45</v>
      </c>
      <c r="O109" s="8">
        <v>8</v>
      </c>
      <c r="P109" s="8">
        <v>0</v>
      </c>
      <c r="Q109" s="8">
        <v>14</v>
      </c>
      <c r="R109" s="8">
        <v>0</v>
      </c>
      <c r="S109" s="8">
        <v>1</v>
      </c>
      <c r="T109" s="8">
        <v>15</v>
      </c>
      <c r="U109" s="8">
        <v>44</v>
      </c>
      <c r="V109" s="8">
        <v>133</v>
      </c>
      <c r="W109" s="8">
        <v>255705</v>
      </c>
      <c r="X109" s="8">
        <v>1475503</v>
      </c>
      <c r="Y109" s="8">
        <v>1731341</v>
      </c>
    </row>
    <row r="110" spans="1:25" x14ac:dyDescent="0.25">
      <c r="A110" s="7" t="s">
        <v>660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3</v>
      </c>
      <c r="K110" s="8">
        <v>3</v>
      </c>
      <c r="L110" s="8">
        <v>8</v>
      </c>
      <c r="M110" s="8">
        <v>11</v>
      </c>
      <c r="N110" s="8">
        <v>29</v>
      </c>
      <c r="O110" s="8">
        <v>18</v>
      </c>
      <c r="P110" s="8">
        <v>0</v>
      </c>
      <c r="Q110" s="8">
        <v>20</v>
      </c>
      <c r="R110" s="8">
        <v>1</v>
      </c>
      <c r="S110" s="8">
        <v>4</v>
      </c>
      <c r="T110" s="8">
        <v>25</v>
      </c>
      <c r="U110" s="8">
        <v>97</v>
      </c>
      <c r="V110" s="8">
        <v>194</v>
      </c>
      <c r="W110" s="8">
        <v>155312</v>
      </c>
      <c r="X110" s="8">
        <v>1091211</v>
      </c>
      <c r="Y110" s="8">
        <v>1246717</v>
      </c>
    </row>
    <row r="111" spans="1:25" x14ac:dyDescent="0.25">
      <c r="A111" s="7" t="s">
        <v>661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1</v>
      </c>
      <c r="I111" s="8">
        <v>24</v>
      </c>
      <c r="J111" s="8">
        <v>34</v>
      </c>
      <c r="K111" s="8">
        <v>45</v>
      </c>
      <c r="L111" s="8">
        <v>38</v>
      </c>
      <c r="M111" s="8">
        <v>831</v>
      </c>
      <c r="N111" s="8">
        <v>549</v>
      </c>
      <c r="O111" s="8">
        <v>299</v>
      </c>
      <c r="P111" s="8">
        <v>8</v>
      </c>
      <c r="Q111" s="8">
        <v>2485</v>
      </c>
      <c r="R111" s="8">
        <v>2</v>
      </c>
      <c r="S111" s="8">
        <v>191</v>
      </c>
      <c r="T111" s="8">
        <v>2686</v>
      </c>
      <c r="U111" s="8">
        <v>20097</v>
      </c>
      <c r="V111" s="8">
        <v>24604</v>
      </c>
      <c r="W111" s="8">
        <v>1165213</v>
      </c>
      <c r="X111" s="8">
        <v>2368</v>
      </c>
      <c r="Y111" s="8">
        <v>1192185</v>
      </c>
    </row>
    <row r="112" spans="1:25" x14ac:dyDescent="0.25">
      <c r="A112" s="7" t="s">
        <v>662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26</v>
      </c>
      <c r="J112" s="8">
        <v>44</v>
      </c>
      <c r="K112" s="8">
        <v>49</v>
      </c>
      <c r="L112" s="8">
        <v>47</v>
      </c>
      <c r="M112" s="8">
        <v>741</v>
      </c>
      <c r="N112" s="8">
        <v>217</v>
      </c>
      <c r="O112" s="8">
        <v>178</v>
      </c>
      <c r="P112" s="8">
        <v>14</v>
      </c>
      <c r="Q112" s="8">
        <v>2345</v>
      </c>
      <c r="R112" s="8">
        <v>4</v>
      </c>
      <c r="S112" s="8">
        <v>27</v>
      </c>
      <c r="T112" s="8">
        <v>2390</v>
      </c>
      <c r="U112" s="8">
        <v>19139</v>
      </c>
      <c r="V112" s="8">
        <v>22832</v>
      </c>
      <c r="W112" s="8">
        <v>1159688</v>
      </c>
      <c r="X112" s="8">
        <v>7397</v>
      </c>
      <c r="Y112" s="8">
        <v>1189917</v>
      </c>
    </row>
    <row r="113" spans="1:25" x14ac:dyDescent="0.25">
      <c r="A113" s="7" t="s">
        <v>663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</v>
      </c>
      <c r="I113" s="8">
        <v>24</v>
      </c>
      <c r="J113" s="8">
        <v>50</v>
      </c>
      <c r="K113" s="8">
        <v>43</v>
      </c>
      <c r="L113" s="8">
        <v>25</v>
      </c>
      <c r="M113" s="8">
        <v>716</v>
      </c>
      <c r="N113" s="8">
        <v>107</v>
      </c>
      <c r="O113" s="8">
        <v>145</v>
      </c>
      <c r="P113" s="8">
        <v>6</v>
      </c>
      <c r="Q113" s="8">
        <v>2413</v>
      </c>
      <c r="R113" s="8">
        <v>1</v>
      </c>
      <c r="S113" s="8">
        <v>20</v>
      </c>
      <c r="T113" s="8">
        <v>2440</v>
      </c>
      <c r="U113" s="8">
        <v>19979</v>
      </c>
      <c r="V113" s="8">
        <v>23530</v>
      </c>
      <c r="W113" s="8">
        <v>1164313</v>
      </c>
      <c r="X113" s="8">
        <v>922</v>
      </c>
      <c r="Y113" s="8">
        <v>1188765</v>
      </c>
    </row>
    <row r="114" spans="1:25" x14ac:dyDescent="0.25">
      <c r="A114" s="7" t="s">
        <v>664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1</v>
      </c>
      <c r="I114" s="8">
        <v>13</v>
      </c>
      <c r="J114" s="8">
        <v>18</v>
      </c>
      <c r="K114" s="8">
        <v>27</v>
      </c>
      <c r="L114" s="8">
        <v>4</v>
      </c>
      <c r="M114" s="8">
        <v>704</v>
      </c>
      <c r="N114" s="8">
        <v>156</v>
      </c>
      <c r="O114" s="8">
        <v>111</v>
      </c>
      <c r="P114" s="8">
        <v>6</v>
      </c>
      <c r="Q114" s="8">
        <v>2360</v>
      </c>
      <c r="R114" s="8">
        <v>0</v>
      </c>
      <c r="S114" s="8">
        <v>13</v>
      </c>
      <c r="T114" s="8">
        <v>2379</v>
      </c>
      <c r="U114" s="8">
        <v>19472</v>
      </c>
      <c r="V114" s="8">
        <v>22885</v>
      </c>
      <c r="W114" s="8">
        <v>1163806</v>
      </c>
      <c r="X114" s="8">
        <v>66</v>
      </c>
      <c r="Y114" s="8">
        <v>1186757</v>
      </c>
    </row>
    <row r="115" spans="1:25" x14ac:dyDescent="0.25">
      <c r="A115" s="7" t="s">
        <v>665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14</v>
      </c>
      <c r="J115" s="8">
        <v>16</v>
      </c>
      <c r="K115" s="8">
        <v>112</v>
      </c>
      <c r="L115" s="8">
        <v>4</v>
      </c>
      <c r="M115" s="8">
        <v>712</v>
      </c>
      <c r="N115" s="8">
        <v>74</v>
      </c>
      <c r="O115" s="8">
        <v>113</v>
      </c>
      <c r="P115" s="8">
        <v>7</v>
      </c>
      <c r="Q115" s="8">
        <v>2349</v>
      </c>
      <c r="R115" s="8">
        <v>0</v>
      </c>
      <c r="S115" s="8">
        <v>13</v>
      </c>
      <c r="T115" s="8">
        <v>2369</v>
      </c>
      <c r="U115" s="8">
        <v>19450</v>
      </c>
      <c r="V115" s="8">
        <v>22865</v>
      </c>
      <c r="W115" s="8">
        <v>1161852</v>
      </c>
      <c r="X115" s="8">
        <v>195</v>
      </c>
      <c r="Y115" s="8">
        <v>1184912</v>
      </c>
    </row>
    <row r="116" spans="1:25" x14ac:dyDescent="0.25">
      <c r="A116" s="7" t="s">
        <v>666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1</v>
      </c>
      <c r="I116" s="8">
        <v>19</v>
      </c>
      <c r="J116" s="8">
        <v>26</v>
      </c>
      <c r="K116" s="8">
        <v>42</v>
      </c>
      <c r="L116" s="8">
        <v>21</v>
      </c>
      <c r="M116" s="8">
        <v>704</v>
      </c>
      <c r="N116" s="8">
        <v>117</v>
      </c>
      <c r="O116" s="8">
        <v>165</v>
      </c>
      <c r="P116" s="8">
        <v>6</v>
      </c>
      <c r="Q116" s="8">
        <v>2328</v>
      </c>
      <c r="R116" s="8">
        <v>0</v>
      </c>
      <c r="S116" s="8">
        <v>19</v>
      </c>
      <c r="T116" s="8">
        <v>2353</v>
      </c>
      <c r="U116" s="8">
        <v>19054</v>
      </c>
      <c r="V116" s="8">
        <v>22502</v>
      </c>
      <c r="W116" s="8">
        <v>1159318</v>
      </c>
      <c r="X116" s="8">
        <v>1081</v>
      </c>
      <c r="Y116" s="8">
        <v>1182901</v>
      </c>
    </row>
    <row r="117" spans="1:25" x14ac:dyDescent="0.25">
      <c r="A117" s="7" t="s">
        <v>667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1</v>
      </c>
      <c r="I117" s="8">
        <v>15</v>
      </c>
      <c r="J117" s="8">
        <v>17</v>
      </c>
      <c r="K117" s="8">
        <v>28</v>
      </c>
      <c r="L117" s="8">
        <v>7</v>
      </c>
      <c r="M117" s="8">
        <v>678</v>
      </c>
      <c r="N117" s="8">
        <v>127</v>
      </c>
      <c r="O117" s="8">
        <v>109</v>
      </c>
      <c r="P117" s="8">
        <v>6</v>
      </c>
      <c r="Q117" s="8">
        <v>2343</v>
      </c>
      <c r="R117" s="8">
        <v>0</v>
      </c>
      <c r="S117" s="8">
        <v>16</v>
      </c>
      <c r="T117" s="8">
        <v>2365</v>
      </c>
      <c r="U117" s="8">
        <v>19410</v>
      </c>
      <c r="V117" s="8">
        <v>22757</v>
      </c>
      <c r="W117" s="8">
        <v>1157998</v>
      </c>
      <c r="X117" s="8">
        <v>86</v>
      </c>
      <c r="Y117" s="8">
        <v>1180841</v>
      </c>
    </row>
    <row r="118" spans="1:25" x14ac:dyDescent="0.25">
      <c r="A118" s="7" t="s">
        <v>668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14</v>
      </c>
      <c r="J118" s="8">
        <v>16</v>
      </c>
      <c r="K118" s="8">
        <v>27</v>
      </c>
      <c r="L118" s="8">
        <v>5</v>
      </c>
      <c r="M118" s="8">
        <v>715</v>
      </c>
      <c r="N118" s="8">
        <v>60</v>
      </c>
      <c r="O118" s="8">
        <v>106</v>
      </c>
      <c r="P118" s="8">
        <v>6</v>
      </c>
      <c r="Q118" s="8">
        <v>2292</v>
      </c>
      <c r="R118" s="8">
        <v>0</v>
      </c>
      <c r="S118" s="8">
        <v>10</v>
      </c>
      <c r="T118" s="8">
        <v>2308</v>
      </c>
      <c r="U118" s="8">
        <v>19022</v>
      </c>
      <c r="V118" s="8">
        <v>22273</v>
      </c>
      <c r="W118" s="8">
        <v>1158193</v>
      </c>
      <c r="X118" s="8">
        <v>91</v>
      </c>
      <c r="Y118" s="8">
        <v>1180557</v>
      </c>
    </row>
    <row r="119" spans="1:25" x14ac:dyDescent="0.25">
      <c r="A119" s="7" t="s">
        <v>669</v>
      </c>
      <c r="B119" s="8">
        <v>0</v>
      </c>
      <c r="C119" s="8">
        <v>0</v>
      </c>
      <c r="D119" s="8">
        <v>1</v>
      </c>
      <c r="E119" s="8">
        <v>0</v>
      </c>
      <c r="F119" s="8">
        <v>0</v>
      </c>
      <c r="G119" s="8">
        <v>1</v>
      </c>
      <c r="H119" s="8">
        <v>1</v>
      </c>
      <c r="I119" s="8">
        <v>14</v>
      </c>
      <c r="J119" s="8">
        <v>44</v>
      </c>
      <c r="K119" s="8">
        <v>85</v>
      </c>
      <c r="L119" s="8">
        <v>183</v>
      </c>
      <c r="M119" s="8">
        <v>916</v>
      </c>
      <c r="N119" s="8">
        <v>1338</v>
      </c>
      <c r="O119" s="8">
        <v>695</v>
      </c>
      <c r="P119" s="8">
        <v>6</v>
      </c>
      <c r="Q119" s="8">
        <v>2932</v>
      </c>
      <c r="R119" s="8">
        <v>0</v>
      </c>
      <c r="S119" s="8">
        <v>34</v>
      </c>
      <c r="T119" s="8">
        <v>2972</v>
      </c>
      <c r="U119" s="8">
        <v>19829</v>
      </c>
      <c r="V119" s="8">
        <v>26078</v>
      </c>
      <c r="W119" s="8">
        <v>1153078</v>
      </c>
      <c r="X119" s="8">
        <v>116</v>
      </c>
      <c r="Y119" s="8">
        <v>1179272</v>
      </c>
    </row>
    <row r="120" spans="1:25" x14ac:dyDescent="0.25">
      <c r="A120" s="7" t="s">
        <v>670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</v>
      </c>
      <c r="I120" s="8">
        <v>13</v>
      </c>
      <c r="J120" s="8">
        <v>20</v>
      </c>
      <c r="K120" s="8">
        <v>32</v>
      </c>
      <c r="L120" s="8">
        <v>6</v>
      </c>
      <c r="M120" s="8">
        <v>729</v>
      </c>
      <c r="N120" s="8">
        <v>260</v>
      </c>
      <c r="O120" s="8">
        <v>111</v>
      </c>
      <c r="P120" s="8">
        <v>6</v>
      </c>
      <c r="Q120" s="8">
        <v>2353</v>
      </c>
      <c r="R120" s="8">
        <v>0</v>
      </c>
      <c r="S120" s="8">
        <v>14</v>
      </c>
      <c r="T120" s="8">
        <v>2373</v>
      </c>
      <c r="U120" s="8">
        <v>19452</v>
      </c>
      <c r="V120" s="8">
        <v>22997</v>
      </c>
      <c r="W120" s="8">
        <v>1153661</v>
      </c>
      <c r="X120" s="8">
        <v>152</v>
      </c>
      <c r="Y120" s="8">
        <v>1176810</v>
      </c>
    </row>
    <row r="121" spans="1:25" x14ac:dyDescent="0.25">
      <c r="A121" s="7" t="s">
        <v>671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17</v>
      </c>
      <c r="J121" s="8">
        <v>29</v>
      </c>
      <c r="K121" s="8">
        <v>30</v>
      </c>
      <c r="L121" s="8">
        <v>8</v>
      </c>
      <c r="M121" s="8">
        <v>686</v>
      </c>
      <c r="N121" s="8">
        <v>55</v>
      </c>
      <c r="O121" s="8">
        <v>107</v>
      </c>
      <c r="P121" s="8">
        <v>7</v>
      </c>
      <c r="Q121" s="8">
        <v>2333</v>
      </c>
      <c r="R121" s="8">
        <v>0</v>
      </c>
      <c r="S121" s="8">
        <v>13</v>
      </c>
      <c r="T121" s="8">
        <v>2353</v>
      </c>
      <c r="U121" s="8">
        <v>19338</v>
      </c>
      <c r="V121" s="8">
        <v>22624</v>
      </c>
      <c r="W121" s="8">
        <v>1142782</v>
      </c>
      <c r="X121" s="8">
        <v>176</v>
      </c>
      <c r="Y121" s="8">
        <v>1165582</v>
      </c>
    </row>
    <row r="122" spans="1:25" x14ac:dyDescent="0.25">
      <c r="A122" s="7" t="s">
        <v>672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13</v>
      </c>
      <c r="J122" s="8">
        <v>20</v>
      </c>
      <c r="K122" s="8">
        <v>27</v>
      </c>
      <c r="L122" s="8">
        <v>7</v>
      </c>
      <c r="M122" s="8">
        <v>740</v>
      </c>
      <c r="N122" s="8">
        <v>363</v>
      </c>
      <c r="O122" s="8">
        <v>121</v>
      </c>
      <c r="P122" s="8">
        <v>6</v>
      </c>
      <c r="Q122" s="8">
        <v>2353</v>
      </c>
      <c r="R122" s="8">
        <v>0</v>
      </c>
      <c r="S122" s="8">
        <v>16</v>
      </c>
      <c r="T122" s="8">
        <v>2375</v>
      </c>
      <c r="U122" s="8">
        <v>19067</v>
      </c>
      <c r="V122" s="8">
        <v>22734</v>
      </c>
      <c r="W122" s="8">
        <v>1133757</v>
      </c>
      <c r="X122" s="8">
        <v>240</v>
      </c>
      <c r="Y122" s="8">
        <v>1156731</v>
      </c>
    </row>
    <row r="123" spans="1:25" x14ac:dyDescent="0.25">
      <c r="A123" s="7" t="s">
        <v>673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26</v>
      </c>
      <c r="J123" s="8">
        <v>29</v>
      </c>
      <c r="K123" s="8">
        <v>104</v>
      </c>
      <c r="L123" s="8">
        <v>74</v>
      </c>
      <c r="M123" s="8">
        <v>12</v>
      </c>
      <c r="N123" s="8">
        <v>97</v>
      </c>
      <c r="O123" s="8">
        <v>142</v>
      </c>
      <c r="P123" s="8">
        <v>0</v>
      </c>
      <c r="Q123" s="8">
        <v>71</v>
      </c>
      <c r="R123" s="8">
        <v>0</v>
      </c>
      <c r="S123" s="8">
        <v>57</v>
      </c>
      <c r="T123" s="8">
        <v>128</v>
      </c>
      <c r="U123" s="8">
        <v>243</v>
      </c>
      <c r="V123" s="8">
        <v>855</v>
      </c>
      <c r="W123" s="8">
        <v>1063049</v>
      </c>
      <c r="X123" s="8">
        <v>11361</v>
      </c>
      <c r="Y123" s="8">
        <v>1075265</v>
      </c>
    </row>
    <row r="124" spans="1:25" x14ac:dyDescent="0.25">
      <c r="A124" s="7" t="s">
        <v>674</v>
      </c>
      <c r="B124" s="8">
        <v>0</v>
      </c>
      <c r="C124" s="8">
        <v>0</v>
      </c>
      <c r="D124" s="8">
        <v>0</v>
      </c>
      <c r="E124" s="8">
        <v>0</v>
      </c>
      <c r="F124" s="8">
        <v>14</v>
      </c>
      <c r="G124" s="8">
        <v>14</v>
      </c>
      <c r="H124" s="8">
        <v>6</v>
      </c>
      <c r="I124" s="8">
        <v>42</v>
      </c>
      <c r="J124" s="8">
        <v>54</v>
      </c>
      <c r="K124" s="8">
        <v>251</v>
      </c>
      <c r="L124" s="8">
        <v>188</v>
      </c>
      <c r="M124" s="8">
        <v>1685</v>
      </c>
      <c r="N124" s="8">
        <v>12605</v>
      </c>
      <c r="O124" s="8">
        <v>26053</v>
      </c>
      <c r="P124" s="8">
        <v>464</v>
      </c>
      <c r="Q124" s="8">
        <v>32393</v>
      </c>
      <c r="R124" s="8">
        <v>21</v>
      </c>
      <c r="S124" s="8">
        <v>98</v>
      </c>
      <c r="T124" s="8">
        <v>32976</v>
      </c>
      <c r="U124" s="8">
        <v>35985</v>
      </c>
      <c r="V124" s="8">
        <v>109859</v>
      </c>
      <c r="W124" s="8">
        <v>509105</v>
      </c>
      <c r="X124" s="8">
        <v>7695</v>
      </c>
      <c r="Y124" s="8">
        <v>626659</v>
      </c>
    </row>
    <row r="125" spans="1:25" x14ac:dyDescent="0.25">
      <c r="A125" s="7" t="s">
        <v>675</v>
      </c>
      <c r="B125" s="8">
        <v>0</v>
      </c>
      <c r="C125" s="8">
        <v>0</v>
      </c>
      <c r="D125" s="8">
        <v>89</v>
      </c>
      <c r="E125" s="8">
        <v>2</v>
      </c>
      <c r="F125" s="8">
        <v>15</v>
      </c>
      <c r="G125" s="8">
        <v>106</v>
      </c>
      <c r="H125" s="8">
        <v>70</v>
      </c>
      <c r="I125" s="8">
        <v>17541</v>
      </c>
      <c r="J125" s="8">
        <v>19932</v>
      </c>
      <c r="K125" s="8">
        <v>12344</v>
      </c>
      <c r="L125" s="8">
        <v>13746</v>
      </c>
      <c r="M125" s="8">
        <v>16822</v>
      </c>
      <c r="N125" s="8">
        <v>28282</v>
      </c>
      <c r="O125" s="8">
        <v>23208</v>
      </c>
      <c r="P125" s="8">
        <v>281</v>
      </c>
      <c r="Q125" s="8">
        <v>36306</v>
      </c>
      <c r="R125" s="8">
        <v>746</v>
      </c>
      <c r="S125" s="8">
        <v>1950</v>
      </c>
      <c r="T125" s="8">
        <v>39283</v>
      </c>
      <c r="U125" s="8">
        <v>52186</v>
      </c>
      <c r="V125" s="8">
        <v>223520</v>
      </c>
      <c r="W125" s="8">
        <v>365789</v>
      </c>
      <c r="X125" s="8">
        <v>3692</v>
      </c>
      <c r="Y125" s="8">
        <v>593001</v>
      </c>
    </row>
    <row r="126" spans="1:25" x14ac:dyDescent="0.25">
      <c r="A126" s="7" t="s">
        <v>676</v>
      </c>
      <c r="B126" s="8">
        <v>0</v>
      </c>
      <c r="C126" s="8">
        <v>0</v>
      </c>
      <c r="D126" s="8">
        <v>7</v>
      </c>
      <c r="E126" s="8">
        <v>2</v>
      </c>
      <c r="F126" s="8">
        <v>1</v>
      </c>
      <c r="G126" s="8">
        <v>10</v>
      </c>
      <c r="H126" s="8">
        <v>37</v>
      </c>
      <c r="I126" s="8">
        <v>13824</v>
      </c>
      <c r="J126" s="8">
        <v>14342</v>
      </c>
      <c r="K126" s="8">
        <v>9781</v>
      </c>
      <c r="L126" s="8">
        <v>11840</v>
      </c>
      <c r="M126" s="8">
        <v>14669</v>
      </c>
      <c r="N126" s="8">
        <v>18730</v>
      </c>
      <c r="O126" s="8">
        <v>13911</v>
      </c>
      <c r="P126" s="8">
        <v>19</v>
      </c>
      <c r="Q126" s="8">
        <v>24711</v>
      </c>
      <c r="R126" s="8">
        <v>680</v>
      </c>
      <c r="S126" s="8">
        <v>606</v>
      </c>
      <c r="T126" s="8">
        <v>26016</v>
      </c>
      <c r="U126" s="8">
        <v>38059</v>
      </c>
      <c r="V126" s="8">
        <v>161219</v>
      </c>
      <c r="W126" s="8">
        <v>295644</v>
      </c>
      <c r="X126" s="8">
        <v>2269</v>
      </c>
      <c r="Y126" s="8">
        <v>459132</v>
      </c>
    </row>
    <row r="127" spans="1:25" x14ac:dyDescent="0.25">
      <c r="A127" s="7" t="s">
        <v>677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24</v>
      </c>
      <c r="J127" s="8">
        <v>60</v>
      </c>
      <c r="K127" s="8">
        <v>29</v>
      </c>
      <c r="L127" s="8">
        <v>22</v>
      </c>
      <c r="M127" s="8">
        <v>70</v>
      </c>
      <c r="N127" s="8">
        <v>259</v>
      </c>
      <c r="O127" s="8">
        <v>193</v>
      </c>
      <c r="P127" s="8">
        <v>1</v>
      </c>
      <c r="Q127" s="8">
        <v>171</v>
      </c>
      <c r="R127" s="8">
        <v>4</v>
      </c>
      <c r="S127" s="8">
        <v>29</v>
      </c>
      <c r="T127" s="8">
        <v>205</v>
      </c>
      <c r="U127" s="8">
        <v>341</v>
      </c>
      <c r="V127" s="8">
        <v>1203</v>
      </c>
      <c r="W127" s="8">
        <v>415669</v>
      </c>
      <c r="X127" s="8">
        <v>3825</v>
      </c>
      <c r="Y127" s="8">
        <v>420697</v>
      </c>
    </row>
    <row r="128" spans="1:25" x14ac:dyDescent="0.25">
      <c r="A128" s="7" t="s">
        <v>678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2</v>
      </c>
      <c r="I128" s="8">
        <v>7</v>
      </c>
      <c r="J128" s="8">
        <v>137</v>
      </c>
      <c r="K128" s="8">
        <v>77</v>
      </c>
      <c r="L128" s="8">
        <v>25</v>
      </c>
      <c r="M128" s="8">
        <v>112</v>
      </c>
      <c r="N128" s="8">
        <v>92</v>
      </c>
      <c r="O128" s="8">
        <v>57</v>
      </c>
      <c r="P128" s="8">
        <v>2</v>
      </c>
      <c r="Q128" s="8">
        <v>82</v>
      </c>
      <c r="R128" s="8">
        <v>1</v>
      </c>
      <c r="S128" s="8">
        <v>33</v>
      </c>
      <c r="T128" s="8">
        <v>118</v>
      </c>
      <c r="U128" s="8">
        <v>228</v>
      </c>
      <c r="V128" s="8">
        <v>855</v>
      </c>
      <c r="W128" s="8">
        <v>409689</v>
      </c>
      <c r="X128" s="8">
        <v>4415</v>
      </c>
      <c r="Y128" s="8">
        <v>414959</v>
      </c>
    </row>
    <row r="129" spans="1:25" x14ac:dyDescent="0.25">
      <c r="A129" s="7" t="s">
        <v>679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7</v>
      </c>
      <c r="J129" s="8">
        <v>5</v>
      </c>
      <c r="K129" s="8">
        <v>8</v>
      </c>
      <c r="L129" s="8">
        <v>10</v>
      </c>
      <c r="M129" s="8">
        <v>161</v>
      </c>
      <c r="N129" s="8">
        <v>21</v>
      </c>
      <c r="O129" s="8">
        <v>26</v>
      </c>
      <c r="P129" s="8">
        <v>1</v>
      </c>
      <c r="Q129" s="8">
        <v>343</v>
      </c>
      <c r="R129" s="8">
        <v>2</v>
      </c>
      <c r="S129" s="8">
        <v>6</v>
      </c>
      <c r="T129" s="8">
        <v>352</v>
      </c>
      <c r="U129" s="8">
        <v>2838</v>
      </c>
      <c r="V129" s="8">
        <v>3428</v>
      </c>
      <c r="W129" s="8">
        <v>404247</v>
      </c>
      <c r="X129" s="8">
        <v>109</v>
      </c>
      <c r="Y129" s="8">
        <v>407784</v>
      </c>
    </row>
    <row r="130" spans="1:25" x14ac:dyDescent="0.25">
      <c r="A130" s="7" t="s">
        <v>680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4</v>
      </c>
      <c r="J130" s="8">
        <v>4</v>
      </c>
      <c r="K130" s="8">
        <v>8</v>
      </c>
      <c r="L130" s="8">
        <v>11</v>
      </c>
      <c r="M130" s="8">
        <v>31</v>
      </c>
      <c r="N130" s="8">
        <v>31</v>
      </c>
      <c r="O130" s="8">
        <v>26</v>
      </c>
      <c r="P130" s="8">
        <v>13</v>
      </c>
      <c r="Q130" s="8">
        <v>30</v>
      </c>
      <c r="R130" s="8">
        <v>0</v>
      </c>
      <c r="S130" s="8">
        <v>52</v>
      </c>
      <c r="T130" s="8">
        <v>95</v>
      </c>
      <c r="U130" s="8">
        <v>68</v>
      </c>
      <c r="V130" s="8">
        <v>278</v>
      </c>
      <c r="W130" s="8">
        <v>382082</v>
      </c>
      <c r="X130" s="8">
        <v>2467</v>
      </c>
      <c r="Y130" s="8">
        <v>384827</v>
      </c>
    </row>
    <row r="131" spans="1:25" x14ac:dyDescent="0.25">
      <c r="A131" s="7" t="s">
        <v>681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2</v>
      </c>
      <c r="I131" s="8">
        <v>7</v>
      </c>
      <c r="J131" s="8">
        <v>10</v>
      </c>
      <c r="K131" s="8">
        <v>16</v>
      </c>
      <c r="L131" s="8">
        <v>42</v>
      </c>
      <c r="M131" s="8">
        <v>101</v>
      </c>
      <c r="N131" s="8">
        <v>215</v>
      </c>
      <c r="O131" s="8">
        <v>112</v>
      </c>
      <c r="P131" s="8">
        <v>1</v>
      </c>
      <c r="Q131" s="8">
        <v>145</v>
      </c>
      <c r="R131" s="8">
        <v>2</v>
      </c>
      <c r="S131" s="8">
        <v>68</v>
      </c>
      <c r="T131" s="8">
        <v>216</v>
      </c>
      <c r="U131" s="8">
        <v>406</v>
      </c>
      <c r="V131" s="8">
        <v>1127</v>
      </c>
      <c r="W131" s="8">
        <v>311701</v>
      </c>
      <c r="X131" s="8">
        <v>9401</v>
      </c>
      <c r="Y131" s="8">
        <v>322229</v>
      </c>
    </row>
    <row r="132" spans="1:25" x14ac:dyDescent="0.25">
      <c r="A132" s="7" t="s">
        <v>682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23</v>
      </c>
      <c r="L132" s="8">
        <v>27</v>
      </c>
      <c r="M132" s="8">
        <v>9</v>
      </c>
      <c r="N132" s="8">
        <v>46</v>
      </c>
      <c r="O132" s="8">
        <v>14</v>
      </c>
      <c r="P132" s="8">
        <v>0</v>
      </c>
      <c r="Q132" s="8">
        <v>11</v>
      </c>
      <c r="R132" s="8">
        <v>0</v>
      </c>
      <c r="S132" s="8">
        <v>0</v>
      </c>
      <c r="T132" s="8">
        <v>11</v>
      </c>
      <c r="U132" s="8">
        <v>35</v>
      </c>
      <c r="V132" s="8">
        <v>165</v>
      </c>
      <c r="W132" s="8">
        <v>317225</v>
      </c>
      <c r="X132" s="8">
        <v>3227</v>
      </c>
      <c r="Y132" s="8">
        <v>320617</v>
      </c>
    </row>
    <row r="133" spans="1:25" x14ac:dyDescent="0.25">
      <c r="A133" s="7" t="s">
        <v>683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10</v>
      </c>
      <c r="J133" s="8">
        <v>27</v>
      </c>
      <c r="K133" s="8">
        <v>17</v>
      </c>
      <c r="L133" s="8">
        <v>22</v>
      </c>
      <c r="M133" s="8">
        <v>86</v>
      </c>
      <c r="N133" s="8">
        <v>827</v>
      </c>
      <c r="O133" s="8">
        <v>1547</v>
      </c>
      <c r="P133" s="8">
        <v>1</v>
      </c>
      <c r="Q133" s="8">
        <v>1527</v>
      </c>
      <c r="R133" s="8">
        <v>3</v>
      </c>
      <c r="S133" s="8">
        <v>19</v>
      </c>
      <c r="T133" s="8">
        <v>1550</v>
      </c>
      <c r="U133" s="8">
        <v>820</v>
      </c>
      <c r="V133" s="8">
        <v>4906</v>
      </c>
      <c r="W133" s="8">
        <v>248065</v>
      </c>
      <c r="X133" s="8">
        <v>64746</v>
      </c>
      <c r="Y133" s="8">
        <v>317717</v>
      </c>
    </row>
    <row r="134" spans="1:25" x14ac:dyDescent="0.25">
      <c r="A134" s="7" t="s">
        <v>684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2</v>
      </c>
      <c r="L134" s="8">
        <v>1</v>
      </c>
      <c r="M134" s="8">
        <v>1</v>
      </c>
      <c r="N134" s="8">
        <v>20</v>
      </c>
      <c r="O134" s="8">
        <v>23</v>
      </c>
      <c r="P134" s="8">
        <v>0</v>
      </c>
      <c r="Q134" s="8">
        <v>3</v>
      </c>
      <c r="R134" s="8">
        <v>0</v>
      </c>
      <c r="S134" s="8">
        <v>0</v>
      </c>
      <c r="T134" s="8">
        <v>3</v>
      </c>
      <c r="U134" s="8">
        <v>8</v>
      </c>
      <c r="V134" s="8">
        <v>58</v>
      </c>
      <c r="W134" s="8">
        <v>301256</v>
      </c>
      <c r="X134" s="8">
        <v>7624</v>
      </c>
      <c r="Y134" s="8">
        <v>308938</v>
      </c>
    </row>
    <row r="135" spans="1:25" x14ac:dyDescent="0.25">
      <c r="A135" s="7" t="s">
        <v>685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2</v>
      </c>
      <c r="K135" s="8">
        <v>5</v>
      </c>
      <c r="L135" s="8">
        <v>2</v>
      </c>
      <c r="M135" s="8">
        <v>1</v>
      </c>
      <c r="N135" s="8">
        <v>19</v>
      </c>
      <c r="O135" s="8">
        <v>25</v>
      </c>
      <c r="P135" s="8">
        <v>0</v>
      </c>
      <c r="Q135" s="8">
        <v>4</v>
      </c>
      <c r="R135" s="8">
        <v>0</v>
      </c>
      <c r="S135" s="8">
        <v>0</v>
      </c>
      <c r="T135" s="8">
        <v>4</v>
      </c>
      <c r="U135" s="8">
        <v>3</v>
      </c>
      <c r="V135" s="8">
        <v>61</v>
      </c>
      <c r="W135" s="8">
        <v>298817</v>
      </c>
      <c r="X135" s="8">
        <v>7634</v>
      </c>
      <c r="Y135" s="8">
        <v>306512</v>
      </c>
    </row>
    <row r="136" spans="1:25" x14ac:dyDescent="0.25">
      <c r="A136" s="7" t="s">
        <v>686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20</v>
      </c>
      <c r="K136" s="8">
        <v>227</v>
      </c>
      <c r="L136" s="8">
        <v>38</v>
      </c>
      <c r="M136" s="8">
        <v>20</v>
      </c>
      <c r="N136" s="8">
        <v>27</v>
      </c>
      <c r="O136" s="8">
        <v>11</v>
      </c>
      <c r="P136" s="8">
        <v>0</v>
      </c>
      <c r="Q136" s="8">
        <v>3</v>
      </c>
      <c r="R136" s="8">
        <v>0</v>
      </c>
      <c r="S136" s="8">
        <v>39</v>
      </c>
      <c r="T136" s="8">
        <v>42</v>
      </c>
      <c r="U136" s="8">
        <v>95</v>
      </c>
      <c r="V136" s="8">
        <v>480</v>
      </c>
      <c r="W136" s="8">
        <v>89584</v>
      </c>
      <c r="X136" s="8">
        <v>207552</v>
      </c>
      <c r="Y136" s="8">
        <v>297616</v>
      </c>
    </row>
    <row r="137" spans="1:25" x14ac:dyDescent="0.25">
      <c r="A137" s="7" t="s">
        <v>687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1</v>
      </c>
      <c r="M137" s="8">
        <v>0</v>
      </c>
      <c r="N137" s="8">
        <v>0</v>
      </c>
      <c r="O137" s="8">
        <v>2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3</v>
      </c>
      <c r="W137" s="8">
        <v>67</v>
      </c>
      <c r="X137" s="8">
        <v>295982</v>
      </c>
      <c r="Y137" s="8">
        <v>296052</v>
      </c>
    </row>
    <row r="138" spans="1:25" x14ac:dyDescent="0.25">
      <c r="A138" s="7" t="s">
        <v>688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9</v>
      </c>
      <c r="J138" s="8">
        <v>11</v>
      </c>
      <c r="K138" s="8">
        <v>30</v>
      </c>
      <c r="L138" s="8">
        <v>81</v>
      </c>
      <c r="M138" s="8">
        <v>53</v>
      </c>
      <c r="N138" s="8">
        <v>206</v>
      </c>
      <c r="O138" s="8">
        <v>430</v>
      </c>
      <c r="P138" s="8">
        <v>2</v>
      </c>
      <c r="Q138" s="8">
        <v>121</v>
      </c>
      <c r="R138" s="8">
        <v>631</v>
      </c>
      <c r="S138" s="8">
        <v>129</v>
      </c>
      <c r="T138" s="8">
        <v>883</v>
      </c>
      <c r="U138" s="8">
        <v>2263</v>
      </c>
      <c r="V138" s="8">
        <v>3967</v>
      </c>
      <c r="W138" s="8">
        <v>138766</v>
      </c>
      <c r="X138" s="8">
        <v>142322</v>
      </c>
      <c r="Y138" s="8">
        <v>285055</v>
      </c>
    </row>
    <row r="139" spans="1:25" x14ac:dyDescent="0.25">
      <c r="A139" s="7" t="s">
        <v>689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1</v>
      </c>
      <c r="K139" s="8">
        <v>5</v>
      </c>
      <c r="L139" s="8">
        <v>1</v>
      </c>
      <c r="M139" s="8">
        <v>11</v>
      </c>
      <c r="N139" s="8">
        <v>26</v>
      </c>
      <c r="O139" s="8">
        <v>8</v>
      </c>
      <c r="P139" s="8">
        <v>0</v>
      </c>
      <c r="Q139" s="8">
        <v>3</v>
      </c>
      <c r="R139" s="8">
        <v>0</v>
      </c>
      <c r="S139" s="8">
        <v>0</v>
      </c>
      <c r="T139" s="8">
        <v>3</v>
      </c>
      <c r="U139" s="8">
        <v>3</v>
      </c>
      <c r="V139" s="8">
        <v>58</v>
      </c>
      <c r="W139" s="8">
        <v>276865</v>
      </c>
      <c r="X139" s="8">
        <v>2026</v>
      </c>
      <c r="Y139" s="8">
        <v>278949</v>
      </c>
    </row>
    <row r="140" spans="1:25" x14ac:dyDescent="0.25">
      <c r="A140" s="7" t="s">
        <v>690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11</v>
      </c>
      <c r="M140" s="8">
        <v>100</v>
      </c>
      <c r="N140" s="8">
        <v>725</v>
      </c>
      <c r="O140" s="8">
        <v>113</v>
      </c>
      <c r="P140" s="8">
        <v>0</v>
      </c>
      <c r="Q140" s="8">
        <v>38</v>
      </c>
      <c r="R140" s="8">
        <v>0</v>
      </c>
      <c r="S140" s="8">
        <v>0</v>
      </c>
      <c r="T140" s="8">
        <v>38</v>
      </c>
      <c r="U140" s="8">
        <v>39</v>
      </c>
      <c r="V140" s="8">
        <v>1026</v>
      </c>
      <c r="W140" s="8">
        <v>211768</v>
      </c>
      <c r="X140" s="8">
        <v>65864</v>
      </c>
      <c r="Y140" s="8">
        <v>278658</v>
      </c>
    </row>
    <row r="141" spans="1:25" x14ac:dyDescent="0.25">
      <c r="A141" s="7" t="s">
        <v>691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17</v>
      </c>
      <c r="J141" s="8">
        <v>14</v>
      </c>
      <c r="K141" s="8">
        <v>24</v>
      </c>
      <c r="L141" s="8">
        <v>52</v>
      </c>
      <c r="M141" s="8">
        <v>50</v>
      </c>
      <c r="N141" s="8">
        <v>108</v>
      </c>
      <c r="O141" s="8">
        <v>112</v>
      </c>
      <c r="P141" s="8">
        <v>1</v>
      </c>
      <c r="Q141" s="8">
        <v>162</v>
      </c>
      <c r="R141" s="8">
        <v>4</v>
      </c>
      <c r="S141" s="8">
        <v>48</v>
      </c>
      <c r="T141" s="8">
        <v>215</v>
      </c>
      <c r="U141" s="8">
        <v>336</v>
      </c>
      <c r="V141" s="8">
        <v>928</v>
      </c>
      <c r="W141" s="8">
        <v>90646</v>
      </c>
      <c r="X141" s="8">
        <v>167360</v>
      </c>
      <c r="Y141" s="8">
        <v>258934</v>
      </c>
    </row>
    <row r="142" spans="1:25" x14ac:dyDescent="0.25">
      <c r="A142" s="7" t="s">
        <v>692</v>
      </c>
      <c r="B142" s="8">
        <v>0</v>
      </c>
      <c r="C142" s="8">
        <v>0</v>
      </c>
      <c r="D142" s="8">
        <v>0</v>
      </c>
      <c r="E142" s="8">
        <v>0</v>
      </c>
      <c r="F142" s="8">
        <v>1</v>
      </c>
      <c r="G142" s="8">
        <v>1</v>
      </c>
      <c r="H142" s="8">
        <v>0</v>
      </c>
      <c r="I142" s="8">
        <v>32</v>
      </c>
      <c r="J142" s="8">
        <v>21</v>
      </c>
      <c r="K142" s="8">
        <v>22</v>
      </c>
      <c r="L142" s="8">
        <v>14</v>
      </c>
      <c r="M142" s="8">
        <v>304</v>
      </c>
      <c r="N142" s="8">
        <v>392</v>
      </c>
      <c r="O142" s="8">
        <v>416</v>
      </c>
      <c r="P142" s="8">
        <v>61</v>
      </c>
      <c r="Q142" s="8">
        <v>1596</v>
      </c>
      <c r="R142" s="8">
        <v>0</v>
      </c>
      <c r="S142" s="8">
        <v>7</v>
      </c>
      <c r="T142" s="8">
        <v>1664</v>
      </c>
      <c r="U142" s="8">
        <v>8766</v>
      </c>
      <c r="V142" s="8">
        <v>11632</v>
      </c>
      <c r="W142" s="8">
        <v>242937</v>
      </c>
      <c r="X142" s="8">
        <v>4043</v>
      </c>
      <c r="Y142" s="8">
        <v>258612</v>
      </c>
    </row>
    <row r="143" spans="1:25" x14ac:dyDescent="0.25">
      <c r="A143" s="7" t="s">
        <v>693</v>
      </c>
      <c r="B143" s="8">
        <v>0</v>
      </c>
      <c r="C143" s="8">
        <v>0</v>
      </c>
      <c r="D143" s="8">
        <v>0</v>
      </c>
      <c r="E143" s="8">
        <v>0</v>
      </c>
      <c r="F143" s="8">
        <v>2</v>
      </c>
      <c r="G143" s="8">
        <v>2</v>
      </c>
      <c r="H143" s="8">
        <v>8</v>
      </c>
      <c r="I143" s="8">
        <v>9</v>
      </c>
      <c r="J143" s="8">
        <v>17</v>
      </c>
      <c r="K143" s="8">
        <v>117</v>
      </c>
      <c r="L143" s="8">
        <v>13</v>
      </c>
      <c r="M143" s="8">
        <v>50</v>
      </c>
      <c r="N143" s="8">
        <v>245</v>
      </c>
      <c r="O143" s="8">
        <v>574</v>
      </c>
      <c r="P143" s="8">
        <v>4</v>
      </c>
      <c r="Q143" s="8">
        <v>159</v>
      </c>
      <c r="R143" s="8">
        <v>611</v>
      </c>
      <c r="S143" s="8">
        <v>388</v>
      </c>
      <c r="T143" s="8">
        <v>1162</v>
      </c>
      <c r="U143" s="8">
        <v>2999</v>
      </c>
      <c r="V143" s="8">
        <v>5196</v>
      </c>
      <c r="W143" s="8">
        <v>252780</v>
      </c>
      <c r="X143" s="8">
        <v>167</v>
      </c>
      <c r="Y143" s="8">
        <v>258143</v>
      </c>
    </row>
    <row r="144" spans="1:25" x14ac:dyDescent="0.25">
      <c r="A144" s="7" t="s">
        <v>694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3</v>
      </c>
      <c r="L144" s="8">
        <v>0</v>
      </c>
      <c r="M144" s="8">
        <v>10</v>
      </c>
      <c r="N144" s="8">
        <v>18</v>
      </c>
      <c r="O144" s="8">
        <v>2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5</v>
      </c>
      <c r="V144" s="8">
        <v>38</v>
      </c>
      <c r="W144" s="8">
        <v>256106</v>
      </c>
      <c r="X144" s="8">
        <v>1489</v>
      </c>
      <c r="Y144" s="8">
        <v>257633</v>
      </c>
    </row>
    <row r="145" spans="1:25" x14ac:dyDescent="0.25">
      <c r="A145" s="7" t="s">
        <v>695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1</v>
      </c>
      <c r="I145" s="8">
        <v>7</v>
      </c>
      <c r="J145" s="8">
        <v>9</v>
      </c>
      <c r="K145" s="8">
        <v>4</v>
      </c>
      <c r="L145" s="8">
        <v>5</v>
      </c>
      <c r="M145" s="8">
        <v>7</v>
      </c>
      <c r="N145" s="8">
        <v>22</v>
      </c>
      <c r="O145" s="8">
        <v>56</v>
      </c>
      <c r="P145" s="8">
        <v>0</v>
      </c>
      <c r="Q145" s="8">
        <v>53</v>
      </c>
      <c r="R145" s="8">
        <v>0</v>
      </c>
      <c r="S145" s="8">
        <v>1</v>
      </c>
      <c r="T145" s="8">
        <v>54</v>
      </c>
      <c r="U145" s="8">
        <v>107</v>
      </c>
      <c r="V145" s="8">
        <v>272</v>
      </c>
      <c r="W145" s="8">
        <v>8012</v>
      </c>
      <c r="X145" s="8">
        <v>242661</v>
      </c>
      <c r="Y145" s="8">
        <v>250945</v>
      </c>
    </row>
    <row r="146" spans="1:25" x14ac:dyDescent="0.25">
      <c r="A146" s="7" t="s">
        <v>696</v>
      </c>
      <c r="B146" s="8">
        <v>0</v>
      </c>
      <c r="C146" s="8">
        <v>0</v>
      </c>
      <c r="D146" s="8">
        <v>2</v>
      </c>
      <c r="E146" s="8">
        <v>0</v>
      </c>
      <c r="F146" s="8">
        <v>0</v>
      </c>
      <c r="G146" s="8">
        <v>2</v>
      </c>
      <c r="H146" s="8">
        <v>2</v>
      </c>
      <c r="I146" s="8">
        <v>57</v>
      </c>
      <c r="J146" s="8">
        <v>105</v>
      </c>
      <c r="K146" s="8">
        <v>74</v>
      </c>
      <c r="L146" s="8">
        <v>222</v>
      </c>
      <c r="M146" s="8">
        <v>596</v>
      </c>
      <c r="N146" s="8">
        <v>4414</v>
      </c>
      <c r="O146" s="8">
        <v>10880</v>
      </c>
      <c r="P146" s="8">
        <v>60</v>
      </c>
      <c r="Q146" s="8">
        <v>14793</v>
      </c>
      <c r="R146" s="8">
        <v>114</v>
      </c>
      <c r="S146" s="8">
        <v>90</v>
      </c>
      <c r="T146" s="8">
        <v>15057</v>
      </c>
      <c r="U146" s="8">
        <v>15708</v>
      </c>
      <c r="V146" s="8">
        <v>47117</v>
      </c>
      <c r="W146" s="8">
        <v>199019</v>
      </c>
      <c r="X146" s="8">
        <v>2928</v>
      </c>
      <c r="Y146" s="8">
        <v>249064</v>
      </c>
    </row>
    <row r="147" spans="1:25" x14ac:dyDescent="0.25">
      <c r="A147" s="7" t="s">
        <v>697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1</v>
      </c>
      <c r="I147" s="8">
        <v>13</v>
      </c>
      <c r="J147" s="8">
        <v>31</v>
      </c>
      <c r="K147" s="8">
        <v>36</v>
      </c>
      <c r="L147" s="8">
        <v>46</v>
      </c>
      <c r="M147" s="8">
        <v>156</v>
      </c>
      <c r="N147" s="8">
        <v>446</v>
      </c>
      <c r="O147" s="8">
        <v>424</v>
      </c>
      <c r="P147" s="8">
        <v>11</v>
      </c>
      <c r="Q147" s="8">
        <v>519</v>
      </c>
      <c r="R147" s="8">
        <v>8</v>
      </c>
      <c r="S147" s="8">
        <v>62</v>
      </c>
      <c r="T147" s="8">
        <v>600</v>
      </c>
      <c r="U147" s="8">
        <v>829</v>
      </c>
      <c r="V147" s="8">
        <v>2582</v>
      </c>
      <c r="W147" s="8">
        <v>23583</v>
      </c>
      <c r="X147" s="8">
        <v>219766</v>
      </c>
      <c r="Y147" s="8">
        <v>245931</v>
      </c>
    </row>
    <row r="148" spans="1:25" x14ac:dyDescent="0.25">
      <c r="A148" s="7" t="s">
        <v>698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2</v>
      </c>
      <c r="L148" s="8">
        <v>1</v>
      </c>
      <c r="M148" s="8">
        <v>1</v>
      </c>
      <c r="N148" s="8">
        <v>4</v>
      </c>
      <c r="O148" s="8">
        <v>4</v>
      </c>
      <c r="P148" s="8">
        <v>0</v>
      </c>
      <c r="Q148" s="8">
        <v>4</v>
      </c>
      <c r="R148" s="8">
        <v>0</v>
      </c>
      <c r="S148" s="8">
        <v>1</v>
      </c>
      <c r="T148" s="8">
        <v>5</v>
      </c>
      <c r="U148" s="8">
        <v>2</v>
      </c>
      <c r="V148" s="8">
        <v>19</v>
      </c>
      <c r="W148" s="8">
        <v>73974</v>
      </c>
      <c r="X148" s="8">
        <v>161221</v>
      </c>
      <c r="Y148" s="8">
        <v>235214</v>
      </c>
    </row>
    <row r="149" spans="1:25" x14ac:dyDescent="0.25">
      <c r="A149" s="7" t="s">
        <v>699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1</v>
      </c>
      <c r="K149" s="8">
        <v>0</v>
      </c>
      <c r="L149" s="8">
        <v>1</v>
      </c>
      <c r="M149" s="8">
        <v>2</v>
      </c>
      <c r="N149" s="8">
        <v>3</v>
      </c>
      <c r="O149" s="8">
        <v>4</v>
      </c>
      <c r="P149" s="8">
        <v>0</v>
      </c>
      <c r="Q149" s="8">
        <v>2</v>
      </c>
      <c r="R149" s="8">
        <v>1</v>
      </c>
      <c r="S149" s="8">
        <v>1</v>
      </c>
      <c r="T149" s="8">
        <v>4</v>
      </c>
      <c r="U149" s="8">
        <v>14</v>
      </c>
      <c r="V149" s="8">
        <v>29</v>
      </c>
      <c r="W149" s="8">
        <v>12473</v>
      </c>
      <c r="X149" s="8">
        <v>216932</v>
      </c>
      <c r="Y149" s="8">
        <v>229434</v>
      </c>
    </row>
    <row r="150" spans="1:25" x14ac:dyDescent="0.25">
      <c r="A150" s="7" t="s">
        <v>700</v>
      </c>
      <c r="B150" s="8">
        <v>0</v>
      </c>
      <c r="C150" s="8">
        <v>0</v>
      </c>
      <c r="D150" s="8">
        <v>23</v>
      </c>
      <c r="E150" s="8">
        <v>0</v>
      </c>
      <c r="F150" s="8">
        <v>10</v>
      </c>
      <c r="G150" s="8">
        <v>33</v>
      </c>
      <c r="H150" s="8">
        <v>504</v>
      </c>
      <c r="I150" s="8">
        <v>6385</v>
      </c>
      <c r="J150" s="8">
        <v>3909</v>
      </c>
      <c r="K150" s="8">
        <v>1503</v>
      </c>
      <c r="L150" s="8">
        <v>1354</v>
      </c>
      <c r="M150" s="8">
        <v>1851</v>
      </c>
      <c r="N150" s="8">
        <v>4468</v>
      </c>
      <c r="O150" s="8">
        <v>4989</v>
      </c>
      <c r="P150" s="8">
        <v>284</v>
      </c>
      <c r="Q150" s="8">
        <v>4215</v>
      </c>
      <c r="R150" s="8">
        <v>36</v>
      </c>
      <c r="S150" s="8">
        <v>381</v>
      </c>
      <c r="T150" s="8">
        <v>4916</v>
      </c>
      <c r="U150" s="8">
        <v>5118</v>
      </c>
      <c r="V150" s="8">
        <v>35030</v>
      </c>
      <c r="W150" s="8">
        <v>157695</v>
      </c>
      <c r="X150" s="8">
        <v>36456</v>
      </c>
      <c r="Y150" s="8">
        <v>229181</v>
      </c>
    </row>
    <row r="151" spans="1:25" x14ac:dyDescent="0.25">
      <c r="A151" s="7" t="s">
        <v>701</v>
      </c>
      <c r="B151" s="8">
        <v>0</v>
      </c>
      <c r="C151" s="8">
        <v>0</v>
      </c>
      <c r="D151" s="8">
        <v>9</v>
      </c>
      <c r="E151" s="8">
        <v>0</v>
      </c>
      <c r="F151" s="8">
        <v>0</v>
      </c>
      <c r="G151" s="8">
        <v>9</v>
      </c>
      <c r="H151" s="8">
        <v>39</v>
      </c>
      <c r="I151" s="8">
        <v>174</v>
      </c>
      <c r="J151" s="8">
        <v>213</v>
      </c>
      <c r="K151" s="8">
        <v>132</v>
      </c>
      <c r="L151" s="8">
        <v>117</v>
      </c>
      <c r="M151" s="8">
        <v>250</v>
      </c>
      <c r="N151" s="8">
        <v>303</v>
      </c>
      <c r="O151" s="8">
        <v>425</v>
      </c>
      <c r="P151" s="8">
        <v>4</v>
      </c>
      <c r="Q151" s="8">
        <v>832</v>
      </c>
      <c r="R151" s="8">
        <v>1</v>
      </c>
      <c r="S151" s="8">
        <v>14</v>
      </c>
      <c r="T151" s="8">
        <v>851</v>
      </c>
      <c r="U151" s="8">
        <v>393</v>
      </c>
      <c r="V151" s="8">
        <v>2906</v>
      </c>
      <c r="W151" s="8">
        <v>77110</v>
      </c>
      <c r="X151" s="8">
        <v>148582</v>
      </c>
      <c r="Y151" s="8">
        <v>228598</v>
      </c>
    </row>
    <row r="152" spans="1:25" x14ac:dyDescent="0.25">
      <c r="A152" s="7" t="s">
        <v>702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6</v>
      </c>
      <c r="L152" s="8">
        <v>5</v>
      </c>
      <c r="M152" s="8">
        <v>8</v>
      </c>
      <c r="N152" s="8">
        <v>19</v>
      </c>
      <c r="O152" s="8">
        <v>24</v>
      </c>
      <c r="P152" s="8">
        <v>3</v>
      </c>
      <c r="Q152" s="8">
        <v>9</v>
      </c>
      <c r="R152" s="8">
        <v>1</v>
      </c>
      <c r="S152" s="8">
        <v>4</v>
      </c>
      <c r="T152" s="8">
        <v>17</v>
      </c>
      <c r="U152" s="8">
        <v>27</v>
      </c>
      <c r="V152" s="8">
        <v>106</v>
      </c>
      <c r="W152" s="8">
        <v>213775</v>
      </c>
      <c r="X152" s="8">
        <v>4955</v>
      </c>
      <c r="Y152" s="8">
        <v>218836</v>
      </c>
    </row>
    <row r="153" spans="1:25" x14ac:dyDescent="0.25">
      <c r="A153" s="7" t="s">
        <v>703</v>
      </c>
      <c r="B153" s="8">
        <v>0</v>
      </c>
      <c r="C153" s="8">
        <v>0</v>
      </c>
      <c r="D153" s="8">
        <v>2</v>
      </c>
      <c r="E153" s="8">
        <v>0</v>
      </c>
      <c r="F153" s="8">
        <v>0</v>
      </c>
      <c r="G153" s="8">
        <v>2</v>
      </c>
      <c r="H153" s="8">
        <v>19</v>
      </c>
      <c r="I153" s="8">
        <v>278</v>
      </c>
      <c r="J153" s="8">
        <v>476</v>
      </c>
      <c r="K153" s="8">
        <v>403</v>
      </c>
      <c r="L153" s="8">
        <v>685</v>
      </c>
      <c r="M153" s="8">
        <v>607</v>
      </c>
      <c r="N153" s="8">
        <v>2678</v>
      </c>
      <c r="O153" s="8">
        <v>1667</v>
      </c>
      <c r="P153" s="8">
        <v>80</v>
      </c>
      <c r="Q153" s="8">
        <v>1989</v>
      </c>
      <c r="R153" s="8">
        <v>9</v>
      </c>
      <c r="S153" s="8">
        <v>97</v>
      </c>
      <c r="T153" s="8">
        <v>2175</v>
      </c>
      <c r="U153" s="8">
        <v>2913</v>
      </c>
      <c r="V153" s="8">
        <v>11903</v>
      </c>
      <c r="W153" s="8">
        <v>161159</v>
      </c>
      <c r="X153" s="8">
        <v>45651</v>
      </c>
      <c r="Y153" s="8">
        <v>218713</v>
      </c>
    </row>
    <row r="154" spans="1:25" x14ac:dyDescent="0.25">
      <c r="A154" s="7" t="s">
        <v>580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1</v>
      </c>
      <c r="M154" s="8">
        <v>3</v>
      </c>
      <c r="N154" s="8">
        <v>3</v>
      </c>
      <c r="O154" s="8">
        <v>0</v>
      </c>
      <c r="P154" s="8">
        <v>0</v>
      </c>
      <c r="Q154" s="8">
        <v>1</v>
      </c>
      <c r="R154" s="8">
        <v>0</v>
      </c>
      <c r="S154" s="8">
        <v>0</v>
      </c>
      <c r="T154" s="8">
        <v>1</v>
      </c>
      <c r="U154" s="8">
        <v>2</v>
      </c>
      <c r="V154" s="8">
        <v>10</v>
      </c>
      <c r="W154" s="8">
        <v>266</v>
      </c>
      <c r="X154" s="8">
        <v>216614</v>
      </c>
      <c r="Y154" s="8">
        <v>216890</v>
      </c>
    </row>
    <row r="155" spans="1:25" x14ac:dyDescent="0.25">
      <c r="A155" s="7" t="s">
        <v>578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18</v>
      </c>
      <c r="J155" s="8">
        <v>25</v>
      </c>
      <c r="K155" s="8">
        <v>16</v>
      </c>
      <c r="L155" s="8">
        <v>16</v>
      </c>
      <c r="M155" s="8">
        <v>24</v>
      </c>
      <c r="N155" s="8">
        <v>83</v>
      </c>
      <c r="O155" s="8">
        <v>98</v>
      </c>
      <c r="P155" s="8">
        <v>0</v>
      </c>
      <c r="Q155" s="8">
        <v>129</v>
      </c>
      <c r="R155" s="8">
        <v>0</v>
      </c>
      <c r="S155" s="8">
        <v>17</v>
      </c>
      <c r="T155" s="8">
        <v>146</v>
      </c>
      <c r="U155" s="8">
        <v>127</v>
      </c>
      <c r="V155" s="8">
        <v>553</v>
      </c>
      <c r="W155" s="8">
        <v>179931</v>
      </c>
      <c r="X155" s="8">
        <v>18729</v>
      </c>
      <c r="Y155" s="8">
        <v>199213</v>
      </c>
    </row>
    <row r="156" spans="1:25" x14ac:dyDescent="0.25">
      <c r="A156" s="7" t="s">
        <v>577</v>
      </c>
      <c r="B156" s="8">
        <v>0</v>
      </c>
      <c r="C156" s="8">
        <v>0</v>
      </c>
      <c r="D156" s="8">
        <v>3</v>
      </c>
      <c r="E156" s="8">
        <v>0</v>
      </c>
      <c r="F156" s="8">
        <v>0</v>
      </c>
      <c r="G156" s="8">
        <v>3</v>
      </c>
      <c r="H156" s="8">
        <v>7</v>
      </c>
      <c r="I156" s="8">
        <v>37</v>
      </c>
      <c r="J156" s="8">
        <v>63</v>
      </c>
      <c r="K156" s="8">
        <v>31</v>
      </c>
      <c r="L156" s="8">
        <v>646</v>
      </c>
      <c r="M156" s="8">
        <v>3044</v>
      </c>
      <c r="N156" s="8">
        <v>7378</v>
      </c>
      <c r="O156" s="8">
        <v>9614</v>
      </c>
      <c r="P156" s="8">
        <v>32</v>
      </c>
      <c r="Q156" s="8">
        <v>19634</v>
      </c>
      <c r="R156" s="8">
        <v>3</v>
      </c>
      <c r="S156" s="8">
        <v>68</v>
      </c>
      <c r="T156" s="8">
        <v>19737</v>
      </c>
      <c r="U156" s="8">
        <v>25301</v>
      </c>
      <c r="V156" s="8">
        <v>65861</v>
      </c>
      <c r="W156" s="8">
        <v>130315</v>
      </c>
      <c r="X156" s="8">
        <v>218</v>
      </c>
      <c r="Y156" s="8">
        <v>196394</v>
      </c>
    </row>
    <row r="157" spans="1:25" x14ac:dyDescent="0.25">
      <c r="A157" s="7" t="s">
        <v>579</v>
      </c>
      <c r="B157" s="8">
        <v>0</v>
      </c>
      <c r="C157" s="8">
        <v>0</v>
      </c>
      <c r="D157" s="8">
        <v>5</v>
      </c>
      <c r="E157" s="8">
        <v>0</v>
      </c>
      <c r="F157" s="8">
        <v>1</v>
      </c>
      <c r="G157" s="8">
        <v>6</v>
      </c>
      <c r="H157" s="8">
        <v>7</v>
      </c>
      <c r="I157" s="8">
        <v>121</v>
      </c>
      <c r="J157" s="8">
        <v>236</v>
      </c>
      <c r="K157" s="8">
        <v>416</v>
      </c>
      <c r="L157" s="8">
        <v>526</v>
      </c>
      <c r="M157" s="8">
        <v>867</v>
      </c>
      <c r="N157" s="8">
        <v>1948</v>
      </c>
      <c r="O157" s="8">
        <v>1629</v>
      </c>
      <c r="P157" s="8">
        <v>18</v>
      </c>
      <c r="Q157" s="8">
        <v>1655</v>
      </c>
      <c r="R157" s="8">
        <v>680</v>
      </c>
      <c r="S157" s="8">
        <v>310</v>
      </c>
      <c r="T157" s="8">
        <v>2663</v>
      </c>
      <c r="U157" s="8">
        <v>9146</v>
      </c>
      <c r="V157" s="8">
        <v>17565</v>
      </c>
      <c r="W157" s="8">
        <v>175772</v>
      </c>
      <c r="X157" s="8">
        <v>1423</v>
      </c>
      <c r="Y157" s="8">
        <v>194760</v>
      </c>
    </row>
    <row r="158" spans="1:25" x14ac:dyDescent="0.25">
      <c r="A158" s="7" t="s">
        <v>574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7</v>
      </c>
      <c r="L158" s="8">
        <v>1</v>
      </c>
      <c r="M158" s="8">
        <v>5</v>
      </c>
      <c r="N158" s="8">
        <v>20</v>
      </c>
      <c r="O158" s="8">
        <v>6</v>
      </c>
      <c r="P158" s="8">
        <v>0</v>
      </c>
      <c r="Q158" s="8">
        <v>5</v>
      </c>
      <c r="R158" s="8">
        <v>0</v>
      </c>
      <c r="S158" s="8">
        <v>0</v>
      </c>
      <c r="T158" s="8">
        <v>5</v>
      </c>
      <c r="U158" s="8">
        <v>2</v>
      </c>
      <c r="V158" s="8">
        <v>46</v>
      </c>
      <c r="W158" s="8">
        <v>186782</v>
      </c>
      <c r="X158" s="8">
        <v>1482</v>
      </c>
      <c r="Y158" s="8">
        <v>188310</v>
      </c>
    </row>
    <row r="159" spans="1:25" x14ac:dyDescent="0.25">
      <c r="A159" s="7" t="s">
        <v>576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29</v>
      </c>
      <c r="J159" s="8">
        <v>70</v>
      </c>
      <c r="K159" s="8">
        <v>49</v>
      </c>
      <c r="L159" s="8">
        <v>62</v>
      </c>
      <c r="M159" s="8">
        <v>133</v>
      </c>
      <c r="N159" s="8">
        <v>257</v>
      </c>
      <c r="O159" s="8">
        <v>135</v>
      </c>
      <c r="P159" s="8">
        <v>6</v>
      </c>
      <c r="Q159" s="8">
        <v>188</v>
      </c>
      <c r="R159" s="8">
        <v>11</v>
      </c>
      <c r="S159" s="8">
        <v>28</v>
      </c>
      <c r="T159" s="8">
        <v>233</v>
      </c>
      <c r="U159" s="8">
        <v>1198</v>
      </c>
      <c r="V159" s="8">
        <v>2166</v>
      </c>
      <c r="W159" s="8">
        <v>183235</v>
      </c>
      <c r="X159" s="8">
        <v>7050</v>
      </c>
      <c r="Y159" s="8">
        <v>192451</v>
      </c>
    </row>
    <row r="160" spans="1:25" x14ac:dyDescent="0.25">
      <c r="A160" s="7" t="s">
        <v>575</v>
      </c>
      <c r="B160" s="8">
        <v>0</v>
      </c>
      <c r="C160" s="8">
        <v>0</v>
      </c>
      <c r="D160" s="8">
        <v>3</v>
      </c>
      <c r="E160" s="8">
        <v>0</v>
      </c>
      <c r="F160" s="8">
        <v>0</v>
      </c>
      <c r="G160" s="8">
        <v>3</v>
      </c>
      <c r="H160" s="8">
        <v>2</v>
      </c>
      <c r="I160" s="8">
        <v>13</v>
      </c>
      <c r="J160" s="8">
        <v>23</v>
      </c>
      <c r="K160" s="8">
        <v>24</v>
      </c>
      <c r="L160" s="8">
        <v>659</v>
      </c>
      <c r="M160" s="8">
        <v>2932</v>
      </c>
      <c r="N160" s="8">
        <v>6509</v>
      </c>
      <c r="O160" s="8">
        <v>8386</v>
      </c>
      <c r="P160" s="8">
        <v>65</v>
      </c>
      <c r="Q160" s="8">
        <v>17876</v>
      </c>
      <c r="R160" s="8">
        <v>4</v>
      </c>
      <c r="S160" s="8">
        <v>39</v>
      </c>
      <c r="T160" s="8">
        <v>17984</v>
      </c>
      <c r="U160" s="8">
        <v>22108</v>
      </c>
      <c r="V160" s="8">
        <v>58643</v>
      </c>
      <c r="W160" s="8">
        <v>103446</v>
      </c>
      <c r="X160" s="8">
        <v>28005</v>
      </c>
      <c r="Y160" s="8">
        <v>190094</v>
      </c>
    </row>
    <row r="161" spans="1:25" x14ac:dyDescent="0.25">
      <c r="A161" s="7" t="s">
        <v>573</v>
      </c>
      <c r="B161" s="8">
        <v>0</v>
      </c>
      <c r="C161" s="8">
        <v>0</v>
      </c>
      <c r="D161" s="8">
        <v>3</v>
      </c>
      <c r="E161" s="8">
        <v>0</v>
      </c>
      <c r="F161" s="8">
        <v>0</v>
      </c>
      <c r="G161" s="8">
        <v>3</v>
      </c>
      <c r="H161" s="8">
        <v>5</v>
      </c>
      <c r="I161" s="8">
        <v>319</v>
      </c>
      <c r="J161" s="8">
        <v>240</v>
      </c>
      <c r="K161" s="8">
        <v>128</v>
      </c>
      <c r="L161" s="8">
        <v>465</v>
      </c>
      <c r="M161" s="8">
        <v>1092</v>
      </c>
      <c r="N161" s="8">
        <v>2089</v>
      </c>
      <c r="O161" s="8">
        <v>2189</v>
      </c>
      <c r="P161" s="8">
        <v>149</v>
      </c>
      <c r="Q161" s="8">
        <v>2339</v>
      </c>
      <c r="R161" s="8">
        <v>693</v>
      </c>
      <c r="S161" s="8">
        <v>366</v>
      </c>
      <c r="T161" s="8">
        <v>3547</v>
      </c>
      <c r="U161" s="8">
        <v>5417</v>
      </c>
      <c r="V161" s="8">
        <v>15494</v>
      </c>
      <c r="W161" s="8">
        <v>140552</v>
      </c>
      <c r="X161" s="8">
        <v>26877</v>
      </c>
      <c r="Y161" s="8">
        <v>182923</v>
      </c>
    </row>
    <row r="162" spans="1:25" x14ac:dyDescent="0.25">
      <c r="A162" s="7" t="s">
        <v>572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6</v>
      </c>
      <c r="I162" s="8">
        <v>23</v>
      </c>
      <c r="J162" s="8">
        <v>30</v>
      </c>
      <c r="K162" s="8">
        <v>93</v>
      </c>
      <c r="L162" s="8">
        <v>103</v>
      </c>
      <c r="M162" s="8">
        <v>1639</v>
      </c>
      <c r="N162" s="8">
        <v>12318</v>
      </c>
      <c r="O162" s="8">
        <v>25819</v>
      </c>
      <c r="P162" s="8">
        <v>456</v>
      </c>
      <c r="Q162" s="8">
        <v>31984</v>
      </c>
      <c r="R162" s="8">
        <v>12</v>
      </c>
      <c r="S162" s="8">
        <v>59</v>
      </c>
      <c r="T162" s="8">
        <v>32511</v>
      </c>
      <c r="U162" s="8">
        <v>35512</v>
      </c>
      <c r="V162" s="8">
        <v>108054</v>
      </c>
      <c r="W162" s="8">
        <v>68125</v>
      </c>
      <c r="X162" s="8">
        <v>124</v>
      </c>
      <c r="Y162" s="8">
        <v>176303</v>
      </c>
    </row>
    <row r="163" spans="1:25" x14ac:dyDescent="0.25">
      <c r="A163" s="7" t="s">
        <v>571</v>
      </c>
      <c r="B163" s="8">
        <v>0</v>
      </c>
      <c r="C163" s="8">
        <v>0</v>
      </c>
      <c r="D163" s="8">
        <v>59</v>
      </c>
      <c r="E163" s="8">
        <v>0</v>
      </c>
      <c r="F163" s="8">
        <v>1</v>
      </c>
      <c r="G163" s="8">
        <v>60</v>
      </c>
      <c r="H163" s="8">
        <v>2</v>
      </c>
      <c r="I163" s="8">
        <v>43</v>
      </c>
      <c r="J163" s="8">
        <v>175</v>
      </c>
      <c r="K163" s="8">
        <v>103</v>
      </c>
      <c r="L163" s="8">
        <v>107</v>
      </c>
      <c r="M163" s="8">
        <v>766</v>
      </c>
      <c r="N163" s="8">
        <v>5838</v>
      </c>
      <c r="O163" s="8">
        <v>6341</v>
      </c>
      <c r="P163" s="8">
        <v>264</v>
      </c>
      <c r="Q163" s="8">
        <v>9397</v>
      </c>
      <c r="R163" s="8">
        <v>5</v>
      </c>
      <c r="S163" s="8">
        <v>457</v>
      </c>
      <c r="T163" s="8">
        <v>10123</v>
      </c>
      <c r="U163" s="8">
        <v>16281</v>
      </c>
      <c r="V163" s="8">
        <v>39839</v>
      </c>
      <c r="W163" s="8">
        <v>134163</v>
      </c>
      <c r="X163" s="8">
        <v>773</v>
      </c>
      <c r="Y163" s="8">
        <v>174775</v>
      </c>
    </row>
    <row r="164" spans="1:25" x14ac:dyDescent="0.25">
      <c r="A164" s="7" t="s">
        <v>570</v>
      </c>
      <c r="B164" s="8">
        <v>0</v>
      </c>
      <c r="C164" s="8">
        <v>0</v>
      </c>
      <c r="D164" s="8">
        <v>9</v>
      </c>
      <c r="E164" s="8">
        <v>0</v>
      </c>
      <c r="F164" s="8">
        <v>0</v>
      </c>
      <c r="G164" s="8">
        <v>9</v>
      </c>
      <c r="H164" s="8">
        <v>38</v>
      </c>
      <c r="I164" s="8">
        <v>139</v>
      </c>
      <c r="J164" s="8">
        <v>156</v>
      </c>
      <c r="K164" s="8">
        <v>79</v>
      </c>
      <c r="L164" s="8">
        <v>81</v>
      </c>
      <c r="M164" s="8">
        <v>200</v>
      </c>
      <c r="N164" s="8">
        <v>155</v>
      </c>
      <c r="O164" s="8">
        <v>150</v>
      </c>
      <c r="P164" s="8">
        <v>3</v>
      </c>
      <c r="Q164" s="8">
        <v>178</v>
      </c>
      <c r="R164" s="8">
        <v>0</v>
      </c>
      <c r="S164" s="8">
        <v>6</v>
      </c>
      <c r="T164" s="8">
        <v>187</v>
      </c>
      <c r="U164" s="8">
        <v>261</v>
      </c>
      <c r="V164" s="8">
        <v>1455</v>
      </c>
      <c r="W164" s="8">
        <v>45835</v>
      </c>
      <c r="X164" s="8">
        <v>119486</v>
      </c>
      <c r="Y164" s="8">
        <v>166776</v>
      </c>
    </row>
    <row r="165" spans="1:25" x14ac:dyDescent="0.25">
      <c r="A165" s="7" t="s">
        <v>569</v>
      </c>
      <c r="B165" s="8">
        <v>0</v>
      </c>
      <c r="C165" s="8">
        <v>0</v>
      </c>
      <c r="D165" s="8">
        <v>3</v>
      </c>
      <c r="E165" s="8">
        <v>0</v>
      </c>
      <c r="F165" s="8">
        <v>0</v>
      </c>
      <c r="G165" s="8">
        <v>3</v>
      </c>
      <c r="H165" s="8">
        <v>3</v>
      </c>
      <c r="I165" s="8">
        <v>1149</v>
      </c>
      <c r="J165" s="8">
        <v>2028</v>
      </c>
      <c r="K165" s="8">
        <v>1900</v>
      </c>
      <c r="L165" s="8">
        <v>2638</v>
      </c>
      <c r="M165" s="8">
        <v>5045</v>
      </c>
      <c r="N165" s="8">
        <v>8350</v>
      </c>
      <c r="O165" s="8">
        <v>9549</v>
      </c>
      <c r="P165" s="8">
        <v>6</v>
      </c>
      <c r="Q165" s="8">
        <v>19342</v>
      </c>
      <c r="R165" s="8">
        <v>3</v>
      </c>
      <c r="S165" s="8">
        <v>80</v>
      </c>
      <c r="T165" s="8">
        <v>19431</v>
      </c>
      <c r="U165" s="8">
        <v>24054</v>
      </c>
      <c r="V165" s="8">
        <v>74150</v>
      </c>
      <c r="W165" s="8">
        <v>91464</v>
      </c>
      <c r="X165" s="8">
        <v>180</v>
      </c>
      <c r="Y165" s="8">
        <v>165794</v>
      </c>
    </row>
    <row r="166" spans="1:25" x14ac:dyDescent="0.25">
      <c r="A166" s="7" t="s">
        <v>568</v>
      </c>
      <c r="B166" s="8">
        <v>0</v>
      </c>
      <c r="C166" s="8">
        <v>0</v>
      </c>
      <c r="D166" s="8">
        <v>3</v>
      </c>
      <c r="E166" s="8">
        <v>0</v>
      </c>
      <c r="F166" s="8">
        <v>0</v>
      </c>
      <c r="G166" s="8">
        <v>3</v>
      </c>
      <c r="H166" s="8">
        <v>2</v>
      </c>
      <c r="I166" s="8">
        <v>210</v>
      </c>
      <c r="J166" s="8">
        <v>350</v>
      </c>
      <c r="K166" s="8">
        <v>415</v>
      </c>
      <c r="L166" s="8">
        <v>1536</v>
      </c>
      <c r="M166" s="8">
        <v>3831</v>
      </c>
      <c r="N166" s="8">
        <v>7411</v>
      </c>
      <c r="O166" s="8">
        <v>9299</v>
      </c>
      <c r="P166" s="8">
        <v>7</v>
      </c>
      <c r="Q166" s="8">
        <v>19099</v>
      </c>
      <c r="R166" s="8">
        <v>3</v>
      </c>
      <c r="S166" s="8">
        <v>81</v>
      </c>
      <c r="T166" s="8">
        <v>19190</v>
      </c>
      <c r="U166" s="8">
        <v>23781</v>
      </c>
      <c r="V166" s="8">
        <v>66028</v>
      </c>
      <c r="W166" s="8">
        <v>95309</v>
      </c>
      <c r="X166" s="8">
        <v>1283</v>
      </c>
      <c r="Y166" s="8">
        <v>162620</v>
      </c>
    </row>
    <row r="167" spans="1:25" x14ac:dyDescent="0.25">
      <c r="A167" s="7" t="s">
        <v>567</v>
      </c>
      <c r="B167" s="8">
        <v>0</v>
      </c>
      <c r="C167" s="8">
        <v>0</v>
      </c>
      <c r="D167" s="8">
        <v>9</v>
      </c>
      <c r="E167" s="8">
        <v>0</v>
      </c>
      <c r="F167" s="8">
        <v>0</v>
      </c>
      <c r="G167" s="8">
        <v>9</v>
      </c>
      <c r="H167" s="8">
        <v>39</v>
      </c>
      <c r="I167" s="8">
        <v>106</v>
      </c>
      <c r="J167" s="8">
        <v>143</v>
      </c>
      <c r="K167" s="8">
        <v>91</v>
      </c>
      <c r="L167" s="8">
        <v>48</v>
      </c>
      <c r="M167" s="8">
        <v>75</v>
      </c>
      <c r="N167" s="8">
        <v>143</v>
      </c>
      <c r="O167" s="8">
        <v>165</v>
      </c>
      <c r="P167" s="8">
        <v>4</v>
      </c>
      <c r="Q167" s="8">
        <v>157</v>
      </c>
      <c r="R167" s="8">
        <v>0</v>
      </c>
      <c r="S167" s="8">
        <v>8</v>
      </c>
      <c r="T167" s="8">
        <v>169</v>
      </c>
      <c r="U167" s="8">
        <v>247</v>
      </c>
      <c r="V167" s="8">
        <v>1235</v>
      </c>
      <c r="W167" s="8">
        <v>51692</v>
      </c>
      <c r="X167" s="8">
        <v>108825</v>
      </c>
      <c r="Y167" s="8">
        <v>161752</v>
      </c>
    </row>
    <row r="168" spans="1:25" x14ac:dyDescent="0.25">
      <c r="A168" s="7" t="s">
        <v>566</v>
      </c>
      <c r="B168" s="8">
        <v>0</v>
      </c>
      <c r="C168" s="8">
        <v>0</v>
      </c>
      <c r="D168" s="8">
        <v>4</v>
      </c>
      <c r="E168" s="8">
        <v>0</v>
      </c>
      <c r="F168" s="8">
        <v>0</v>
      </c>
      <c r="G168" s="8">
        <v>4</v>
      </c>
      <c r="H168" s="8">
        <v>2</v>
      </c>
      <c r="I168" s="8">
        <v>9</v>
      </c>
      <c r="J168" s="8">
        <v>26</v>
      </c>
      <c r="K168" s="8">
        <v>25</v>
      </c>
      <c r="L168" s="8">
        <v>662</v>
      </c>
      <c r="M168" s="8">
        <v>2793</v>
      </c>
      <c r="N168" s="8">
        <v>6184</v>
      </c>
      <c r="O168" s="8">
        <v>8145</v>
      </c>
      <c r="P168" s="8">
        <v>8</v>
      </c>
      <c r="Q168" s="8">
        <v>17205</v>
      </c>
      <c r="R168" s="8">
        <v>4</v>
      </c>
      <c r="S168" s="8">
        <v>94</v>
      </c>
      <c r="T168" s="8">
        <v>17311</v>
      </c>
      <c r="U168" s="8">
        <v>22154</v>
      </c>
      <c r="V168" s="8">
        <v>57315</v>
      </c>
      <c r="W168" s="8">
        <v>100148</v>
      </c>
      <c r="X168" s="8">
        <v>1828</v>
      </c>
      <c r="Y168" s="8">
        <v>159291</v>
      </c>
    </row>
    <row r="169" spans="1:25" x14ac:dyDescent="0.25">
      <c r="A169" s="7" t="s">
        <v>565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2</v>
      </c>
      <c r="I169" s="8">
        <v>4</v>
      </c>
      <c r="J169" s="8">
        <v>6</v>
      </c>
      <c r="K169" s="8">
        <v>12</v>
      </c>
      <c r="L169" s="8">
        <v>18</v>
      </c>
      <c r="M169" s="8">
        <v>9</v>
      </c>
      <c r="N169" s="8">
        <v>41</v>
      </c>
      <c r="O169" s="8">
        <v>65</v>
      </c>
      <c r="P169" s="8">
        <v>3</v>
      </c>
      <c r="Q169" s="8">
        <v>59</v>
      </c>
      <c r="R169" s="8">
        <v>0</v>
      </c>
      <c r="S169" s="8">
        <v>6</v>
      </c>
      <c r="T169" s="8">
        <v>68</v>
      </c>
      <c r="U169" s="8">
        <v>86</v>
      </c>
      <c r="V169" s="8">
        <v>311</v>
      </c>
      <c r="W169" s="8">
        <v>145184</v>
      </c>
      <c r="X169" s="8">
        <v>6124</v>
      </c>
      <c r="Y169" s="8">
        <v>151619</v>
      </c>
    </row>
    <row r="170" spans="1:25" x14ac:dyDescent="0.25">
      <c r="A170" s="7" t="s">
        <v>564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30</v>
      </c>
      <c r="J170" s="8">
        <v>15</v>
      </c>
      <c r="K170" s="8">
        <v>34</v>
      </c>
      <c r="L170" s="8">
        <v>34</v>
      </c>
      <c r="M170" s="8">
        <v>46</v>
      </c>
      <c r="N170" s="8">
        <v>266</v>
      </c>
      <c r="O170" s="8">
        <v>180</v>
      </c>
      <c r="P170" s="8">
        <v>0</v>
      </c>
      <c r="Q170" s="8">
        <v>211</v>
      </c>
      <c r="R170" s="8">
        <v>7</v>
      </c>
      <c r="S170" s="8">
        <v>51</v>
      </c>
      <c r="T170" s="8">
        <v>269</v>
      </c>
      <c r="U170" s="8">
        <v>694</v>
      </c>
      <c r="V170" s="8">
        <v>1568</v>
      </c>
      <c r="W170" s="8">
        <v>144439</v>
      </c>
      <c r="X170" s="8">
        <v>4303</v>
      </c>
      <c r="Y170" s="8">
        <v>150310</v>
      </c>
    </row>
    <row r="171" spans="1:25" x14ac:dyDescent="0.25">
      <c r="A171" s="7" t="s">
        <v>563</v>
      </c>
      <c r="B171" s="8">
        <v>0</v>
      </c>
      <c r="C171" s="8">
        <v>0</v>
      </c>
      <c r="D171" s="8">
        <v>3</v>
      </c>
      <c r="E171" s="8">
        <v>0</v>
      </c>
      <c r="F171" s="8">
        <v>0</v>
      </c>
      <c r="G171" s="8">
        <v>3</v>
      </c>
      <c r="H171" s="8">
        <v>2</v>
      </c>
      <c r="I171" s="8">
        <v>7</v>
      </c>
      <c r="J171" s="8">
        <v>16</v>
      </c>
      <c r="K171" s="8">
        <v>16</v>
      </c>
      <c r="L171" s="8">
        <v>644</v>
      </c>
      <c r="M171" s="8">
        <v>2892</v>
      </c>
      <c r="N171" s="8">
        <v>6492</v>
      </c>
      <c r="O171" s="8">
        <v>8596</v>
      </c>
      <c r="P171" s="8">
        <v>5</v>
      </c>
      <c r="Q171" s="8">
        <v>18071</v>
      </c>
      <c r="R171" s="8">
        <v>3</v>
      </c>
      <c r="S171" s="8">
        <v>40</v>
      </c>
      <c r="T171" s="8">
        <v>18119</v>
      </c>
      <c r="U171" s="8">
        <v>22335</v>
      </c>
      <c r="V171" s="8">
        <v>59122</v>
      </c>
      <c r="W171" s="8">
        <v>90391</v>
      </c>
      <c r="X171" s="8">
        <v>53</v>
      </c>
      <c r="Y171" s="8">
        <v>149566</v>
      </c>
    </row>
    <row r="172" spans="1:25" x14ac:dyDescent="0.25">
      <c r="A172" s="7" t="s">
        <v>562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196</v>
      </c>
      <c r="J172" s="8">
        <v>463</v>
      </c>
      <c r="K172" s="8">
        <v>215</v>
      </c>
      <c r="L172" s="8">
        <v>283</v>
      </c>
      <c r="M172" s="8">
        <v>377</v>
      </c>
      <c r="N172" s="8">
        <v>643</v>
      </c>
      <c r="O172" s="8">
        <v>549</v>
      </c>
      <c r="P172" s="8">
        <v>0</v>
      </c>
      <c r="Q172" s="8">
        <v>172</v>
      </c>
      <c r="R172" s="8">
        <v>6</v>
      </c>
      <c r="S172" s="8">
        <v>966</v>
      </c>
      <c r="T172" s="8">
        <v>1144</v>
      </c>
      <c r="U172" s="8">
        <v>1583</v>
      </c>
      <c r="V172" s="8">
        <v>5453</v>
      </c>
      <c r="W172" s="8">
        <v>142139</v>
      </c>
      <c r="X172" s="8">
        <v>630</v>
      </c>
      <c r="Y172" s="8">
        <v>148222</v>
      </c>
    </row>
    <row r="173" spans="1:25" x14ac:dyDescent="0.25">
      <c r="A173" s="7" t="s">
        <v>561</v>
      </c>
      <c r="B173" s="8">
        <v>1</v>
      </c>
      <c r="C173" s="8">
        <v>0</v>
      </c>
      <c r="D173" s="8">
        <v>4</v>
      </c>
      <c r="E173" s="8">
        <v>0</v>
      </c>
      <c r="F173" s="8">
        <v>0</v>
      </c>
      <c r="G173" s="8">
        <v>4</v>
      </c>
      <c r="H173" s="8">
        <v>4</v>
      </c>
      <c r="I173" s="8">
        <v>102</v>
      </c>
      <c r="J173" s="8">
        <v>177</v>
      </c>
      <c r="K173" s="8">
        <v>133</v>
      </c>
      <c r="L173" s="8">
        <v>137</v>
      </c>
      <c r="M173" s="8">
        <v>213</v>
      </c>
      <c r="N173" s="8">
        <v>523</v>
      </c>
      <c r="O173" s="8">
        <v>539</v>
      </c>
      <c r="P173" s="8">
        <v>4</v>
      </c>
      <c r="Q173" s="8">
        <v>918</v>
      </c>
      <c r="R173" s="8">
        <v>6</v>
      </c>
      <c r="S173" s="8">
        <v>50</v>
      </c>
      <c r="T173" s="8">
        <v>978</v>
      </c>
      <c r="U173" s="8">
        <v>958</v>
      </c>
      <c r="V173" s="8">
        <v>3768</v>
      </c>
      <c r="W173" s="8">
        <v>124106</v>
      </c>
      <c r="X173" s="8">
        <v>19303</v>
      </c>
      <c r="Y173" s="8">
        <v>147178</v>
      </c>
    </row>
    <row r="174" spans="1:25" x14ac:dyDescent="0.25">
      <c r="A174" s="7" t="s">
        <v>560</v>
      </c>
      <c r="B174" s="8">
        <v>0</v>
      </c>
      <c r="C174" s="8">
        <v>0</v>
      </c>
      <c r="D174" s="8">
        <v>9</v>
      </c>
      <c r="E174" s="8">
        <v>0</v>
      </c>
      <c r="F174" s="8">
        <v>0</v>
      </c>
      <c r="G174" s="8">
        <v>9</v>
      </c>
      <c r="H174" s="8">
        <v>39</v>
      </c>
      <c r="I174" s="8">
        <v>98</v>
      </c>
      <c r="J174" s="8">
        <v>135</v>
      </c>
      <c r="K174" s="8">
        <v>79</v>
      </c>
      <c r="L174" s="8">
        <v>46</v>
      </c>
      <c r="M174" s="8">
        <v>69</v>
      </c>
      <c r="N174" s="8">
        <v>120</v>
      </c>
      <c r="O174" s="8">
        <v>168</v>
      </c>
      <c r="P174" s="8">
        <v>4</v>
      </c>
      <c r="Q174" s="8">
        <v>167</v>
      </c>
      <c r="R174" s="8">
        <v>0</v>
      </c>
      <c r="S174" s="8">
        <v>6</v>
      </c>
      <c r="T174" s="8">
        <v>177</v>
      </c>
      <c r="U174" s="8">
        <v>240</v>
      </c>
      <c r="V174" s="8">
        <v>1180</v>
      </c>
      <c r="W174" s="8">
        <v>43101</v>
      </c>
      <c r="X174" s="8">
        <v>101742</v>
      </c>
      <c r="Y174" s="8">
        <v>146023</v>
      </c>
    </row>
    <row r="175" spans="1:25" x14ac:dyDescent="0.25">
      <c r="A175" s="7" t="s">
        <v>559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26</v>
      </c>
      <c r="J175" s="8">
        <v>38</v>
      </c>
      <c r="K175" s="8">
        <v>6</v>
      </c>
      <c r="L175" s="8">
        <v>17</v>
      </c>
      <c r="M175" s="8">
        <v>89</v>
      </c>
      <c r="N175" s="8">
        <v>89</v>
      </c>
      <c r="O175" s="8">
        <v>61</v>
      </c>
      <c r="P175" s="8">
        <v>3</v>
      </c>
      <c r="Q175" s="8">
        <v>90</v>
      </c>
      <c r="R175" s="8">
        <v>0</v>
      </c>
      <c r="S175" s="8">
        <v>15</v>
      </c>
      <c r="T175" s="8">
        <v>108</v>
      </c>
      <c r="U175" s="8">
        <v>196</v>
      </c>
      <c r="V175" s="8">
        <v>630</v>
      </c>
      <c r="W175" s="8">
        <v>13083</v>
      </c>
      <c r="X175" s="8">
        <v>132305</v>
      </c>
      <c r="Y175" s="8">
        <v>146018</v>
      </c>
    </row>
    <row r="176" spans="1:25" x14ac:dyDescent="0.25">
      <c r="A176" s="7" t="s">
        <v>558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1</v>
      </c>
      <c r="J176" s="8">
        <v>6</v>
      </c>
      <c r="K176" s="8">
        <v>4</v>
      </c>
      <c r="L176" s="8">
        <v>33</v>
      </c>
      <c r="M176" s="8">
        <v>15</v>
      </c>
      <c r="N176" s="8">
        <v>22</v>
      </c>
      <c r="O176" s="8">
        <v>14</v>
      </c>
      <c r="P176" s="8">
        <v>3</v>
      </c>
      <c r="Q176" s="8">
        <v>25</v>
      </c>
      <c r="R176" s="8">
        <v>0</v>
      </c>
      <c r="S176" s="8">
        <v>3</v>
      </c>
      <c r="T176" s="8">
        <v>31</v>
      </c>
      <c r="U176" s="8">
        <v>49</v>
      </c>
      <c r="V176" s="8">
        <v>175</v>
      </c>
      <c r="W176" s="8">
        <v>8335</v>
      </c>
      <c r="X176" s="8">
        <v>136756</v>
      </c>
      <c r="Y176" s="8">
        <v>145266</v>
      </c>
    </row>
    <row r="177" spans="1:25" x14ac:dyDescent="0.25">
      <c r="A177" s="7" t="s">
        <v>557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33</v>
      </c>
      <c r="J177" s="8">
        <v>10</v>
      </c>
      <c r="K177" s="8">
        <v>3</v>
      </c>
      <c r="L177" s="8">
        <v>0</v>
      </c>
      <c r="M177" s="8">
        <v>4</v>
      </c>
      <c r="N177" s="8">
        <v>5</v>
      </c>
      <c r="O177" s="8">
        <v>7</v>
      </c>
      <c r="P177" s="8">
        <v>0</v>
      </c>
      <c r="Q177" s="8">
        <v>1</v>
      </c>
      <c r="R177" s="8">
        <v>0</v>
      </c>
      <c r="S177" s="8">
        <v>0</v>
      </c>
      <c r="T177" s="8">
        <v>1</v>
      </c>
      <c r="U177" s="8">
        <v>36</v>
      </c>
      <c r="V177" s="8">
        <v>99</v>
      </c>
      <c r="W177" s="8">
        <v>141763</v>
      </c>
      <c r="X177" s="8">
        <v>2629</v>
      </c>
      <c r="Y177" s="8">
        <v>144491</v>
      </c>
    </row>
    <row r="178" spans="1:25" x14ac:dyDescent="0.25">
      <c r="A178" s="7" t="s">
        <v>556</v>
      </c>
      <c r="B178" s="8">
        <v>0</v>
      </c>
      <c r="C178" s="8">
        <v>0</v>
      </c>
      <c r="D178" s="8">
        <v>3</v>
      </c>
      <c r="E178" s="8">
        <v>0</v>
      </c>
      <c r="F178" s="8">
        <v>0</v>
      </c>
      <c r="G178" s="8">
        <v>3</v>
      </c>
      <c r="H178" s="8">
        <v>1</v>
      </c>
      <c r="I178" s="8">
        <v>295</v>
      </c>
      <c r="J178" s="8">
        <v>339</v>
      </c>
      <c r="K178" s="8">
        <v>227</v>
      </c>
      <c r="L178" s="8">
        <v>123</v>
      </c>
      <c r="M178" s="8">
        <v>216</v>
      </c>
      <c r="N178" s="8">
        <v>553</v>
      </c>
      <c r="O178" s="8">
        <v>256</v>
      </c>
      <c r="P178" s="8">
        <v>4</v>
      </c>
      <c r="Q178" s="8">
        <v>330</v>
      </c>
      <c r="R178" s="8">
        <v>3</v>
      </c>
      <c r="S178" s="8">
        <v>19</v>
      </c>
      <c r="T178" s="8">
        <v>356</v>
      </c>
      <c r="U178" s="8">
        <v>606</v>
      </c>
      <c r="V178" s="8">
        <v>2975</v>
      </c>
      <c r="W178" s="8">
        <v>45186</v>
      </c>
      <c r="X178" s="8">
        <v>95965</v>
      </c>
      <c r="Y178" s="8">
        <v>144126</v>
      </c>
    </row>
    <row r="179" spans="1:25" x14ac:dyDescent="0.25">
      <c r="A179" s="7" t="s">
        <v>555</v>
      </c>
      <c r="B179" s="8">
        <v>0</v>
      </c>
      <c r="C179" s="8">
        <v>0</v>
      </c>
      <c r="D179" s="8">
        <v>3</v>
      </c>
      <c r="E179" s="8">
        <v>0</v>
      </c>
      <c r="F179" s="8">
        <v>0</v>
      </c>
      <c r="G179" s="8">
        <v>3</v>
      </c>
      <c r="H179" s="8">
        <v>1</v>
      </c>
      <c r="I179" s="8">
        <v>296</v>
      </c>
      <c r="J179" s="8">
        <v>339</v>
      </c>
      <c r="K179" s="8">
        <v>227</v>
      </c>
      <c r="L179" s="8">
        <v>123</v>
      </c>
      <c r="M179" s="8">
        <v>217</v>
      </c>
      <c r="N179" s="8">
        <v>559</v>
      </c>
      <c r="O179" s="8">
        <v>259</v>
      </c>
      <c r="P179" s="8">
        <v>4</v>
      </c>
      <c r="Q179" s="8">
        <v>330</v>
      </c>
      <c r="R179" s="8">
        <v>3</v>
      </c>
      <c r="S179" s="8">
        <v>19</v>
      </c>
      <c r="T179" s="8">
        <v>356</v>
      </c>
      <c r="U179" s="8">
        <v>608</v>
      </c>
      <c r="V179" s="8">
        <v>2988</v>
      </c>
      <c r="W179" s="8">
        <v>45154</v>
      </c>
      <c r="X179" s="8">
        <v>95954</v>
      </c>
      <c r="Y179" s="8">
        <v>144096</v>
      </c>
    </row>
    <row r="180" spans="1:25" x14ac:dyDescent="0.25">
      <c r="A180" s="7" t="s">
        <v>553</v>
      </c>
      <c r="B180" s="8">
        <v>0</v>
      </c>
      <c r="C180" s="8">
        <v>0</v>
      </c>
      <c r="D180" s="8">
        <v>3</v>
      </c>
      <c r="E180" s="8">
        <v>0</v>
      </c>
      <c r="F180" s="8">
        <v>0</v>
      </c>
      <c r="G180" s="8">
        <v>3</v>
      </c>
      <c r="H180" s="8">
        <v>1</v>
      </c>
      <c r="I180" s="8">
        <v>295</v>
      </c>
      <c r="J180" s="8">
        <v>339</v>
      </c>
      <c r="K180" s="8">
        <v>227</v>
      </c>
      <c r="L180" s="8">
        <v>121</v>
      </c>
      <c r="M180" s="8">
        <v>217</v>
      </c>
      <c r="N180" s="8">
        <v>562</v>
      </c>
      <c r="O180" s="8">
        <v>257</v>
      </c>
      <c r="P180" s="8">
        <v>4</v>
      </c>
      <c r="Q180" s="8">
        <v>328</v>
      </c>
      <c r="R180" s="8">
        <v>3</v>
      </c>
      <c r="S180" s="8">
        <v>19</v>
      </c>
      <c r="T180" s="8">
        <v>354</v>
      </c>
      <c r="U180" s="8">
        <v>608</v>
      </c>
      <c r="V180" s="8">
        <v>2984</v>
      </c>
      <c r="W180" s="8">
        <v>45086</v>
      </c>
      <c r="X180" s="8">
        <v>95987</v>
      </c>
      <c r="Y180" s="8">
        <v>144057</v>
      </c>
    </row>
    <row r="181" spans="1:25" x14ac:dyDescent="0.25">
      <c r="A181" s="7" t="s">
        <v>554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4</v>
      </c>
      <c r="K181" s="8">
        <v>2</v>
      </c>
      <c r="L181" s="8">
        <v>0</v>
      </c>
      <c r="M181" s="8">
        <v>1</v>
      </c>
      <c r="N181" s="8">
        <v>7</v>
      </c>
      <c r="O181" s="8">
        <v>9</v>
      </c>
      <c r="P181" s="8">
        <v>0</v>
      </c>
      <c r="Q181" s="8">
        <v>0</v>
      </c>
      <c r="R181" s="8">
        <v>0</v>
      </c>
      <c r="S181" s="8">
        <v>6</v>
      </c>
      <c r="T181" s="8">
        <v>6</v>
      </c>
      <c r="U181" s="8">
        <v>161</v>
      </c>
      <c r="V181" s="8">
        <v>190</v>
      </c>
      <c r="W181" s="8">
        <v>121353</v>
      </c>
      <c r="X181" s="8">
        <v>19983</v>
      </c>
      <c r="Y181" s="8">
        <v>141526</v>
      </c>
    </row>
    <row r="182" spans="1:25" x14ac:dyDescent="0.25">
      <c r="A182" s="7" t="s">
        <v>552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13</v>
      </c>
      <c r="J182" s="8">
        <v>22</v>
      </c>
      <c r="K182" s="8">
        <v>99</v>
      </c>
      <c r="L182" s="8">
        <v>26</v>
      </c>
      <c r="M182" s="8">
        <v>83</v>
      </c>
      <c r="N182" s="8">
        <v>60</v>
      </c>
      <c r="O182" s="8">
        <v>173</v>
      </c>
      <c r="P182" s="8">
        <v>2</v>
      </c>
      <c r="Q182" s="8">
        <v>432</v>
      </c>
      <c r="R182" s="8">
        <v>0</v>
      </c>
      <c r="S182" s="8">
        <v>10</v>
      </c>
      <c r="T182" s="8">
        <v>444</v>
      </c>
      <c r="U182" s="8">
        <v>1228</v>
      </c>
      <c r="V182" s="8">
        <v>2148</v>
      </c>
      <c r="W182" s="8">
        <v>138323</v>
      </c>
      <c r="X182" s="8">
        <v>935</v>
      </c>
      <c r="Y182" s="8">
        <v>141406</v>
      </c>
    </row>
    <row r="183" spans="1:25" x14ac:dyDescent="0.25">
      <c r="A183" s="7" t="s">
        <v>550</v>
      </c>
      <c r="B183" s="8">
        <v>0</v>
      </c>
      <c r="C183" s="8">
        <v>0</v>
      </c>
      <c r="D183" s="8">
        <v>3</v>
      </c>
      <c r="E183" s="8">
        <v>0</v>
      </c>
      <c r="F183" s="8">
        <v>0</v>
      </c>
      <c r="G183" s="8">
        <v>3</v>
      </c>
      <c r="H183" s="8">
        <v>2</v>
      </c>
      <c r="I183" s="8">
        <v>12</v>
      </c>
      <c r="J183" s="8">
        <v>16</v>
      </c>
      <c r="K183" s="8">
        <v>23</v>
      </c>
      <c r="L183" s="8">
        <v>577</v>
      </c>
      <c r="M183" s="8">
        <v>2649</v>
      </c>
      <c r="N183" s="8">
        <v>5991</v>
      </c>
      <c r="O183" s="8">
        <v>7096</v>
      </c>
      <c r="P183" s="8">
        <v>7</v>
      </c>
      <c r="Q183" s="8">
        <v>14826</v>
      </c>
      <c r="R183" s="8">
        <v>1</v>
      </c>
      <c r="S183" s="8">
        <v>35</v>
      </c>
      <c r="T183" s="8">
        <v>14869</v>
      </c>
      <c r="U183" s="8">
        <v>20211</v>
      </c>
      <c r="V183" s="8">
        <v>51449</v>
      </c>
      <c r="W183" s="8">
        <v>87931</v>
      </c>
      <c r="X183" s="8">
        <v>772</v>
      </c>
      <c r="Y183" s="8">
        <v>140152</v>
      </c>
    </row>
    <row r="184" spans="1:25" x14ac:dyDescent="0.25">
      <c r="A184" s="7" t="s">
        <v>551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1</v>
      </c>
      <c r="K184" s="8">
        <v>1</v>
      </c>
      <c r="L184" s="8">
        <v>1</v>
      </c>
      <c r="M184" s="8">
        <v>7</v>
      </c>
      <c r="N184" s="8">
        <v>9</v>
      </c>
      <c r="O184" s="8">
        <v>24</v>
      </c>
      <c r="P184" s="8">
        <v>0</v>
      </c>
      <c r="Q184" s="8">
        <v>11</v>
      </c>
      <c r="R184" s="8">
        <v>0</v>
      </c>
      <c r="S184" s="8">
        <v>0</v>
      </c>
      <c r="T184" s="8">
        <v>11</v>
      </c>
      <c r="U184" s="8">
        <v>3</v>
      </c>
      <c r="V184" s="8">
        <v>57</v>
      </c>
      <c r="W184" s="8">
        <v>138828</v>
      </c>
      <c r="X184" s="8">
        <v>1153</v>
      </c>
      <c r="Y184" s="8">
        <v>140038</v>
      </c>
    </row>
    <row r="185" spans="1:25" x14ac:dyDescent="0.25">
      <c r="A185" s="7" t="s">
        <v>548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11</v>
      </c>
      <c r="J185" s="8">
        <v>30</v>
      </c>
      <c r="K185" s="8">
        <v>120</v>
      </c>
      <c r="L185" s="8">
        <v>5</v>
      </c>
      <c r="M185" s="8">
        <v>13</v>
      </c>
      <c r="N185" s="8">
        <v>45</v>
      </c>
      <c r="O185" s="8">
        <v>40</v>
      </c>
      <c r="P185" s="8">
        <v>2</v>
      </c>
      <c r="Q185" s="8">
        <v>42</v>
      </c>
      <c r="R185" s="8">
        <v>0</v>
      </c>
      <c r="S185" s="8">
        <v>8</v>
      </c>
      <c r="T185" s="8">
        <v>52</v>
      </c>
      <c r="U185" s="8">
        <v>219</v>
      </c>
      <c r="V185" s="8">
        <v>535</v>
      </c>
      <c r="W185" s="8">
        <v>138388</v>
      </c>
      <c r="X185" s="8">
        <v>260</v>
      </c>
      <c r="Y185" s="8">
        <v>139183</v>
      </c>
    </row>
    <row r="186" spans="1:25" x14ac:dyDescent="0.25">
      <c r="A186" s="7" t="s">
        <v>549</v>
      </c>
      <c r="B186" s="8">
        <v>0</v>
      </c>
      <c r="C186" s="8">
        <v>0</v>
      </c>
      <c r="D186" s="8">
        <v>9</v>
      </c>
      <c r="E186" s="8">
        <v>0</v>
      </c>
      <c r="F186" s="8">
        <v>0</v>
      </c>
      <c r="G186" s="8">
        <v>9</v>
      </c>
      <c r="H186" s="8">
        <v>39</v>
      </c>
      <c r="I186" s="8">
        <v>91</v>
      </c>
      <c r="J186" s="8">
        <v>129</v>
      </c>
      <c r="K186" s="8">
        <v>80</v>
      </c>
      <c r="L186" s="8">
        <v>46</v>
      </c>
      <c r="M186" s="8">
        <v>73</v>
      </c>
      <c r="N186" s="8">
        <v>121</v>
      </c>
      <c r="O186" s="8">
        <v>161</v>
      </c>
      <c r="P186" s="8">
        <v>4</v>
      </c>
      <c r="Q186" s="8">
        <v>163</v>
      </c>
      <c r="R186" s="8">
        <v>0</v>
      </c>
      <c r="S186" s="8">
        <v>6</v>
      </c>
      <c r="T186" s="8">
        <v>173</v>
      </c>
      <c r="U186" s="8">
        <v>241</v>
      </c>
      <c r="V186" s="8">
        <v>1163</v>
      </c>
      <c r="W186" s="8">
        <v>41312</v>
      </c>
      <c r="X186" s="8">
        <v>97333</v>
      </c>
      <c r="Y186" s="8">
        <v>139808</v>
      </c>
    </row>
    <row r="187" spans="1:25" x14ac:dyDescent="0.25">
      <c r="A187" s="7" t="s">
        <v>547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1</v>
      </c>
      <c r="I187" s="8">
        <v>12</v>
      </c>
      <c r="J187" s="8">
        <v>19</v>
      </c>
      <c r="K187" s="8">
        <v>8</v>
      </c>
      <c r="L187" s="8">
        <v>26</v>
      </c>
      <c r="M187" s="8">
        <v>34</v>
      </c>
      <c r="N187" s="8">
        <v>64</v>
      </c>
      <c r="O187" s="8">
        <v>60</v>
      </c>
      <c r="P187" s="8">
        <v>2</v>
      </c>
      <c r="Q187" s="8">
        <v>109</v>
      </c>
      <c r="R187" s="8">
        <v>2</v>
      </c>
      <c r="S187" s="8">
        <v>16</v>
      </c>
      <c r="T187" s="8">
        <v>129</v>
      </c>
      <c r="U187" s="8">
        <v>399</v>
      </c>
      <c r="V187" s="8">
        <v>752</v>
      </c>
      <c r="W187" s="8">
        <v>134512</v>
      </c>
      <c r="X187" s="8">
        <v>3264</v>
      </c>
      <c r="Y187" s="8">
        <v>138528</v>
      </c>
    </row>
    <row r="188" spans="1:25" x14ac:dyDescent="0.25">
      <c r="A188" s="7" t="s">
        <v>546</v>
      </c>
      <c r="B188" s="8">
        <v>0</v>
      </c>
      <c r="C188" s="8">
        <v>1</v>
      </c>
      <c r="D188" s="8">
        <v>0</v>
      </c>
      <c r="E188" s="8">
        <v>0</v>
      </c>
      <c r="F188" s="8">
        <v>0</v>
      </c>
      <c r="G188" s="8">
        <v>1</v>
      </c>
      <c r="H188" s="8">
        <v>10</v>
      </c>
      <c r="I188" s="8">
        <v>0</v>
      </c>
      <c r="J188" s="8">
        <v>19</v>
      </c>
      <c r="K188" s="8">
        <v>79</v>
      </c>
      <c r="L188" s="8">
        <v>88</v>
      </c>
      <c r="M188" s="8">
        <v>91</v>
      </c>
      <c r="N188" s="8">
        <v>236</v>
      </c>
      <c r="O188" s="8">
        <v>259</v>
      </c>
      <c r="P188" s="8">
        <v>80</v>
      </c>
      <c r="Q188" s="8">
        <v>336</v>
      </c>
      <c r="R188" s="8">
        <v>1</v>
      </c>
      <c r="S188" s="8">
        <v>81</v>
      </c>
      <c r="T188" s="8">
        <v>498</v>
      </c>
      <c r="U188" s="8">
        <v>2109</v>
      </c>
      <c r="V188" s="8">
        <v>3390</v>
      </c>
      <c r="W188" s="8">
        <v>133144</v>
      </c>
      <c r="X188" s="8">
        <v>705</v>
      </c>
      <c r="Y188" s="8">
        <v>137239</v>
      </c>
    </row>
    <row r="189" spans="1:25" x14ac:dyDescent="0.25">
      <c r="A189" s="7" t="s">
        <v>545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14</v>
      </c>
      <c r="J189" s="8">
        <v>30</v>
      </c>
      <c r="K189" s="8">
        <v>27</v>
      </c>
      <c r="L189" s="8">
        <v>22</v>
      </c>
      <c r="M189" s="8">
        <v>28</v>
      </c>
      <c r="N189" s="8">
        <v>67</v>
      </c>
      <c r="O189" s="8">
        <v>61</v>
      </c>
      <c r="P189" s="8">
        <v>0</v>
      </c>
      <c r="Q189" s="8">
        <v>64</v>
      </c>
      <c r="R189" s="8">
        <v>3</v>
      </c>
      <c r="S189" s="8">
        <v>13</v>
      </c>
      <c r="T189" s="8">
        <v>80</v>
      </c>
      <c r="U189" s="8">
        <v>259</v>
      </c>
      <c r="V189" s="8">
        <v>588</v>
      </c>
      <c r="W189" s="8">
        <v>129960</v>
      </c>
      <c r="X189" s="8">
        <v>4183</v>
      </c>
      <c r="Y189" s="8">
        <v>134731</v>
      </c>
    </row>
    <row r="190" spans="1:25" x14ac:dyDescent="0.25">
      <c r="A190" s="7" t="s">
        <v>544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22</v>
      </c>
      <c r="J190" s="8">
        <v>64</v>
      </c>
      <c r="K190" s="8">
        <v>221</v>
      </c>
      <c r="L190" s="8">
        <v>87</v>
      </c>
      <c r="M190" s="8">
        <v>91</v>
      </c>
      <c r="N190" s="8">
        <v>132</v>
      </c>
      <c r="O190" s="8">
        <v>35</v>
      </c>
      <c r="P190" s="8">
        <v>0</v>
      </c>
      <c r="Q190" s="8">
        <v>13</v>
      </c>
      <c r="R190" s="8">
        <v>0</v>
      </c>
      <c r="S190" s="8">
        <v>68</v>
      </c>
      <c r="T190" s="8">
        <v>81</v>
      </c>
      <c r="U190" s="8">
        <v>412</v>
      </c>
      <c r="V190" s="8">
        <v>1145</v>
      </c>
      <c r="W190" s="8">
        <v>126598</v>
      </c>
      <c r="X190" s="8">
        <v>285</v>
      </c>
      <c r="Y190" s="8">
        <v>128028</v>
      </c>
    </row>
    <row r="191" spans="1:25" x14ac:dyDescent="0.25">
      <c r="A191" s="7" t="s">
        <v>543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33</v>
      </c>
      <c r="J191" s="8">
        <v>75</v>
      </c>
      <c r="K191" s="8">
        <v>34</v>
      </c>
      <c r="L191" s="8">
        <v>135</v>
      </c>
      <c r="M191" s="8">
        <v>197</v>
      </c>
      <c r="N191" s="8">
        <v>546</v>
      </c>
      <c r="O191" s="8">
        <v>500</v>
      </c>
      <c r="P191" s="8">
        <v>10</v>
      </c>
      <c r="Q191" s="8">
        <v>524</v>
      </c>
      <c r="R191" s="8">
        <v>4</v>
      </c>
      <c r="S191" s="8">
        <v>33</v>
      </c>
      <c r="T191" s="8">
        <v>571</v>
      </c>
      <c r="U191" s="8">
        <v>949</v>
      </c>
      <c r="V191" s="8">
        <v>3040</v>
      </c>
      <c r="W191" s="8">
        <v>119088</v>
      </c>
      <c r="X191" s="8">
        <v>5874</v>
      </c>
      <c r="Y191" s="8">
        <v>128002</v>
      </c>
    </row>
    <row r="192" spans="1:25" x14ac:dyDescent="0.25">
      <c r="A192" s="7" t="s">
        <v>542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2</v>
      </c>
      <c r="L192" s="8">
        <v>0</v>
      </c>
      <c r="M192" s="8">
        <v>3</v>
      </c>
      <c r="N192" s="8">
        <v>8</v>
      </c>
      <c r="O192" s="8">
        <v>1</v>
      </c>
      <c r="P192" s="8">
        <v>0</v>
      </c>
      <c r="Q192" s="8">
        <v>1</v>
      </c>
      <c r="R192" s="8">
        <v>0</v>
      </c>
      <c r="S192" s="8">
        <v>1</v>
      </c>
      <c r="T192" s="8">
        <v>2</v>
      </c>
      <c r="U192" s="8">
        <v>17</v>
      </c>
      <c r="V192" s="8">
        <v>33</v>
      </c>
      <c r="W192" s="8">
        <v>126440</v>
      </c>
      <c r="X192" s="8">
        <v>1128</v>
      </c>
      <c r="Y192" s="8">
        <v>127601</v>
      </c>
    </row>
    <row r="193" spans="1:25" x14ac:dyDescent="0.25">
      <c r="A193" s="7" t="s">
        <v>541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23</v>
      </c>
      <c r="J193" s="8">
        <v>72</v>
      </c>
      <c r="K193" s="8">
        <v>19</v>
      </c>
      <c r="L193" s="8">
        <v>31</v>
      </c>
      <c r="M193" s="8">
        <v>55</v>
      </c>
      <c r="N193" s="8">
        <v>75</v>
      </c>
      <c r="O193" s="8">
        <v>41</v>
      </c>
      <c r="P193" s="8">
        <v>0</v>
      </c>
      <c r="Q193" s="8">
        <v>11</v>
      </c>
      <c r="R193" s="8">
        <v>4</v>
      </c>
      <c r="S193" s="8">
        <v>130</v>
      </c>
      <c r="T193" s="8">
        <v>145</v>
      </c>
      <c r="U193" s="8">
        <v>227</v>
      </c>
      <c r="V193" s="8">
        <v>688</v>
      </c>
      <c r="W193" s="8">
        <v>126257</v>
      </c>
      <c r="X193" s="8">
        <v>499</v>
      </c>
      <c r="Y193" s="8">
        <v>127444</v>
      </c>
    </row>
    <row r="194" spans="1:25" x14ac:dyDescent="0.25">
      <c r="A194" s="7" t="s">
        <v>540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3</v>
      </c>
      <c r="K194" s="8">
        <v>3</v>
      </c>
      <c r="L194" s="8">
        <v>0</v>
      </c>
      <c r="M194" s="8">
        <v>2</v>
      </c>
      <c r="N194" s="8">
        <v>17</v>
      </c>
      <c r="O194" s="8">
        <v>15</v>
      </c>
      <c r="P194" s="8">
        <v>0</v>
      </c>
      <c r="Q194" s="8">
        <v>4</v>
      </c>
      <c r="R194" s="8">
        <v>0</v>
      </c>
      <c r="S194" s="8">
        <v>7</v>
      </c>
      <c r="T194" s="8">
        <v>11</v>
      </c>
      <c r="U194" s="8">
        <v>202</v>
      </c>
      <c r="V194" s="8">
        <v>253</v>
      </c>
      <c r="W194" s="8">
        <v>126367</v>
      </c>
      <c r="X194" s="8">
        <v>115</v>
      </c>
      <c r="Y194" s="8">
        <v>126735</v>
      </c>
    </row>
    <row r="195" spans="1:25" x14ac:dyDescent="0.25">
      <c r="A195" s="7" t="s">
        <v>539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2</v>
      </c>
      <c r="J195" s="8">
        <v>4</v>
      </c>
      <c r="K195" s="8">
        <v>5</v>
      </c>
      <c r="L195" s="8">
        <v>4</v>
      </c>
      <c r="M195" s="8">
        <v>1</v>
      </c>
      <c r="N195" s="8">
        <v>8</v>
      </c>
      <c r="O195" s="8">
        <v>9</v>
      </c>
      <c r="P195" s="8">
        <v>0</v>
      </c>
      <c r="Q195" s="8">
        <v>4</v>
      </c>
      <c r="R195" s="8">
        <v>0</v>
      </c>
      <c r="S195" s="8">
        <v>8</v>
      </c>
      <c r="T195" s="8">
        <v>12</v>
      </c>
      <c r="U195" s="8">
        <v>162</v>
      </c>
      <c r="V195" s="8">
        <v>207</v>
      </c>
      <c r="W195" s="8">
        <v>126225</v>
      </c>
      <c r="X195" s="8">
        <v>77</v>
      </c>
      <c r="Y195" s="8">
        <v>126509</v>
      </c>
    </row>
    <row r="196" spans="1:25" x14ac:dyDescent="0.25">
      <c r="A196" s="7" t="s">
        <v>538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1</v>
      </c>
      <c r="J196" s="8">
        <v>3</v>
      </c>
      <c r="K196" s="8">
        <v>2</v>
      </c>
      <c r="L196" s="8">
        <v>0</v>
      </c>
      <c r="M196" s="8">
        <v>0</v>
      </c>
      <c r="N196" s="8">
        <v>13</v>
      </c>
      <c r="O196" s="8">
        <v>9</v>
      </c>
      <c r="P196" s="8">
        <v>0</v>
      </c>
      <c r="Q196" s="8">
        <v>11</v>
      </c>
      <c r="R196" s="8">
        <v>0</v>
      </c>
      <c r="S196" s="8">
        <v>0</v>
      </c>
      <c r="T196" s="8">
        <v>11</v>
      </c>
      <c r="U196" s="8">
        <v>34</v>
      </c>
      <c r="V196" s="8">
        <v>73</v>
      </c>
      <c r="W196" s="8">
        <v>124700</v>
      </c>
      <c r="X196" s="8">
        <v>1203</v>
      </c>
      <c r="Y196" s="8">
        <v>125976</v>
      </c>
    </row>
    <row r="197" spans="1:25" x14ac:dyDescent="0.25">
      <c r="A197" s="7" t="s">
        <v>537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2</v>
      </c>
      <c r="J197" s="8">
        <v>3</v>
      </c>
      <c r="K197" s="8">
        <v>3</v>
      </c>
      <c r="L197" s="8">
        <v>1</v>
      </c>
      <c r="M197" s="8">
        <v>1</v>
      </c>
      <c r="N197" s="8">
        <v>10</v>
      </c>
      <c r="O197" s="8">
        <v>9</v>
      </c>
      <c r="P197" s="8">
        <v>0</v>
      </c>
      <c r="Q197" s="8">
        <v>0</v>
      </c>
      <c r="R197" s="8">
        <v>0</v>
      </c>
      <c r="S197" s="8">
        <v>6</v>
      </c>
      <c r="T197" s="8">
        <v>6</v>
      </c>
      <c r="U197" s="8">
        <v>148</v>
      </c>
      <c r="V197" s="8">
        <v>183</v>
      </c>
      <c r="W197" s="8">
        <v>122946</v>
      </c>
      <c r="X197" s="8">
        <v>94</v>
      </c>
      <c r="Y197" s="8">
        <v>123223</v>
      </c>
    </row>
    <row r="198" spans="1:25" x14ac:dyDescent="0.25">
      <c r="A198" s="7" t="s">
        <v>536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9</v>
      </c>
      <c r="J198" s="8">
        <v>18</v>
      </c>
      <c r="K198" s="8">
        <v>16</v>
      </c>
      <c r="L198" s="8">
        <v>28</v>
      </c>
      <c r="M198" s="8">
        <v>44</v>
      </c>
      <c r="N198" s="8">
        <v>73</v>
      </c>
      <c r="O198" s="8">
        <v>127</v>
      </c>
      <c r="P198" s="8">
        <v>5</v>
      </c>
      <c r="Q198" s="8">
        <v>98</v>
      </c>
      <c r="R198" s="8">
        <v>3</v>
      </c>
      <c r="S198" s="8">
        <v>27</v>
      </c>
      <c r="T198" s="8">
        <v>133</v>
      </c>
      <c r="U198" s="8">
        <v>312</v>
      </c>
      <c r="V198" s="8">
        <v>760</v>
      </c>
      <c r="W198" s="8">
        <v>114915</v>
      </c>
      <c r="X198" s="8">
        <v>6884</v>
      </c>
      <c r="Y198" s="8">
        <v>122559</v>
      </c>
    </row>
    <row r="199" spans="1:25" x14ac:dyDescent="0.25">
      <c r="A199" s="7" t="s">
        <v>534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1</v>
      </c>
      <c r="J199" s="8">
        <v>2</v>
      </c>
      <c r="K199" s="8">
        <v>4</v>
      </c>
      <c r="L199" s="8">
        <v>2</v>
      </c>
      <c r="M199" s="8">
        <v>5</v>
      </c>
      <c r="N199" s="8">
        <v>12</v>
      </c>
      <c r="O199" s="8">
        <v>9</v>
      </c>
      <c r="P199" s="8">
        <v>0</v>
      </c>
      <c r="Q199" s="8">
        <v>5</v>
      </c>
      <c r="R199" s="8">
        <v>0</v>
      </c>
      <c r="S199" s="8">
        <v>6</v>
      </c>
      <c r="T199" s="8">
        <v>11</v>
      </c>
      <c r="U199" s="8">
        <v>153</v>
      </c>
      <c r="V199" s="8">
        <v>199</v>
      </c>
      <c r="W199" s="8">
        <v>119410</v>
      </c>
      <c r="X199" s="8">
        <v>258</v>
      </c>
      <c r="Y199" s="8">
        <v>119867</v>
      </c>
    </row>
    <row r="200" spans="1:25" x14ac:dyDescent="0.25">
      <c r="A200" s="7" t="s">
        <v>535</v>
      </c>
      <c r="B200" s="8">
        <v>0</v>
      </c>
      <c r="C200" s="8">
        <v>0</v>
      </c>
      <c r="D200" s="8">
        <v>40</v>
      </c>
      <c r="E200" s="8">
        <v>0</v>
      </c>
      <c r="F200" s="8">
        <v>3</v>
      </c>
      <c r="G200" s="8">
        <v>43</v>
      </c>
      <c r="H200" s="8">
        <v>20</v>
      </c>
      <c r="I200" s="8">
        <v>415</v>
      </c>
      <c r="J200" s="8">
        <v>1118</v>
      </c>
      <c r="K200" s="8">
        <v>1254</v>
      </c>
      <c r="L200" s="8">
        <v>2432</v>
      </c>
      <c r="M200" s="8">
        <v>3824</v>
      </c>
      <c r="N200" s="8">
        <v>11856</v>
      </c>
      <c r="O200" s="8">
        <v>10470</v>
      </c>
      <c r="P200" s="8">
        <v>162</v>
      </c>
      <c r="Q200" s="8">
        <v>13096</v>
      </c>
      <c r="R200" s="8">
        <v>85</v>
      </c>
      <c r="S200" s="8">
        <v>1390</v>
      </c>
      <c r="T200" s="8">
        <v>14733</v>
      </c>
      <c r="U200" s="8">
        <v>17471</v>
      </c>
      <c r="V200" s="8">
        <v>63636</v>
      </c>
      <c r="W200" s="8">
        <v>52989</v>
      </c>
      <c r="X200" s="8">
        <v>1407</v>
      </c>
      <c r="Y200" s="8">
        <v>118032</v>
      </c>
    </row>
    <row r="201" spans="1:25" x14ac:dyDescent="0.25">
      <c r="A201" s="7" t="s">
        <v>533</v>
      </c>
      <c r="B201" s="8">
        <v>0</v>
      </c>
      <c r="C201" s="8">
        <v>0</v>
      </c>
      <c r="D201" s="8">
        <v>1</v>
      </c>
      <c r="E201" s="8">
        <v>0</v>
      </c>
      <c r="F201" s="8">
        <v>0</v>
      </c>
      <c r="G201" s="8">
        <v>1</v>
      </c>
      <c r="H201" s="8">
        <v>1</v>
      </c>
      <c r="I201" s="8">
        <v>12</v>
      </c>
      <c r="J201" s="8">
        <v>29</v>
      </c>
      <c r="K201" s="8">
        <v>16</v>
      </c>
      <c r="L201" s="8">
        <v>57</v>
      </c>
      <c r="M201" s="8">
        <v>134</v>
      </c>
      <c r="N201" s="8">
        <v>440</v>
      </c>
      <c r="O201" s="8">
        <v>468</v>
      </c>
      <c r="P201" s="8">
        <v>3</v>
      </c>
      <c r="Q201" s="8">
        <v>424</v>
      </c>
      <c r="R201" s="8">
        <v>2</v>
      </c>
      <c r="S201" s="8">
        <v>134</v>
      </c>
      <c r="T201" s="8">
        <v>563</v>
      </c>
      <c r="U201" s="8">
        <v>959</v>
      </c>
      <c r="V201" s="8">
        <v>2680</v>
      </c>
      <c r="W201" s="8">
        <v>104208</v>
      </c>
      <c r="X201" s="8">
        <v>2479</v>
      </c>
      <c r="Y201" s="8">
        <v>109367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26"/>
  <sheetViews>
    <sheetView workbookViewId="0">
      <selection activeCell="N16" sqref="N16"/>
    </sheetView>
  </sheetViews>
  <sheetFormatPr defaultRowHeight="15" x14ac:dyDescent="0.25"/>
  <cols>
    <col min="1" max="2" width="9.140625" style="4"/>
    <col min="3" max="3" width="17.5703125" style="1" customWidth="1"/>
  </cols>
  <sheetData>
    <row r="1" spans="1:201" s="5" customFormat="1" x14ac:dyDescent="0.25">
      <c r="A1" s="5" t="s">
        <v>201</v>
      </c>
      <c r="B1" s="5" t="s">
        <v>488</v>
      </c>
      <c r="C1" s="2" t="s">
        <v>581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59</v>
      </c>
      <c r="BL1" s="5" t="s">
        <v>60</v>
      </c>
      <c r="BM1" s="5" t="s">
        <v>61</v>
      </c>
      <c r="BN1" s="5" t="s">
        <v>62</v>
      </c>
      <c r="BO1" s="5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80</v>
      </c>
      <c r="CG1" s="5" t="s">
        <v>81</v>
      </c>
      <c r="CH1" s="5" t="s">
        <v>82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 t="s">
        <v>130</v>
      </c>
      <c r="EE1" s="5" t="s">
        <v>131</v>
      </c>
      <c r="EF1" s="5" t="s">
        <v>132</v>
      </c>
      <c r="EG1" s="5" t="s">
        <v>133</v>
      </c>
      <c r="EH1" s="5" t="s">
        <v>134</v>
      </c>
      <c r="EI1" s="5" t="s">
        <v>135</v>
      </c>
      <c r="EJ1" s="5" t="s">
        <v>136</v>
      </c>
      <c r="EK1" s="5" t="s">
        <v>137</v>
      </c>
      <c r="EL1" s="5" t="s">
        <v>138</v>
      </c>
      <c r="EM1" s="5" t="s">
        <v>139</v>
      </c>
      <c r="EN1" s="5" t="s">
        <v>140</v>
      </c>
      <c r="EO1" s="5" t="s">
        <v>141</v>
      </c>
      <c r="EP1" s="5" t="s">
        <v>142</v>
      </c>
      <c r="EQ1" s="5" t="s">
        <v>143</v>
      </c>
      <c r="ER1" s="5" t="s">
        <v>144</v>
      </c>
      <c r="ES1" s="5" t="s">
        <v>145</v>
      </c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153</v>
      </c>
      <c r="FB1" s="5" t="s">
        <v>154</v>
      </c>
      <c r="FC1" s="5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163</v>
      </c>
      <c r="FL1" s="5" t="s">
        <v>164</v>
      </c>
      <c r="FM1" s="5" t="s">
        <v>165</v>
      </c>
      <c r="FN1" s="5" t="s">
        <v>166</v>
      </c>
      <c r="FO1" s="5" t="s">
        <v>167</v>
      </c>
      <c r="FP1" s="5" t="s">
        <v>168</v>
      </c>
      <c r="FQ1" s="5" t="s">
        <v>169</v>
      </c>
      <c r="FR1" s="5" t="s">
        <v>170</v>
      </c>
      <c r="FS1" s="5" t="s">
        <v>171</v>
      </c>
      <c r="FT1" s="5" t="s">
        <v>172</v>
      </c>
      <c r="FU1" s="5" t="s">
        <v>173</v>
      </c>
      <c r="FV1" s="5" t="s">
        <v>174</v>
      </c>
      <c r="FW1" s="5" t="s">
        <v>175</v>
      </c>
      <c r="FX1" s="5" t="s">
        <v>176</v>
      </c>
      <c r="FY1" s="5" t="s">
        <v>177</v>
      </c>
      <c r="FZ1" s="5" t="s">
        <v>178</v>
      </c>
      <c r="GA1" s="5" t="s">
        <v>179</v>
      </c>
      <c r="GB1" s="5" t="s">
        <v>180</v>
      </c>
      <c r="GC1" s="5" t="s">
        <v>181</v>
      </c>
      <c r="GD1" s="5" t="s">
        <v>182</v>
      </c>
      <c r="GE1" s="5" t="s">
        <v>183</v>
      </c>
      <c r="GF1" s="5" t="s">
        <v>184</v>
      </c>
      <c r="GG1" s="5" t="s">
        <v>185</v>
      </c>
      <c r="GH1" s="5" t="s">
        <v>186</v>
      </c>
      <c r="GI1" s="5" t="s">
        <v>187</v>
      </c>
      <c r="GJ1" s="5" t="s">
        <v>188</v>
      </c>
      <c r="GK1" s="5" t="s">
        <v>189</v>
      </c>
      <c r="GL1" s="5" t="s">
        <v>190</v>
      </c>
      <c r="GM1" s="5" t="s">
        <v>191</v>
      </c>
      <c r="GN1" s="5" t="s">
        <v>192</v>
      </c>
      <c r="GO1" s="5" t="s">
        <v>193</v>
      </c>
      <c r="GP1" s="5" t="s">
        <v>194</v>
      </c>
      <c r="GQ1" s="5" t="s">
        <v>195</v>
      </c>
      <c r="GR1" s="5" t="s">
        <v>196</v>
      </c>
      <c r="GS1" s="5" t="s">
        <v>197</v>
      </c>
    </row>
    <row r="2" spans="1:201" x14ac:dyDescent="0.25">
      <c r="A2" s="4" t="str">
        <f>VLOOKUP($D2, CommonName!$H$2:$I$6, 2)</f>
        <v>Northern Temperate</v>
      </c>
      <c r="B2" s="4" t="str">
        <f>VLOOKUP($E2, CommonName!$A$2:$B$33, 2)</f>
        <v>December 2019</v>
      </c>
      <c r="C2" s="1">
        <f>DATEVALUE(B2)</f>
        <v>43800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 s="4" t="str">
        <f>VLOOKUP($D3, CommonName!$H$2:$I$6, 2)</f>
        <v>Southern Temperate</v>
      </c>
      <c r="B3" s="4" t="str">
        <f>VLOOKUP($E3, CommonName!$A$2:$B$33, 2)</f>
        <v>January 2020</v>
      </c>
      <c r="C3" s="1">
        <f>DATEVALUE(B3)</f>
        <v>43831</v>
      </c>
      <c r="D3">
        <v>-1</v>
      </c>
      <c r="E3">
        <v>1</v>
      </c>
      <c r="F3">
        <v>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2</v>
      </c>
      <c r="DV3">
        <v>2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 s="4" t="str">
        <f>VLOOKUP($D4, CommonName!$H$2:$I$6, 2)</f>
        <v>Tropical</v>
      </c>
      <c r="B4" s="4" t="str">
        <f>VLOOKUP($E4, CommonName!$A$2:$B$33, 2)</f>
        <v>January 2020</v>
      </c>
      <c r="C4" s="1">
        <f>DATEVALUE(B4)</f>
        <v>43831</v>
      </c>
      <c r="D4">
        <v>0</v>
      </c>
      <c r="E4">
        <v>1</v>
      </c>
      <c r="F4">
        <v>19</v>
      </c>
      <c r="G4">
        <v>5</v>
      </c>
      <c r="H4">
        <v>0</v>
      </c>
      <c r="I4">
        <v>0</v>
      </c>
      <c r="J4">
        <v>0</v>
      </c>
      <c r="K4">
        <v>3</v>
      </c>
      <c r="L4">
        <v>3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2</v>
      </c>
      <c r="BO4">
        <v>1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14</v>
      </c>
      <c r="DU4">
        <v>15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3</v>
      </c>
      <c r="GS4">
        <v>0</v>
      </c>
    </row>
    <row r="5" spans="1:201" x14ac:dyDescent="0.25">
      <c r="A5" s="4" t="str">
        <f>VLOOKUP($D5, CommonName!$H$2:$I$6, 2)</f>
        <v>Northern Temperate</v>
      </c>
      <c r="B5" s="4" t="str">
        <f>VLOOKUP($E5, CommonName!$A$2:$B$33, 2)</f>
        <v>January 2020</v>
      </c>
      <c r="C5" s="1">
        <f>DATEVALUE(B5)</f>
        <v>43831</v>
      </c>
      <c r="D5">
        <v>1</v>
      </c>
      <c r="E5">
        <v>1</v>
      </c>
      <c r="F5">
        <v>125</v>
      </c>
      <c r="G5">
        <v>113</v>
      </c>
      <c r="H5">
        <v>1</v>
      </c>
      <c r="I5">
        <v>1</v>
      </c>
      <c r="J5">
        <v>1</v>
      </c>
      <c r="K5">
        <v>2</v>
      </c>
      <c r="L5">
        <v>2</v>
      </c>
      <c r="M5">
        <v>1</v>
      </c>
      <c r="N5">
        <v>2</v>
      </c>
      <c r="O5">
        <v>2</v>
      </c>
      <c r="P5">
        <v>0</v>
      </c>
      <c r="Q5">
        <v>2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v>2</v>
      </c>
      <c r="Y5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1</v>
      </c>
      <c r="AF5">
        <v>1</v>
      </c>
      <c r="AG5">
        <v>0</v>
      </c>
      <c r="AH5">
        <v>51</v>
      </c>
      <c r="AI5">
        <v>1</v>
      </c>
      <c r="AJ5">
        <v>0</v>
      </c>
      <c r="AK5">
        <v>0</v>
      </c>
      <c r="AL5">
        <v>3</v>
      </c>
      <c r="AM5">
        <v>0</v>
      </c>
      <c r="AN5">
        <v>0</v>
      </c>
      <c r="AO5">
        <v>2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23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4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6</v>
      </c>
      <c r="CE5">
        <v>1</v>
      </c>
      <c r="CF5">
        <v>0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89</v>
      </c>
      <c r="DV5">
        <v>7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2</v>
      </c>
      <c r="EQ5">
        <v>0</v>
      </c>
      <c r="ER5">
        <v>0</v>
      </c>
      <c r="ES5">
        <v>0</v>
      </c>
      <c r="ET5">
        <v>23</v>
      </c>
      <c r="EU5">
        <v>9</v>
      </c>
      <c r="EV5">
        <v>0</v>
      </c>
      <c r="EW5">
        <v>2</v>
      </c>
      <c r="EX5">
        <v>0</v>
      </c>
      <c r="EY5">
        <v>0</v>
      </c>
      <c r="EZ5">
        <v>3</v>
      </c>
      <c r="FA5">
        <v>5</v>
      </c>
      <c r="FB5">
        <v>0</v>
      </c>
      <c r="FC5">
        <v>3</v>
      </c>
      <c r="FD5">
        <v>0</v>
      </c>
      <c r="FE5">
        <v>3</v>
      </c>
      <c r="FF5">
        <v>0</v>
      </c>
      <c r="FG5">
        <v>59</v>
      </c>
      <c r="FH5">
        <v>9</v>
      </c>
      <c r="FI5">
        <v>3</v>
      </c>
      <c r="FJ5">
        <v>3</v>
      </c>
      <c r="FK5">
        <v>9</v>
      </c>
      <c r="FL5">
        <v>4</v>
      </c>
      <c r="FM5">
        <v>0</v>
      </c>
      <c r="FN5">
        <v>0</v>
      </c>
      <c r="FO5">
        <v>3</v>
      </c>
      <c r="FP5">
        <v>0</v>
      </c>
      <c r="FQ5">
        <v>4</v>
      </c>
      <c r="FR5">
        <v>9</v>
      </c>
      <c r="FS5">
        <v>0</v>
      </c>
      <c r="FT5">
        <v>0</v>
      </c>
      <c r="FU5">
        <v>0</v>
      </c>
      <c r="FV5">
        <v>3</v>
      </c>
      <c r="FW5">
        <v>3</v>
      </c>
      <c r="FX5">
        <v>3</v>
      </c>
      <c r="FY5">
        <v>0</v>
      </c>
      <c r="FZ5">
        <v>0</v>
      </c>
      <c r="GA5">
        <v>3</v>
      </c>
      <c r="GB5">
        <v>0</v>
      </c>
      <c r="GC5">
        <v>9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40</v>
      </c>
      <c r="GS5">
        <v>1</v>
      </c>
    </row>
    <row r="6" spans="1:201" x14ac:dyDescent="0.25">
      <c r="A6" s="4" t="str">
        <f>VLOOKUP($D6, CommonName!$H$2:$I$6, 2)</f>
        <v>Arctic</v>
      </c>
      <c r="B6" s="4" t="str">
        <f>VLOOKUP($E6, CommonName!$A$2:$B$33, 2)</f>
        <v>January 2020</v>
      </c>
      <c r="C6" s="1">
        <f>DATEVALUE(B6)</f>
        <v>43831</v>
      </c>
      <c r="D6">
        <v>2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 s="4" t="str">
        <f>VLOOKUP($D7, CommonName!$H$2:$I$6, 2)</f>
        <v>Southern Temperate</v>
      </c>
      <c r="B7" s="4" t="str">
        <f>VLOOKUP($E7, CommonName!$A$2:$B$33, 2)</f>
        <v>February 2020</v>
      </c>
      <c r="C7" s="1">
        <f>DATEVALUE(B7)</f>
        <v>43862</v>
      </c>
      <c r="D7">
        <v>-1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5">
      <c r="A8" s="4" t="str">
        <f>VLOOKUP($D8, CommonName!$H$2:$I$6, 2)</f>
        <v>Tropical</v>
      </c>
      <c r="B8" s="4" t="str">
        <f>VLOOKUP($E8, CommonName!$A$2:$B$33, 2)</f>
        <v>February 2020</v>
      </c>
      <c r="C8" s="1">
        <f>DATEVALUE(B8)</f>
        <v>43862</v>
      </c>
      <c r="D8">
        <v>0</v>
      </c>
      <c r="E8">
        <v>2</v>
      </c>
      <c r="F8">
        <v>36</v>
      </c>
      <c r="G8">
        <v>34</v>
      </c>
      <c r="H8">
        <v>0</v>
      </c>
      <c r="I8">
        <v>0</v>
      </c>
      <c r="J8">
        <v>0</v>
      </c>
      <c r="K8">
        <v>8</v>
      </c>
      <c r="L8">
        <v>8</v>
      </c>
      <c r="M8">
        <v>0</v>
      </c>
      <c r="N8">
        <v>2</v>
      </c>
      <c r="O8">
        <v>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4</v>
      </c>
      <c r="BP8">
        <v>0</v>
      </c>
      <c r="BQ8">
        <v>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23</v>
      </c>
      <c r="DV8">
        <v>10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50</v>
      </c>
      <c r="EU8">
        <v>0</v>
      </c>
      <c r="EV8">
        <v>0</v>
      </c>
      <c r="EW8">
        <v>2</v>
      </c>
      <c r="EX8">
        <v>0</v>
      </c>
      <c r="EY8">
        <v>0</v>
      </c>
      <c r="EZ8">
        <v>0</v>
      </c>
      <c r="FA8">
        <v>4</v>
      </c>
      <c r="FB8">
        <v>0</v>
      </c>
      <c r="FC8">
        <v>0</v>
      </c>
      <c r="FD8">
        <v>0</v>
      </c>
      <c r="FE8">
        <v>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4</v>
      </c>
      <c r="GS8">
        <v>0</v>
      </c>
    </row>
    <row r="9" spans="1:201" x14ac:dyDescent="0.25">
      <c r="A9" s="4" t="str">
        <f>VLOOKUP($D9, CommonName!$H$2:$I$6, 2)</f>
        <v>Northern Temperate</v>
      </c>
      <c r="B9" s="4" t="str">
        <f>VLOOKUP($E9, CommonName!$A$2:$B$33, 2)</f>
        <v>February 2020</v>
      </c>
      <c r="C9" s="1">
        <f>DATEVALUE(B9)</f>
        <v>43862</v>
      </c>
      <c r="D9">
        <v>1</v>
      </c>
      <c r="E9">
        <v>2</v>
      </c>
      <c r="F9">
        <v>369</v>
      </c>
      <c r="G9">
        <v>353</v>
      </c>
      <c r="H9">
        <v>2</v>
      </c>
      <c r="I9">
        <v>0</v>
      </c>
      <c r="J9">
        <v>0</v>
      </c>
      <c r="K9">
        <v>113</v>
      </c>
      <c r="L9">
        <v>112</v>
      </c>
      <c r="M9">
        <v>1</v>
      </c>
      <c r="N9">
        <v>2</v>
      </c>
      <c r="O9">
        <v>2</v>
      </c>
      <c r="P9">
        <v>1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0</v>
      </c>
      <c r="AJ9">
        <v>0</v>
      </c>
      <c r="AK9">
        <v>0</v>
      </c>
      <c r="AL9">
        <v>2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16</v>
      </c>
      <c r="BN9">
        <v>16</v>
      </c>
      <c r="BO9">
        <v>0</v>
      </c>
      <c r="BP9">
        <v>0</v>
      </c>
      <c r="BQ9">
        <v>2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7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22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0</v>
      </c>
      <c r="DO9">
        <v>1</v>
      </c>
      <c r="DP9">
        <v>1</v>
      </c>
      <c r="DQ9">
        <v>1</v>
      </c>
      <c r="DR9">
        <v>1</v>
      </c>
      <c r="DS9">
        <v>0</v>
      </c>
      <c r="DT9">
        <v>6</v>
      </c>
      <c r="DU9">
        <v>47</v>
      </c>
      <c r="DV9">
        <v>27</v>
      </c>
      <c r="DW9">
        <v>0</v>
      </c>
      <c r="DX9">
        <v>2</v>
      </c>
      <c r="DY9">
        <v>0</v>
      </c>
      <c r="DZ9">
        <v>0</v>
      </c>
      <c r="EA9">
        <v>2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6</v>
      </c>
      <c r="EN9">
        <v>0</v>
      </c>
      <c r="EO9">
        <v>1</v>
      </c>
      <c r="EP9">
        <v>1</v>
      </c>
      <c r="EQ9">
        <v>1</v>
      </c>
      <c r="ER9">
        <v>0</v>
      </c>
      <c r="ES9">
        <v>0</v>
      </c>
      <c r="ET9">
        <v>444</v>
      </c>
      <c r="EU9">
        <v>39</v>
      </c>
      <c r="EV9">
        <v>0</v>
      </c>
      <c r="EW9">
        <v>17</v>
      </c>
      <c r="EX9">
        <v>0</v>
      </c>
      <c r="EY9">
        <v>0</v>
      </c>
      <c r="EZ9">
        <v>7</v>
      </c>
      <c r="FA9">
        <v>3</v>
      </c>
      <c r="FB9">
        <v>0</v>
      </c>
      <c r="FC9">
        <v>2</v>
      </c>
      <c r="FD9">
        <v>0</v>
      </c>
      <c r="FE9">
        <v>2</v>
      </c>
      <c r="FF9">
        <v>6</v>
      </c>
      <c r="FG9">
        <v>2</v>
      </c>
      <c r="FH9">
        <v>38</v>
      </c>
      <c r="FI9">
        <v>3</v>
      </c>
      <c r="FJ9">
        <v>2</v>
      </c>
      <c r="FK9">
        <v>39</v>
      </c>
      <c r="FL9">
        <v>2</v>
      </c>
      <c r="FM9">
        <v>0</v>
      </c>
      <c r="FN9">
        <v>0</v>
      </c>
      <c r="FO9">
        <v>2</v>
      </c>
      <c r="FP9">
        <v>0</v>
      </c>
      <c r="FQ9">
        <v>4</v>
      </c>
      <c r="FR9">
        <v>39</v>
      </c>
      <c r="FS9">
        <v>0</v>
      </c>
      <c r="FT9">
        <v>0</v>
      </c>
      <c r="FU9">
        <v>0</v>
      </c>
      <c r="FV9">
        <v>1</v>
      </c>
      <c r="FW9">
        <v>1</v>
      </c>
      <c r="FX9">
        <v>1</v>
      </c>
      <c r="FY9">
        <v>0</v>
      </c>
      <c r="FZ9">
        <v>0</v>
      </c>
      <c r="GA9">
        <v>2</v>
      </c>
      <c r="GB9">
        <v>0</v>
      </c>
      <c r="GC9">
        <v>39</v>
      </c>
      <c r="GD9">
        <v>0</v>
      </c>
      <c r="GE9">
        <v>1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16</v>
      </c>
      <c r="GS9">
        <v>1</v>
      </c>
    </row>
    <row r="10" spans="1:201" x14ac:dyDescent="0.25">
      <c r="A10" s="4" t="str">
        <f>VLOOKUP($D10, CommonName!$H$2:$I$6, 2)</f>
        <v>Arctic</v>
      </c>
      <c r="B10" s="4" t="str">
        <f>VLOOKUP($E10, CommonName!$A$2:$B$33, 2)</f>
        <v>February 2020</v>
      </c>
      <c r="C10" s="1">
        <f>DATEVALUE(B10)</f>
        <v>43862</v>
      </c>
      <c r="D10">
        <v>2</v>
      </c>
      <c r="E10">
        <v>2</v>
      </c>
      <c r="F10">
        <v>7</v>
      </c>
      <c r="G10">
        <v>5</v>
      </c>
      <c r="H10">
        <v>0</v>
      </c>
      <c r="I10">
        <v>0</v>
      </c>
      <c r="J10">
        <v>0</v>
      </c>
      <c r="K10">
        <v>3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5">
      <c r="A11" s="4" t="str">
        <f>VLOOKUP($D11, CommonName!$H$2:$I$6, 2)</f>
        <v>Southern Temperate</v>
      </c>
      <c r="B11" s="4" t="str">
        <f>VLOOKUP($E11, CommonName!$A$2:$B$33, 2)</f>
        <v>March 2020</v>
      </c>
      <c r="C11" s="1">
        <f>DATEVALUE(B11)</f>
        <v>43891</v>
      </c>
      <c r="D11">
        <v>-1</v>
      </c>
      <c r="E11">
        <v>3</v>
      </c>
      <c r="F11">
        <v>522</v>
      </c>
      <c r="G11">
        <v>528</v>
      </c>
      <c r="H11">
        <v>0</v>
      </c>
      <c r="I11">
        <v>0</v>
      </c>
      <c r="J11">
        <v>0</v>
      </c>
      <c r="K11">
        <v>129</v>
      </c>
      <c r="L11">
        <v>127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196</v>
      </c>
      <c r="DV11">
        <v>111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100</v>
      </c>
      <c r="EU11">
        <v>2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2</v>
      </c>
      <c r="FI11">
        <v>8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1</v>
      </c>
      <c r="FS11">
        <v>19</v>
      </c>
      <c r="FT11">
        <v>0</v>
      </c>
      <c r="FU11">
        <v>0</v>
      </c>
      <c r="FV11">
        <v>1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</v>
      </c>
      <c r="GS11">
        <v>0</v>
      </c>
    </row>
    <row r="12" spans="1:201" x14ac:dyDescent="0.25">
      <c r="A12" s="4" t="str">
        <f>VLOOKUP($D12, CommonName!$H$2:$I$6, 2)</f>
        <v>Tropical</v>
      </c>
      <c r="B12" s="4" t="str">
        <f>VLOOKUP($E12, CommonName!$A$2:$B$33, 2)</f>
        <v>March 2020</v>
      </c>
      <c r="C12" s="1">
        <f>DATEVALUE(B12)</f>
        <v>43891</v>
      </c>
      <c r="D12">
        <v>0</v>
      </c>
      <c r="E12">
        <v>3</v>
      </c>
      <c r="F12">
        <v>3523</v>
      </c>
      <c r="G12">
        <v>3505</v>
      </c>
      <c r="H12">
        <v>3</v>
      </c>
      <c r="I12">
        <v>4</v>
      </c>
      <c r="J12">
        <v>5</v>
      </c>
      <c r="K12">
        <v>1296</v>
      </c>
      <c r="L12">
        <v>1294</v>
      </c>
      <c r="M12">
        <v>0</v>
      </c>
      <c r="N12">
        <v>8</v>
      </c>
      <c r="O12">
        <v>8</v>
      </c>
      <c r="P12">
        <v>4</v>
      </c>
      <c r="Q12">
        <v>2</v>
      </c>
      <c r="R12">
        <v>0</v>
      </c>
      <c r="S12">
        <v>0</v>
      </c>
      <c r="T12">
        <v>0</v>
      </c>
      <c r="U12">
        <v>9</v>
      </c>
      <c r="V12">
        <v>0</v>
      </c>
      <c r="W12">
        <v>0</v>
      </c>
      <c r="X12">
        <v>671</v>
      </c>
      <c r="Y12">
        <v>2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</v>
      </c>
      <c r="AH12">
        <v>1</v>
      </c>
      <c r="AI12">
        <v>0</v>
      </c>
      <c r="AJ12">
        <v>6</v>
      </c>
      <c r="AK12">
        <v>9</v>
      </c>
      <c r="AL12">
        <v>8</v>
      </c>
      <c r="AM12">
        <v>8</v>
      </c>
      <c r="AN12">
        <v>0</v>
      </c>
      <c r="AO12">
        <v>8</v>
      </c>
      <c r="AP12">
        <v>0</v>
      </c>
      <c r="AQ12">
        <v>0</v>
      </c>
      <c r="AR12">
        <v>5</v>
      </c>
      <c r="AS12">
        <v>7</v>
      </c>
      <c r="AT12">
        <v>4</v>
      </c>
      <c r="AU12">
        <v>0</v>
      </c>
      <c r="AV12">
        <v>0</v>
      </c>
      <c r="AW12">
        <v>4</v>
      </c>
      <c r="AX12">
        <v>0</v>
      </c>
      <c r="AY12">
        <v>6</v>
      </c>
      <c r="AZ12">
        <v>3</v>
      </c>
      <c r="BA12">
        <v>1</v>
      </c>
      <c r="BB12">
        <v>1</v>
      </c>
      <c r="BC12">
        <v>0</v>
      </c>
      <c r="BD12">
        <v>2</v>
      </c>
      <c r="BE12">
        <v>7</v>
      </c>
      <c r="BF12">
        <v>2</v>
      </c>
      <c r="BG12">
        <v>1</v>
      </c>
      <c r="BH12">
        <v>1</v>
      </c>
      <c r="BI12">
        <v>2</v>
      </c>
      <c r="BJ12">
        <v>3</v>
      </c>
      <c r="BK12">
        <v>3</v>
      </c>
      <c r="BL12">
        <v>1</v>
      </c>
      <c r="BM12">
        <v>4</v>
      </c>
      <c r="BN12">
        <v>4</v>
      </c>
      <c r="BO12">
        <v>2</v>
      </c>
      <c r="BP12">
        <v>0</v>
      </c>
      <c r="BQ12">
        <v>8</v>
      </c>
      <c r="BR12">
        <v>3</v>
      </c>
      <c r="BS12">
        <v>2</v>
      </c>
      <c r="BT12">
        <v>0</v>
      </c>
      <c r="BU12">
        <v>0</v>
      </c>
      <c r="BV12">
        <v>0</v>
      </c>
      <c r="BW12">
        <v>0</v>
      </c>
      <c r="BX12">
        <v>4</v>
      </c>
      <c r="BY12">
        <v>2</v>
      </c>
      <c r="BZ12">
        <v>3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0</v>
      </c>
      <c r="CG12">
        <v>0</v>
      </c>
      <c r="CH12">
        <v>3</v>
      </c>
      <c r="CI12">
        <v>0</v>
      </c>
      <c r="CJ12">
        <v>0</v>
      </c>
      <c r="CK12">
        <v>0</v>
      </c>
      <c r="CL12">
        <v>0</v>
      </c>
      <c r="CM12">
        <v>59</v>
      </c>
      <c r="CN12">
        <v>0</v>
      </c>
      <c r="CO12">
        <v>0</v>
      </c>
      <c r="CP12">
        <v>0</v>
      </c>
      <c r="CQ12">
        <v>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3</v>
      </c>
      <c r="DU12">
        <v>1126</v>
      </c>
      <c r="DV12">
        <v>790</v>
      </c>
      <c r="DW12">
        <v>6</v>
      </c>
      <c r="DX12">
        <v>4</v>
      </c>
      <c r="DY12">
        <v>0</v>
      </c>
      <c r="DZ12">
        <v>3</v>
      </c>
      <c r="EA12">
        <v>2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4</v>
      </c>
      <c r="EI12">
        <v>0</v>
      </c>
      <c r="EJ12">
        <v>0</v>
      </c>
      <c r="EK12">
        <v>4</v>
      </c>
      <c r="EL12">
        <v>0</v>
      </c>
      <c r="EM12">
        <v>4</v>
      </c>
      <c r="EN12">
        <v>0</v>
      </c>
      <c r="EO12">
        <v>5</v>
      </c>
      <c r="EP12">
        <v>10</v>
      </c>
      <c r="EQ12">
        <v>2</v>
      </c>
      <c r="ER12">
        <v>0</v>
      </c>
      <c r="ES12">
        <v>0</v>
      </c>
      <c r="ET12">
        <v>1087</v>
      </c>
      <c r="EU12">
        <v>22</v>
      </c>
      <c r="EV12">
        <v>0</v>
      </c>
      <c r="EW12">
        <v>21</v>
      </c>
      <c r="EX12">
        <v>0</v>
      </c>
      <c r="EY12">
        <v>0</v>
      </c>
      <c r="EZ12">
        <v>0</v>
      </c>
      <c r="FA12">
        <v>23</v>
      </c>
      <c r="FB12">
        <v>4</v>
      </c>
      <c r="FC12">
        <v>1</v>
      </c>
      <c r="FD12">
        <v>0</v>
      </c>
      <c r="FE12">
        <v>6</v>
      </c>
      <c r="FF12">
        <v>6</v>
      </c>
      <c r="FG12">
        <v>1</v>
      </c>
      <c r="FH12">
        <v>23</v>
      </c>
      <c r="FI12">
        <v>43</v>
      </c>
      <c r="FJ12">
        <v>6</v>
      </c>
      <c r="FK12">
        <v>19</v>
      </c>
      <c r="FL12">
        <v>0</v>
      </c>
      <c r="FM12">
        <v>0</v>
      </c>
      <c r="FN12">
        <v>8</v>
      </c>
      <c r="FO12">
        <v>0</v>
      </c>
      <c r="FP12">
        <v>184</v>
      </c>
      <c r="FQ12">
        <v>14</v>
      </c>
      <c r="FR12">
        <v>11</v>
      </c>
      <c r="FS12">
        <v>1</v>
      </c>
      <c r="FT12">
        <v>0</v>
      </c>
      <c r="FU12">
        <v>1</v>
      </c>
      <c r="FV12">
        <v>26</v>
      </c>
      <c r="FW12">
        <v>26</v>
      </c>
      <c r="FX12">
        <v>26</v>
      </c>
      <c r="FY12">
        <v>0</v>
      </c>
      <c r="FZ12">
        <v>6</v>
      </c>
      <c r="GA12">
        <v>4</v>
      </c>
      <c r="GB12">
        <v>0</v>
      </c>
      <c r="GC12">
        <v>12</v>
      </c>
      <c r="GD12">
        <v>0</v>
      </c>
      <c r="GE12">
        <v>2</v>
      </c>
      <c r="GF12">
        <v>0</v>
      </c>
      <c r="GG12">
        <v>2</v>
      </c>
      <c r="GH12">
        <v>19</v>
      </c>
      <c r="GI12">
        <v>6</v>
      </c>
      <c r="GJ12">
        <v>0</v>
      </c>
      <c r="GK12">
        <v>23</v>
      </c>
      <c r="GL12">
        <v>0</v>
      </c>
      <c r="GM12">
        <v>2</v>
      </c>
      <c r="GN12">
        <v>0</v>
      </c>
      <c r="GO12">
        <v>1</v>
      </c>
      <c r="GP12">
        <v>0</v>
      </c>
      <c r="GQ12">
        <v>0</v>
      </c>
      <c r="GR12">
        <v>44</v>
      </c>
      <c r="GS12">
        <v>1</v>
      </c>
    </row>
    <row r="13" spans="1:201" x14ac:dyDescent="0.25">
      <c r="A13" s="4" t="str">
        <f>VLOOKUP($D13, CommonName!$H$2:$I$6, 2)</f>
        <v>Northern Temperate</v>
      </c>
      <c r="B13" s="4" t="str">
        <f>VLOOKUP($E13, CommonName!$A$2:$B$33, 2)</f>
        <v>March 2020</v>
      </c>
      <c r="C13" s="1">
        <f>DATEVALUE(B13)</f>
        <v>43891</v>
      </c>
      <c r="D13">
        <v>1</v>
      </c>
      <c r="E13">
        <v>3</v>
      </c>
      <c r="F13">
        <v>34837</v>
      </c>
      <c r="G13">
        <v>34736</v>
      </c>
      <c r="H13">
        <v>11</v>
      </c>
      <c r="I13">
        <v>3</v>
      </c>
      <c r="J13">
        <v>5</v>
      </c>
      <c r="K13">
        <v>8617</v>
      </c>
      <c r="L13">
        <v>8591</v>
      </c>
      <c r="M13">
        <v>24</v>
      </c>
      <c r="N13">
        <v>17</v>
      </c>
      <c r="O13">
        <v>16</v>
      </c>
      <c r="P13">
        <v>11</v>
      </c>
      <c r="Q13">
        <v>16</v>
      </c>
      <c r="R13">
        <v>3</v>
      </c>
      <c r="S13">
        <v>1</v>
      </c>
      <c r="T13">
        <v>1</v>
      </c>
      <c r="U13">
        <v>2</v>
      </c>
      <c r="V13">
        <v>2</v>
      </c>
      <c r="W13">
        <v>1</v>
      </c>
      <c r="X13">
        <v>156</v>
      </c>
      <c r="Y13">
        <v>7</v>
      </c>
      <c r="Z13">
        <v>5</v>
      </c>
      <c r="AA13">
        <v>2</v>
      </c>
      <c r="AB13">
        <v>4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8</v>
      </c>
      <c r="AI13">
        <v>1</v>
      </c>
      <c r="AJ13">
        <v>2</v>
      </c>
      <c r="AK13">
        <v>13</v>
      </c>
      <c r="AL13">
        <v>15</v>
      </c>
      <c r="AM13">
        <v>29</v>
      </c>
      <c r="AN13">
        <v>1</v>
      </c>
      <c r="AO13">
        <v>92</v>
      </c>
      <c r="AP13">
        <v>1</v>
      </c>
      <c r="AQ13">
        <v>4</v>
      </c>
      <c r="AR13">
        <v>1</v>
      </c>
      <c r="AS13">
        <v>6</v>
      </c>
      <c r="AT13">
        <v>1</v>
      </c>
      <c r="AU13">
        <v>1</v>
      </c>
      <c r="AV13">
        <v>1</v>
      </c>
      <c r="AW13">
        <v>1</v>
      </c>
      <c r="AX13">
        <v>6</v>
      </c>
      <c r="AY13">
        <v>1</v>
      </c>
      <c r="AZ13">
        <v>38</v>
      </c>
      <c r="BA13">
        <v>1</v>
      </c>
      <c r="BB13">
        <v>1</v>
      </c>
      <c r="BC13">
        <v>1</v>
      </c>
      <c r="BD13">
        <v>1</v>
      </c>
      <c r="BE13">
        <v>2</v>
      </c>
      <c r="BF13">
        <v>7</v>
      </c>
      <c r="BG13">
        <v>3</v>
      </c>
      <c r="BH13">
        <v>2</v>
      </c>
      <c r="BI13">
        <v>2</v>
      </c>
      <c r="BJ13">
        <v>27</v>
      </c>
      <c r="BK13">
        <v>50</v>
      </c>
      <c r="BL13">
        <v>6</v>
      </c>
      <c r="BM13">
        <v>27</v>
      </c>
      <c r="BN13">
        <v>27</v>
      </c>
      <c r="BO13">
        <v>1</v>
      </c>
      <c r="BP13">
        <v>1</v>
      </c>
      <c r="BQ13">
        <v>13</v>
      </c>
      <c r="BR13">
        <v>80</v>
      </c>
      <c r="BS13">
        <v>12</v>
      </c>
      <c r="BT13">
        <v>1</v>
      </c>
      <c r="BU13">
        <v>0</v>
      </c>
      <c r="BV13">
        <v>0</v>
      </c>
      <c r="BW13">
        <v>0</v>
      </c>
      <c r="BX13">
        <v>8</v>
      </c>
      <c r="BY13">
        <v>2</v>
      </c>
      <c r="BZ13">
        <v>2</v>
      </c>
      <c r="CA13">
        <v>13</v>
      </c>
      <c r="CB13">
        <v>3</v>
      </c>
      <c r="CC13">
        <v>11</v>
      </c>
      <c r="CD13">
        <v>166</v>
      </c>
      <c r="CE13">
        <v>1</v>
      </c>
      <c r="CF13">
        <v>1</v>
      </c>
      <c r="CG13">
        <v>1</v>
      </c>
      <c r="CH13">
        <v>4</v>
      </c>
      <c r="CI13">
        <v>9</v>
      </c>
      <c r="CJ13">
        <v>1</v>
      </c>
      <c r="CK13">
        <v>1</v>
      </c>
      <c r="CL13">
        <v>11</v>
      </c>
      <c r="CM13">
        <v>484</v>
      </c>
      <c r="CN13">
        <v>6</v>
      </c>
      <c r="CO13">
        <v>1</v>
      </c>
      <c r="CP13">
        <v>1</v>
      </c>
      <c r="CQ13">
        <v>28</v>
      </c>
      <c r="CR13">
        <v>1</v>
      </c>
      <c r="CS13">
        <v>1</v>
      </c>
      <c r="CT13">
        <v>2</v>
      </c>
      <c r="CU13">
        <v>2</v>
      </c>
      <c r="CV13">
        <v>2</v>
      </c>
      <c r="CW13">
        <v>4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6</v>
      </c>
      <c r="DD13">
        <v>0</v>
      </c>
      <c r="DE13">
        <v>0</v>
      </c>
      <c r="DF13">
        <v>0</v>
      </c>
      <c r="DG13">
        <v>22</v>
      </c>
      <c r="DH13">
        <v>25</v>
      </c>
      <c r="DI13">
        <v>23</v>
      </c>
      <c r="DJ13">
        <v>12</v>
      </c>
      <c r="DK13">
        <v>13</v>
      </c>
      <c r="DL13">
        <v>17</v>
      </c>
      <c r="DM13">
        <v>14</v>
      </c>
      <c r="DN13">
        <v>13</v>
      </c>
      <c r="DO13">
        <v>13</v>
      </c>
      <c r="DP13">
        <v>12</v>
      </c>
      <c r="DQ13">
        <v>16</v>
      </c>
      <c r="DR13">
        <v>12</v>
      </c>
      <c r="DS13">
        <v>24</v>
      </c>
      <c r="DT13">
        <v>38</v>
      </c>
      <c r="DU13">
        <v>15511</v>
      </c>
      <c r="DV13">
        <v>12295</v>
      </c>
      <c r="DW13">
        <v>18</v>
      </c>
      <c r="DX13">
        <v>3</v>
      </c>
      <c r="DY13">
        <v>6</v>
      </c>
      <c r="DZ13">
        <v>1</v>
      </c>
      <c r="EA13">
        <v>5</v>
      </c>
      <c r="EB13">
        <v>0</v>
      </c>
      <c r="EC13">
        <v>9</v>
      </c>
      <c r="ED13">
        <v>0</v>
      </c>
      <c r="EE13">
        <v>0</v>
      </c>
      <c r="EF13">
        <v>0</v>
      </c>
      <c r="EG13">
        <v>0</v>
      </c>
      <c r="EH13">
        <v>5</v>
      </c>
      <c r="EI13">
        <v>0</v>
      </c>
      <c r="EJ13">
        <v>0</v>
      </c>
      <c r="EK13">
        <v>12</v>
      </c>
      <c r="EL13">
        <v>32</v>
      </c>
      <c r="EM13">
        <v>5</v>
      </c>
      <c r="EN13">
        <v>0</v>
      </c>
      <c r="EO13">
        <v>2</v>
      </c>
      <c r="EP13">
        <v>44</v>
      </c>
      <c r="EQ13">
        <v>8</v>
      </c>
      <c r="ER13">
        <v>0</v>
      </c>
      <c r="ES13">
        <v>0</v>
      </c>
      <c r="ET13">
        <v>4915</v>
      </c>
      <c r="EU13">
        <v>145</v>
      </c>
      <c r="EV13">
        <v>0</v>
      </c>
      <c r="EW13">
        <v>236</v>
      </c>
      <c r="EX13">
        <v>0</v>
      </c>
      <c r="EY13">
        <v>18</v>
      </c>
      <c r="EZ13">
        <v>37</v>
      </c>
      <c r="FA13">
        <v>80</v>
      </c>
      <c r="FB13">
        <v>24</v>
      </c>
      <c r="FC13">
        <v>12</v>
      </c>
      <c r="FD13">
        <v>0</v>
      </c>
      <c r="FE13">
        <v>91</v>
      </c>
      <c r="FF13">
        <v>17</v>
      </c>
      <c r="FG13">
        <v>42</v>
      </c>
      <c r="FH13">
        <v>114</v>
      </c>
      <c r="FI13">
        <v>1096</v>
      </c>
      <c r="FJ13">
        <v>201</v>
      </c>
      <c r="FK13">
        <v>86</v>
      </c>
      <c r="FL13">
        <v>9</v>
      </c>
      <c r="FM13">
        <v>3</v>
      </c>
      <c r="FN13">
        <v>22</v>
      </c>
      <c r="FO13">
        <v>7</v>
      </c>
      <c r="FP13">
        <v>11</v>
      </c>
      <c r="FQ13">
        <v>85</v>
      </c>
      <c r="FR13">
        <v>86</v>
      </c>
      <c r="FS13">
        <v>6</v>
      </c>
      <c r="FT13">
        <v>1</v>
      </c>
      <c r="FU13">
        <v>29</v>
      </c>
      <c r="FV13">
        <v>259</v>
      </c>
      <c r="FW13">
        <v>260</v>
      </c>
      <c r="FX13">
        <v>259</v>
      </c>
      <c r="FY13">
        <v>0</v>
      </c>
      <c r="FZ13">
        <v>7</v>
      </c>
      <c r="GA13">
        <v>8</v>
      </c>
      <c r="GB13">
        <v>0</v>
      </c>
      <c r="GC13">
        <v>78</v>
      </c>
      <c r="GD13">
        <v>11</v>
      </c>
      <c r="GE13">
        <v>10</v>
      </c>
      <c r="GF13">
        <v>0</v>
      </c>
      <c r="GG13">
        <v>12</v>
      </c>
      <c r="GH13">
        <v>3</v>
      </c>
      <c r="GI13">
        <v>27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1</v>
      </c>
      <c r="GP13">
        <v>7</v>
      </c>
      <c r="GQ13">
        <v>1</v>
      </c>
      <c r="GR13">
        <v>343</v>
      </c>
      <c r="GS13">
        <v>11</v>
      </c>
    </row>
    <row r="14" spans="1:201" x14ac:dyDescent="0.25">
      <c r="A14" s="4" t="str">
        <f>VLOOKUP($D14, CommonName!$H$2:$I$6, 2)</f>
        <v>Arctic</v>
      </c>
      <c r="B14" s="4" t="str">
        <f>VLOOKUP($E14, CommonName!$A$2:$B$33, 2)</f>
        <v>March 2020</v>
      </c>
      <c r="C14" s="1">
        <f>DATEVALUE(B14)</f>
        <v>43891</v>
      </c>
      <c r="D14">
        <v>2</v>
      </c>
      <c r="E14">
        <v>3</v>
      </c>
      <c r="F14">
        <v>2073</v>
      </c>
      <c r="G14">
        <v>2078</v>
      </c>
      <c r="H14">
        <v>1</v>
      </c>
      <c r="I14">
        <v>0</v>
      </c>
      <c r="J14">
        <v>0</v>
      </c>
      <c r="K14">
        <v>626</v>
      </c>
      <c r="L14">
        <v>625</v>
      </c>
      <c r="M14">
        <v>1</v>
      </c>
      <c r="N14">
        <v>1</v>
      </c>
      <c r="O14">
        <v>1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</v>
      </c>
      <c r="BL14">
        <v>0</v>
      </c>
      <c r="BM14">
        <v>2</v>
      </c>
      <c r="BN14">
        <v>2</v>
      </c>
      <c r="BO14">
        <v>0</v>
      </c>
      <c r="BP14">
        <v>0</v>
      </c>
      <c r="BQ14">
        <v>1</v>
      </c>
      <c r="BR14">
        <v>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3</v>
      </c>
      <c r="CD14">
        <v>13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111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2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708</v>
      </c>
      <c r="DV14">
        <v>628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2</v>
      </c>
      <c r="EQ14">
        <v>3</v>
      </c>
      <c r="ER14">
        <v>0</v>
      </c>
      <c r="ES14">
        <v>0</v>
      </c>
      <c r="ET14">
        <v>283</v>
      </c>
      <c r="EU14">
        <v>5</v>
      </c>
      <c r="EV14">
        <v>0</v>
      </c>
      <c r="EW14">
        <v>21</v>
      </c>
      <c r="EX14">
        <v>0</v>
      </c>
      <c r="EY14">
        <v>0</v>
      </c>
      <c r="EZ14">
        <v>0</v>
      </c>
      <c r="FA14">
        <v>18</v>
      </c>
      <c r="FB14">
        <v>1</v>
      </c>
      <c r="FC14">
        <v>0</v>
      </c>
      <c r="FD14">
        <v>0</v>
      </c>
      <c r="FE14">
        <v>222</v>
      </c>
      <c r="FF14">
        <v>0</v>
      </c>
      <c r="FG14">
        <v>0</v>
      </c>
      <c r="FH14">
        <v>0</v>
      </c>
      <c r="FI14">
        <v>2</v>
      </c>
      <c r="FJ14">
        <v>3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3</v>
      </c>
      <c r="FR14">
        <v>0</v>
      </c>
      <c r="FS14">
        <v>0</v>
      </c>
      <c r="FT14">
        <v>0</v>
      </c>
      <c r="FU14">
        <v>3</v>
      </c>
      <c r="FV14">
        <v>9</v>
      </c>
      <c r="FW14">
        <v>9</v>
      </c>
      <c r="FX14">
        <v>9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2</v>
      </c>
      <c r="GQ14">
        <v>0</v>
      </c>
      <c r="GR14">
        <v>19</v>
      </c>
      <c r="GS14">
        <v>0</v>
      </c>
    </row>
    <row r="15" spans="1:201" x14ac:dyDescent="0.25">
      <c r="A15" s="4" t="str">
        <f>VLOOKUP($D15, CommonName!$H$2:$I$6, 2)</f>
        <v>Southern Temperate</v>
      </c>
      <c r="B15" s="4" t="str">
        <f>VLOOKUP($E15, CommonName!$A$2:$B$33, 2)</f>
        <v>April 2020</v>
      </c>
      <c r="C15" s="1">
        <f>DATEVALUE(B15)</f>
        <v>43922</v>
      </c>
      <c r="D15">
        <v>-1</v>
      </c>
      <c r="E15">
        <v>4</v>
      </c>
      <c r="F15">
        <v>744</v>
      </c>
      <c r="G15">
        <v>745</v>
      </c>
      <c r="H15">
        <v>2</v>
      </c>
      <c r="I15">
        <v>0</v>
      </c>
      <c r="J15">
        <v>0</v>
      </c>
      <c r="K15">
        <v>232</v>
      </c>
      <c r="L15">
        <v>232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5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200</v>
      </c>
      <c r="DV15">
        <v>138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0</v>
      </c>
      <c r="ET15">
        <v>49</v>
      </c>
      <c r="EU15">
        <v>3</v>
      </c>
      <c r="EV15">
        <v>0</v>
      </c>
      <c r="EW15">
        <v>7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3</v>
      </c>
      <c r="FF15">
        <v>1</v>
      </c>
      <c r="FG15">
        <v>0</v>
      </c>
      <c r="FH15">
        <v>4</v>
      </c>
      <c r="FI15">
        <v>3</v>
      </c>
      <c r="FJ15">
        <v>0</v>
      </c>
      <c r="FK15">
        <v>1</v>
      </c>
      <c r="FL15">
        <v>0</v>
      </c>
      <c r="FM15">
        <v>0</v>
      </c>
      <c r="FN15">
        <v>1</v>
      </c>
      <c r="FO15">
        <v>0</v>
      </c>
      <c r="FP15">
        <v>4</v>
      </c>
      <c r="FQ15">
        <v>25</v>
      </c>
      <c r="FR15">
        <v>1</v>
      </c>
      <c r="FS15">
        <v>17</v>
      </c>
      <c r="FT15">
        <v>0</v>
      </c>
      <c r="FU15">
        <v>0</v>
      </c>
      <c r="FV15">
        <v>2</v>
      </c>
      <c r="FW15">
        <v>2</v>
      </c>
      <c r="FX15">
        <v>2</v>
      </c>
      <c r="FY15">
        <v>1</v>
      </c>
      <c r="FZ15">
        <v>1</v>
      </c>
      <c r="GA15">
        <v>1</v>
      </c>
      <c r="GB15">
        <v>0</v>
      </c>
      <c r="GC15">
        <v>1</v>
      </c>
      <c r="GD15">
        <v>0</v>
      </c>
      <c r="GE15">
        <v>2</v>
      </c>
      <c r="GF15">
        <v>1</v>
      </c>
      <c r="GG15">
        <v>1</v>
      </c>
      <c r="GH15">
        <v>5</v>
      </c>
      <c r="GI15">
        <v>0</v>
      </c>
      <c r="GJ15">
        <v>0</v>
      </c>
      <c r="GK15">
        <v>3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19</v>
      </c>
      <c r="GS15">
        <v>0</v>
      </c>
    </row>
    <row r="16" spans="1:201" x14ac:dyDescent="0.25">
      <c r="A16" s="4" t="str">
        <f>VLOOKUP($D16, CommonName!$H$2:$I$6, 2)</f>
        <v>Tropical</v>
      </c>
      <c r="B16" s="4" t="str">
        <f>VLOOKUP($E16, CommonName!$A$2:$B$33, 2)</f>
        <v>April 2020</v>
      </c>
      <c r="C16" s="1">
        <f>DATEVALUE(B16)</f>
        <v>43922</v>
      </c>
      <c r="D16">
        <v>0</v>
      </c>
      <c r="E16">
        <v>4</v>
      </c>
      <c r="F16">
        <v>4243</v>
      </c>
      <c r="G16">
        <v>4231</v>
      </c>
      <c r="H16">
        <v>10</v>
      </c>
      <c r="I16">
        <v>15</v>
      </c>
      <c r="J16">
        <v>1</v>
      </c>
      <c r="K16">
        <v>1856</v>
      </c>
      <c r="L16">
        <v>1858</v>
      </c>
      <c r="M16">
        <v>6</v>
      </c>
      <c r="N16">
        <v>4</v>
      </c>
      <c r="O16">
        <v>4</v>
      </c>
      <c r="P16">
        <v>1</v>
      </c>
      <c r="Q16">
        <v>5</v>
      </c>
      <c r="R16">
        <v>0</v>
      </c>
      <c r="S16">
        <v>0</v>
      </c>
      <c r="T16">
        <v>0</v>
      </c>
      <c r="U16">
        <v>29</v>
      </c>
      <c r="V16">
        <v>2</v>
      </c>
      <c r="W16">
        <v>0</v>
      </c>
      <c r="X16">
        <v>974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</v>
      </c>
      <c r="AH16">
        <v>7</v>
      </c>
      <c r="AI16">
        <v>0</v>
      </c>
      <c r="AJ16">
        <v>5</v>
      </c>
      <c r="AK16">
        <v>10</v>
      </c>
      <c r="AL16">
        <v>10</v>
      </c>
      <c r="AM16">
        <v>4</v>
      </c>
      <c r="AN16">
        <v>0</v>
      </c>
      <c r="AO16">
        <v>17</v>
      </c>
      <c r="AP16">
        <v>0</v>
      </c>
      <c r="AQ16">
        <v>0</v>
      </c>
      <c r="AR16">
        <v>4</v>
      </c>
      <c r="AS16">
        <v>15</v>
      </c>
      <c r="AT16">
        <v>4</v>
      </c>
      <c r="AU16">
        <v>0</v>
      </c>
      <c r="AV16">
        <v>0</v>
      </c>
      <c r="AW16">
        <v>4</v>
      </c>
      <c r="AX16">
        <v>3</v>
      </c>
      <c r="AY16">
        <v>2</v>
      </c>
      <c r="AZ16">
        <v>7</v>
      </c>
      <c r="BA16">
        <v>3</v>
      </c>
      <c r="BB16">
        <v>3</v>
      </c>
      <c r="BC16">
        <v>0</v>
      </c>
      <c r="BD16">
        <v>3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10</v>
      </c>
      <c r="BK16">
        <v>4</v>
      </c>
      <c r="BL16">
        <v>5</v>
      </c>
      <c r="BM16">
        <v>6</v>
      </c>
      <c r="BN16">
        <v>6</v>
      </c>
      <c r="BO16">
        <v>2</v>
      </c>
      <c r="BP16">
        <v>0</v>
      </c>
      <c r="BQ16">
        <v>4</v>
      </c>
      <c r="BR16">
        <v>19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2</v>
      </c>
      <c r="CA16">
        <v>9</v>
      </c>
      <c r="CB16">
        <v>0</v>
      </c>
      <c r="CC16">
        <v>11</v>
      </c>
      <c r="CD16">
        <v>3</v>
      </c>
      <c r="CE16">
        <v>1</v>
      </c>
      <c r="CF16">
        <v>0</v>
      </c>
      <c r="CG16">
        <v>0</v>
      </c>
      <c r="CH16">
        <v>2</v>
      </c>
      <c r="CI16">
        <v>0</v>
      </c>
      <c r="CJ16">
        <v>2</v>
      </c>
      <c r="CK16">
        <v>0</v>
      </c>
      <c r="CL16">
        <v>2</v>
      </c>
      <c r="CM16">
        <v>61</v>
      </c>
      <c r="CN16">
        <v>0</v>
      </c>
      <c r="CO16">
        <v>0</v>
      </c>
      <c r="CP16">
        <v>0</v>
      </c>
      <c r="CQ16">
        <v>5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0</v>
      </c>
      <c r="DE16">
        <v>0</v>
      </c>
      <c r="DF16">
        <v>0</v>
      </c>
      <c r="DG16">
        <v>5</v>
      </c>
      <c r="DH16">
        <v>3</v>
      </c>
      <c r="DI16">
        <v>6</v>
      </c>
      <c r="DJ16">
        <v>1</v>
      </c>
      <c r="DK16">
        <v>1</v>
      </c>
      <c r="DL16">
        <v>1</v>
      </c>
      <c r="DM16">
        <v>3</v>
      </c>
      <c r="DN16">
        <v>1</v>
      </c>
      <c r="DO16">
        <v>6</v>
      </c>
      <c r="DP16">
        <v>4</v>
      </c>
      <c r="DQ16">
        <v>1</v>
      </c>
      <c r="DR16">
        <v>3</v>
      </c>
      <c r="DS16">
        <v>4</v>
      </c>
      <c r="DT16">
        <v>2</v>
      </c>
      <c r="DU16">
        <v>1066</v>
      </c>
      <c r="DV16">
        <v>472</v>
      </c>
      <c r="DW16">
        <v>5</v>
      </c>
      <c r="DX16">
        <v>7</v>
      </c>
      <c r="DY16">
        <v>1</v>
      </c>
      <c r="DZ16">
        <v>0</v>
      </c>
      <c r="EA16">
        <v>1</v>
      </c>
      <c r="EB16">
        <v>0</v>
      </c>
      <c r="EC16">
        <v>1</v>
      </c>
      <c r="ED16">
        <v>0</v>
      </c>
      <c r="EE16">
        <v>0</v>
      </c>
      <c r="EF16">
        <v>18</v>
      </c>
      <c r="EG16">
        <v>0</v>
      </c>
      <c r="EH16">
        <v>3</v>
      </c>
      <c r="EI16">
        <v>0</v>
      </c>
      <c r="EJ16">
        <v>0</v>
      </c>
      <c r="EK16">
        <v>3</v>
      </c>
      <c r="EL16">
        <v>1</v>
      </c>
      <c r="EM16">
        <v>7</v>
      </c>
      <c r="EN16">
        <v>0</v>
      </c>
      <c r="EO16">
        <v>2</v>
      </c>
      <c r="EP16">
        <v>9</v>
      </c>
      <c r="EQ16">
        <v>2</v>
      </c>
      <c r="ER16">
        <v>0</v>
      </c>
      <c r="ES16">
        <v>0</v>
      </c>
      <c r="ET16">
        <v>1048</v>
      </c>
      <c r="EU16">
        <v>14</v>
      </c>
      <c r="EV16">
        <v>0</v>
      </c>
      <c r="EW16">
        <v>26</v>
      </c>
      <c r="EX16">
        <v>0</v>
      </c>
      <c r="EY16">
        <v>16</v>
      </c>
      <c r="EZ16">
        <v>0</v>
      </c>
      <c r="FA16">
        <v>84</v>
      </c>
      <c r="FB16">
        <v>8</v>
      </c>
      <c r="FC16">
        <v>2</v>
      </c>
      <c r="FD16">
        <v>0</v>
      </c>
      <c r="FE16">
        <v>19</v>
      </c>
      <c r="FF16">
        <v>3</v>
      </c>
      <c r="FG16">
        <v>10</v>
      </c>
      <c r="FH16">
        <v>14</v>
      </c>
      <c r="FI16">
        <v>73</v>
      </c>
      <c r="FJ16">
        <v>0</v>
      </c>
      <c r="FK16">
        <v>13</v>
      </c>
      <c r="FL16">
        <v>3</v>
      </c>
      <c r="FM16">
        <v>2</v>
      </c>
      <c r="FN16">
        <v>1</v>
      </c>
      <c r="FO16">
        <v>0</v>
      </c>
      <c r="FP16">
        <v>440</v>
      </c>
      <c r="FQ16">
        <v>9</v>
      </c>
      <c r="FR16">
        <v>6</v>
      </c>
      <c r="FS16">
        <v>2</v>
      </c>
      <c r="FT16">
        <v>2</v>
      </c>
      <c r="FU16">
        <v>2</v>
      </c>
      <c r="FV16">
        <v>51</v>
      </c>
      <c r="FW16">
        <v>51</v>
      </c>
      <c r="FX16">
        <v>51</v>
      </c>
      <c r="FY16">
        <v>0</v>
      </c>
      <c r="FZ16">
        <v>2</v>
      </c>
      <c r="GA16">
        <v>1</v>
      </c>
      <c r="GB16">
        <v>0</v>
      </c>
      <c r="GC16">
        <v>6</v>
      </c>
      <c r="GD16">
        <v>2</v>
      </c>
      <c r="GE16">
        <v>1</v>
      </c>
      <c r="GF16">
        <v>6</v>
      </c>
      <c r="GG16">
        <v>3</v>
      </c>
      <c r="GH16">
        <v>29</v>
      </c>
      <c r="GI16">
        <v>6</v>
      </c>
      <c r="GJ16">
        <v>0</v>
      </c>
      <c r="GK16">
        <v>65</v>
      </c>
      <c r="GL16">
        <v>0</v>
      </c>
      <c r="GM16">
        <v>1</v>
      </c>
      <c r="GN16">
        <v>0</v>
      </c>
      <c r="GO16">
        <v>0</v>
      </c>
      <c r="GP16">
        <v>1</v>
      </c>
      <c r="GQ16">
        <v>0</v>
      </c>
      <c r="GR16">
        <v>238</v>
      </c>
      <c r="GS16">
        <v>2</v>
      </c>
    </row>
    <row r="17" spans="1:201" x14ac:dyDescent="0.25">
      <c r="A17" s="4" t="str">
        <f>VLOOKUP($D17, CommonName!$H$2:$I$6, 2)</f>
        <v>Northern Temperate</v>
      </c>
      <c r="B17" s="4" t="str">
        <f>VLOOKUP($E17, CommonName!$A$2:$B$33, 2)</f>
        <v>April 2020</v>
      </c>
      <c r="C17" s="1">
        <f>DATEVALUE(B17)</f>
        <v>43922</v>
      </c>
      <c r="D17">
        <v>1</v>
      </c>
      <c r="E17">
        <v>4</v>
      </c>
      <c r="F17">
        <v>45694</v>
      </c>
      <c r="G17">
        <v>45593</v>
      </c>
      <c r="H17">
        <v>29</v>
      </c>
      <c r="I17">
        <v>5</v>
      </c>
      <c r="J17">
        <v>12</v>
      </c>
      <c r="K17">
        <v>16476</v>
      </c>
      <c r="L17">
        <v>16468</v>
      </c>
      <c r="M17">
        <v>71</v>
      </c>
      <c r="N17">
        <v>26</v>
      </c>
      <c r="O17">
        <v>26</v>
      </c>
      <c r="P17">
        <v>21</v>
      </c>
      <c r="Q17">
        <v>44</v>
      </c>
      <c r="R17">
        <v>14</v>
      </c>
      <c r="S17">
        <v>3</v>
      </c>
      <c r="T17">
        <v>3</v>
      </c>
      <c r="U17">
        <v>7</v>
      </c>
      <c r="V17">
        <v>22</v>
      </c>
      <c r="W17">
        <v>3</v>
      </c>
      <c r="X17">
        <v>63</v>
      </c>
      <c r="Y17">
        <v>33</v>
      </c>
      <c r="Z17">
        <v>5</v>
      </c>
      <c r="AA17">
        <v>6</v>
      </c>
      <c r="AB17">
        <v>9</v>
      </c>
      <c r="AC17">
        <v>3</v>
      </c>
      <c r="AD17">
        <v>3</v>
      </c>
      <c r="AE17">
        <v>3</v>
      </c>
      <c r="AF17">
        <v>3</v>
      </c>
      <c r="AG17">
        <v>1</v>
      </c>
      <c r="AH17">
        <v>56</v>
      </c>
      <c r="AI17">
        <v>4</v>
      </c>
      <c r="AJ17">
        <v>4</v>
      </c>
      <c r="AK17">
        <v>21</v>
      </c>
      <c r="AL17">
        <v>25</v>
      </c>
      <c r="AM17">
        <v>25</v>
      </c>
      <c r="AN17">
        <v>3</v>
      </c>
      <c r="AO17">
        <v>187</v>
      </c>
      <c r="AP17">
        <v>3</v>
      </c>
      <c r="AQ17">
        <v>3</v>
      </c>
      <c r="AR17">
        <v>14</v>
      </c>
      <c r="AS17">
        <v>23</v>
      </c>
      <c r="AT17">
        <v>5</v>
      </c>
      <c r="AU17">
        <v>4</v>
      </c>
      <c r="AV17">
        <v>3</v>
      </c>
      <c r="AW17">
        <v>8</v>
      </c>
      <c r="AX17">
        <v>12</v>
      </c>
      <c r="AY17">
        <v>1</v>
      </c>
      <c r="AZ17">
        <v>52</v>
      </c>
      <c r="BA17">
        <v>2</v>
      </c>
      <c r="BB17">
        <v>2</v>
      </c>
      <c r="BC17">
        <v>4</v>
      </c>
      <c r="BD17">
        <v>2</v>
      </c>
      <c r="BE17">
        <v>8</v>
      </c>
      <c r="BF17">
        <v>5</v>
      </c>
      <c r="BG17">
        <v>8</v>
      </c>
      <c r="BH17">
        <v>4</v>
      </c>
      <c r="BI17">
        <v>19</v>
      </c>
      <c r="BJ17">
        <v>30</v>
      </c>
      <c r="BK17">
        <v>502</v>
      </c>
      <c r="BL17">
        <v>13</v>
      </c>
      <c r="BM17">
        <v>22</v>
      </c>
      <c r="BN17">
        <v>22</v>
      </c>
      <c r="BO17">
        <v>9</v>
      </c>
      <c r="BP17">
        <v>6</v>
      </c>
      <c r="BQ17">
        <v>24</v>
      </c>
      <c r="BR17">
        <v>128</v>
      </c>
      <c r="BS17">
        <v>41</v>
      </c>
      <c r="BT17">
        <v>2</v>
      </c>
      <c r="BU17">
        <v>3</v>
      </c>
      <c r="BV17">
        <v>1</v>
      </c>
      <c r="BW17">
        <v>0</v>
      </c>
      <c r="BX17">
        <v>28</v>
      </c>
      <c r="BY17">
        <v>0</v>
      </c>
      <c r="BZ17">
        <v>3</v>
      </c>
      <c r="CA17">
        <v>30</v>
      </c>
      <c r="CB17">
        <v>2</v>
      </c>
      <c r="CC17">
        <v>42</v>
      </c>
      <c r="CD17">
        <v>63</v>
      </c>
      <c r="CE17">
        <v>13</v>
      </c>
      <c r="CF17">
        <v>4</v>
      </c>
      <c r="CG17">
        <v>3</v>
      </c>
      <c r="CH17">
        <v>3</v>
      </c>
      <c r="CI17">
        <v>9</v>
      </c>
      <c r="CJ17">
        <v>8</v>
      </c>
      <c r="CK17">
        <v>3</v>
      </c>
      <c r="CL17">
        <v>60</v>
      </c>
      <c r="CM17">
        <v>400</v>
      </c>
      <c r="CN17">
        <v>12</v>
      </c>
      <c r="CO17">
        <v>3</v>
      </c>
      <c r="CP17">
        <v>3</v>
      </c>
      <c r="CQ17">
        <v>25</v>
      </c>
      <c r="CR17">
        <v>3</v>
      </c>
      <c r="CS17">
        <v>3</v>
      </c>
      <c r="CT17">
        <v>3</v>
      </c>
      <c r="CU17">
        <v>3</v>
      </c>
      <c r="CV17">
        <v>3</v>
      </c>
      <c r="CW17">
        <v>18</v>
      </c>
      <c r="CX17">
        <v>3</v>
      </c>
      <c r="CY17">
        <v>0</v>
      </c>
      <c r="CZ17">
        <v>0</v>
      </c>
      <c r="DA17">
        <v>2</v>
      </c>
      <c r="DB17">
        <v>2</v>
      </c>
      <c r="DC17">
        <v>21</v>
      </c>
      <c r="DD17">
        <v>0</v>
      </c>
      <c r="DE17">
        <v>3</v>
      </c>
      <c r="DF17">
        <v>2</v>
      </c>
      <c r="DG17">
        <v>29</v>
      </c>
      <c r="DH17">
        <v>39</v>
      </c>
      <c r="DI17">
        <v>43</v>
      </c>
      <c r="DJ17">
        <v>17</v>
      </c>
      <c r="DK17">
        <v>15</v>
      </c>
      <c r="DL17">
        <v>25</v>
      </c>
      <c r="DM17">
        <v>14</v>
      </c>
      <c r="DN17">
        <v>15</v>
      </c>
      <c r="DO17">
        <v>38</v>
      </c>
      <c r="DP17">
        <v>16</v>
      </c>
      <c r="DQ17">
        <v>28</v>
      </c>
      <c r="DR17">
        <v>17</v>
      </c>
      <c r="DS17">
        <v>25</v>
      </c>
      <c r="DT17">
        <v>50</v>
      </c>
      <c r="DU17">
        <v>17914</v>
      </c>
      <c r="DV17">
        <v>13021</v>
      </c>
      <c r="DW17">
        <v>55</v>
      </c>
      <c r="DX17">
        <v>129</v>
      </c>
      <c r="DY17">
        <v>4</v>
      </c>
      <c r="DZ17">
        <v>4</v>
      </c>
      <c r="EA17">
        <v>8</v>
      </c>
      <c r="EB17">
        <v>0</v>
      </c>
      <c r="EC17">
        <v>26</v>
      </c>
      <c r="ED17">
        <v>0</v>
      </c>
      <c r="EE17">
        <v>2</v>
      </c>
      <c r="EF17">
        <v>2</v>
      </c>
      <c r="EG17">
        <v>0</v>
      </c>
      <c r="EH17">
        <v>8</v>
      </c>
      <c r="EI17">
        <v>1</v>
      </c>
      <c r="EJ17">
        <v>0</v>
      </c>
      <c r="EK17">
        <v>11</v>
      </c>
      <c r="EL17">
        <v>20</v>
      </c>
      <c r="EM17">
        <v>8</v>
      </c>
      <c r="EN17">
        <v>0</v>
      </c>
      <c r="EO17">
        <v>7</v>
      </c>
      <c r="EP17">
        <v>93</v>
      </c>
      <c r="EQ17">
        <v>29</v>
      </c>
      <c r="ER17">
        <v>0</v>
      </c>
      <c r="ES17">
        <v>1</v>
      </c>
      <c r="ET17">
        <v>2723</v>
      </c>
      <c r="EU17">
        <v>191</v>
      </c>
      <c r="EV17">
        <v>0</v>
      </c>
      <c r="EW17">
        <v>411</v>
      </c>
      <c r="EX17">
        <v>0</v>
      </c>
      <c r="EY17">
        <v>9</v>
      </c>
      <c r="EZ17">
        <v>63</v>
      </c>
      <c r="FA17">
        <v>125</v>
      </c>
      <c r="FB17">
        <v>62</v>
      </c>
      <c r="FC17">
        <v>20</v>
      </c>
      <c r="FD17">
        <v>0</v>
      </c>
      <c r="FE17">
        <v>123</v>
      </c>
      <c r="FF17">
        <v>26</v>
      </c>
      <c r="FG17">
        <v>164</v>
      </c>
      <c r="FH17">
        <v>135</v>
      </c>
      <c r="FI17">
        <v>1952</v>
      </c>
      <c r="FJ17">
        <v>350</v>
      </c>
      <c r="FK17">
        <v>128</v>
      </c>
      <c r="FL17">
        <v>23</v>
      </c>
      <c r="FM17">
        <v>4</v>
      </c>
      <c r="FN17">
        <v>13</v>
      </c>
      <c r="FO17">
        <v>16</v>
      </c>
      <c r="FP17">
        <v>19</v>
      </c>
      <c r="FQ17">
        <v>141</v>
      </c>
      <c r="FR17">
        <v>127</v>
      </c>
      <c r="FS17">
        <v>19</v>
      </c>
      <c r="FT17">
        <v>3</v>
      </c>
      <c r="FU17">
        <v>8</v>
      </c>
      <c r="FV17">
        <v>267</v>
      </c>
      <c r="FW17">
        <v>267</v>
      </c>
      <c r="FX17">
        <v>267</v>
      </c>
      <c r="FY17">
        <v>3</v>
      </c>
      <c r="FZ17">
        <v>19</v>
      </c>
      <c r="GA17">
        <v>14</v>
      </c>
      <c r="GB17">
        <v>1</v>
      </c>
      <c r="GC17">
        <v>121</v>
      </c>
      <c r="GD17">
        <v>28</v>
      </c>
      <c r="GE17">
        <v>16</v>
      </c>
      <c r="GF17">
        <v>12</v>
      </c>
      <c r="GG17">
        <v>25</v>
      </c>
      <c r="GH17">
        <v>26</v>
      </c>
      <c r="GI17">
        <v>59</v>
      </c>
      <c r="GJ17">
        <v>0</v>
      </c>
      <c r="GK17">
        <v>4</v>
      </c>
      <c r="GL17">
        <v>3</v>
      </c>
      <c r="GM17">
        <v>3</v>
      </c>
      <c r="GN17">
        <v>3</v>
      </c>
      <c r="GO17">
        <v>2</v>
      </c>
      <c r="GP17">
        <v>13</v>
      </c>
      <c r="GQ17">
        <v>2</v>
      </c>
      <c r="GR17">
        <v>855</v>
      </c>
      <c r="GS17">
        <v>27</v>
      </c>
    </row>
    <row r="18" spans="1:201" x14ac:dyDescent="0.25">
      <c r="A18" s="4" t="str">
        <f>VLOOKUP($D18, CommonName!$H$2:$I$6, 2)</f>
        <v>Arctic</v>
      </c>
      <c r="B18" s="4" t="str">
        <f>VLOOKUP($E18, CommonName!$A$2:$B$33, 2)</f>
        <v>April 2020</v>
      </c>
      <c r="C18" s="1">
        <f>DATEVALUE(B18)</f>
        <v>43922</v>
      </c>
      <c r="D18">
        <v>2</v>
      </c>
      <c r="E18">
        <v>4</v>
      </c>
      <c r="F18">
        <v>1450</v>
      </c>
      <c r="G18">
        <v>1436</v>
      </c>
      <c r="H18">
        <v>0</v>
      </c>
      <c r="I18">
        <v>0</v>
      </c>
      <c r="J18">
        <v>0</v>
      </c>
      <c r="K18">
        <v>385</v>
      </c>
      <c r="L18">
        <v>387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0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16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2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752</v>
      </c>
      <c r="DV18">
        <v>711</v>
      </c>
      <c r="DW18">
        <v>0</v>
      </c>
      <c r="DX18">
        <v>1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89</v>
      </c>
      <c r="EU18">
        <v>5</v>
      </c>
      <c r="EV18">
        <v>0</v>
      </c>
      <c r="EW18">
        <v>32</v>
      </c>
      <c r="EX18">
        <v>0</v>
      </c>
      <c r="EY18">
        <v>0</v>
      </c>
      <c r="EZ18">
        <v>0</v>
      </c>
      <c r="FA18">
        <v>27</v>
      </c>
      <c r="FB18">
        <v>0</v>
      </c>
      <c r="FC18">
        <v>1</v>
      </c>
      <c r="FD18">
        <v>0</v>
      </c>
      <c r="FE18">
        <v>95</v>
      </c>
      <c r="FF18">
        <v>0</v>
      </c>
      <c r="FG18">
        <v>1</v>
      </c>
      <c r="FH18">
        <v>3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</v>
      </c>
      <c r="FR18">
        <v>1</v>
      </c>
      <c r="FS18">
        <v>0</v>
      </c>
      <c r="FT18">
        <v>1</v>
      </c>
      <c r="FU18">
        <v>0</v>
      </c>
      <c r="FV18">
        <v>19</v>
      </c>
      <c r="FW18">
        <v>19</v>
      </c>
      <c r="FX18">
        <v>19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0</v>
      </c>
      <c r="GG18">
        <v>1</v>
      </c>
      <c r="GH18">
        <v>4</v>
      </c>
      <c r="GI18">
        <v>10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4</v>
      </c>
      <c r="GQ18">
        <v>0</v>
      </c>
      <c r="GR18">
        <v>6</v>
      </c>
      <c r="GS18">
        <v>0</v>
      </c>
    </row>
    <row r="19" spans="1:201" x14ac:dyDescent="0.25">
      <c r="A19" s="4" t="str">
        <f>VLOOKUP($D19, CommonName!$H$2:$I$6, 2)</f>
        <v>Southern Temperate</v>
      </c>
      <c r="B19" s="4" t="str">
        <f>VLOOKUP($E19, CommonName!$A$2:$B$33, 2)</f>
        <v>May 2020</v>
      </c>
      <c r="C19" s="1">
        <f>DATEVALUE(B19)</f>
        <v>43952</v>
      </c>
      <c r="D19">
        <v>-1</v>
      </c>
      <c r="E19">
        <v>5</v>
      </c>
      <c r="F19">
        <v>771</v>
      </c>
      <c r="G19">
        <v>745</v>
      </c>
      <c r="H19">
        <v>0</v>
      </c>
      <c r="I19">
        <v>0</v>
      </c>
      <c r="J19">
        <v>0</v>
      </c>
      <c r="K19">
        <v>392</v>
      </c>
      <c r="L19">
        <v>392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246</v>
      </c>
      <c r="DV19">
        <v>214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2</v>
      </c>
      <c r="EQ19">
        <v>0</v>
      </c>
      <c r="ER19">
        <v>0</v>
      </c>
      <c r="ES19">
        <v>0</v>
      </c>
      <c r="ET19">
        <v>30</v>
      </c>
      <c r="EU19">
        <v>1</v>
      </c>
      <c r="EV19">
        <v>0</v>
      </c>
      <c r="EW19">
        <v>1</v>
      </c>
      <c r="EX19">
        <v>0</v>
      </c>
      <c r="EY19">
        <v>1</v>
      </c>
      <c r="EZ19">
        <v>0</v>
      </c>
      <c r="FA19">
        <v>0</v>
      </c>
      <c r="FB19">
        <v>2</v>
      </c>
      <c r="FC19">
        <v>0</v>
      </c>
      <c r="FD19">
        <v>0</v>
      </c>
      <c r="FE19">
        <v>2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23</v>
      </c>
      <c r="FR19">
        <v>0</v>
      </c>
      <c r="FS19">
        <v>0</v>
      </c>
      <c r="FT19">
        <v>0</v>
      </c>
      <c r="FU19">
        <v>0</v>
      </c>
      <c r="FV19">
        <v>4</v>
      </c>
      <c r="FW19">
        <v>4</v>
      </c>
      <c r="FX19">
        <v>4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3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42</v>
      </c>
      <c r="GS19">
        <v>0</v>
      </c>
    </row>
    <row r="20" spans="1:201" x14ac:dyDescent="0.25">
      <c r="A20" s="4" t="str">
        <f>VLOOKUP($D20, CommonName!$H$2:$I$6, 2)</f>
        <v>Tropical</v>
      </c>
      <c r="B20" s="4" t="str">
        <f>VLOOKUP($E20, CommonName!$A$2:$B$33, 2)</f>
        <v>May 2020</v>
      </c>
      <c r="C20" s="1">
        <f>DATEVALUE(B20)</f>
        <v>43952</v>
      </c>
      <c r="D20">
        <v>0</v>
      </c>
      <c r="E20">
        <v>5</v>
      </c>
      <c r="F20">
        <v>5333</v>
      </c>
      <c r="G20">
        <v>5238</v>
      </c>
      <c r="H20">
        <v>11</v>
      </c>
      <c r="I20">
        <v>26</v>
      </c>
      <c r="J20">
        <v>5</v>
      </c>
      <c r="K20">
        <v>2505</v>
      </c>
      <c r="L20">
        <v>2508</v>
      </c>
      <c r="M20">
        <v>107</v>
      </c>
      <c r="N20">
        <v>99</v>
      </c>
      <c r="O20">
        <v>99</v>
      </c>
      <c r="P20">
        <v>10</v>
      </c>
      <c r="Q20">
        <v>8</v>
      </c>
      <c r="R20">
        <v>1</v>
      </c>
      <c r="S20">
        <v>0</v>
      </c>
      <c r="T20">
        <v>0</v>
      </c>
      <c r="U20">
        <v>20</v>
      </c>
      <c r="V20">
        <v>5</v>
      </c>
      <c r="W20">
        <v>0</v>
      </c>
      <c r="X20">
        <v>499</v>
      </c>
      <c r="Y20">
        <v>3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19</v>
      </c>
      <c r="AH20">
        <v>105</v>
      </c>
      <c r="AI20">
        <v>0</v>
      </c>
      <c r="AJ20">
        <v>34</v>
      </c>
      <c r="AK20">
        <v>22</v>
      </c>
      <c r="AL20">
        <v>24</v>
      </c>
      <c r="AM20">
        <v>9</v>
      </c>
      <c r="AN20">
        <v>0</v>
      </c>
      <c r="AO20">
        <v>18</v>
      </c>
      <c r="AP20">
        <v>0</v>
      </c>
      <c r="AQ20">
        <v>0</v>
      </c>
      <c r="AR20">
        <v>1</v>
      </c>
      <c r="AS20">
        <v>30</v>
      </c>
      <c r="AT20">
        <v>9</v>
      </c>
      <c r="AU20">
        <v>0</v>
      </c>
      <c r="AV20">
        <v>0</v>
      </c>
      <c r="AW20">
        <v>15</v>
      </c>
      <c r="AX20">
        <v>6</v>
      </c>
      <c r="AY20">
        <v>2</v>
      </c>
      <c r="AZ20">
        <v>20</v>
      </c>
      <c r="BA20">
        <v>1</v>
      </c>
      <c r="BB20">
        <v>1</v>
      </c>
      <c r="BC20">
        <v>0</v>
      </c>
      <c r="BD20">
        <v>1</v>
      </c>
      <c r="BE20">
        <v>3</v>
      </c>
      <c r="BF20">
        <v>4</v>
      </c>
      <c r="BG20">
        <v>4</v>
      </c>
      <c r="BH20">
        <v>3</v>
      </c>
      <c r="BI20">
        <v>8</v>
      </c>
      <c r="BJ20">
        <v>9</v>
      </c>
      <c r="BK20">
        <v>6</v>
      </c>
      <c r="BL20">
        <v>4</v>
      </c>
      <c r="BM20">
        <v>115</v>
      </c>
      <c r="BN20">
        <v>117</v>
      </c>
      <c r="BO20">
        <v>2</v>
      </c>
      <c r="BP20">
        <v>10</v>
      </c>
      <c r="BQ20">
        <v>99</v>
      </c>
      <c r="BR20">
        <v>140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8</v>
      </c>
      <c r="BY20">
        <v>0</v>
      </c>
      <c r="BZ20">
        <v>2</v>
      </c>
      <c r="CA20">
        <v>41</v>
      </c>
      <c r="CB20">
        <v>0</v>
      </c>
      <c r="CC20">
        <v>5</v>
      </c>
      <c r="CD20">
        <v>7</v>
      </c>
      <c r="CE20">
        <v>1</v>
      </c>
      <c r="CF20">
        <v>0</v>
      </c>
      <c r="CG20">
        <v>0</v>
      </c>
      <c r="CH20">
        <v>2</v>
      </c>
      <c r="CI20">
        <v>1</v>
      </c>
      <c r="CJ20">
        <v>7</v>
      </c>
      <c r="CK20">
        <v>0</v>
      </c>
      <c r="CL20">
        <v>5</v>
      </c>
      <c r="CM20">
        <v>20</v>
      </c>
      <c r="CN20">
        <v>2</v>
      </c>
      <c r="CO20">
        <v>0</v>
      </c>
      <c r="CP20">
        <v>0</v>
      </c>
      <c r="CQ20">
        <v>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0</v>
      </c>
      <c r="DG20">
        <v>10</v>
      </c>
      <c r="DH20">
        <v>8</v>
      </c>
      <c r="DI20">
        <v>10</v>
      </c>
      <c r="DJ20">
        <v>5</v>
      </c>
      <c r="DK20">
        <v>90</v>
      </c>
      <c r="DL20">
        <v>7</v>
      </c>
      <c r="DM20">
        <v>5</v>
      </c>
      <c r="DN20">
        <v>6</v>
      </c>
      <c r="DO20">
        <v>15</v>
      </c>
      <c r="DP20">
        <v>9</v>
      </c>
      <c r="DQ20">
        <v>7</v>
      </c>
      <c r="DR20">
        <v>5</v>
      </c>
      <c r="DS20">
        <v>38</v>
      </c>
      <c r="DT20">
        <v>3</v>
      </c>
      <c r="DU20">
        <v>1079</v>
      </c>
      <c r="DV20">
        <v>461</v>
      </c>
      <c r="DW20">
        <v>12</v>
      </c>
      <c r="DX20">
        <v>8</v>
      </c>
      <c r="DY20">
        <v>1</v>
      </c>
      <c r="DZ20">
        <v>1</v>
      </c>
      <c r="EA20">
        <v>4</v>
      </c>
      <c r="EB20">
        <v>2</v>
      </c>
      <c r="EC20">
        <v>1</v>
      </c>
      <c r="ED20">
        <v>1</v>
      </c>
      <c r="EE20">
        <v>3</v>
      </c>
      <c r="EF20">
        <v>221</v>
      </c>
      <c r="EG20">
        <v>0</v>
      </c>
      <c r="EH20">
        <v>2</v>
      </c>
      <c r="EI20">
        <v>0</v>
      </c>
      <c r="EJ20">
        <v>0</v>
      </c>
      <c r="EK20">
        <v>1</v>
      </c>
      <c r="EL20">
        <v>4</v>
      </c>
      <c r="EM20">
        <v>108</v>
      </c>
      <c r="EN20">
        <v>0</v>
      </c>
      <c r="EO20">
        <v>1</v>
      </c>
      <c r="EP20">
        <v>19</v>
      </c>
      <c r="EQ20">
        <v>16</v>
      </c>
      <c r="ER20">
        <v>0</v>
      </c>
      <c r="ES20">
        <v>0</v>
      </c>
      <c r="ET20">
        <v>672</v>
      </c>
      <c r="EU20">
        <v>16</v>
      </c>
      <c r="EV20">
        <v>1</v>
      </c>
      <c r="EW20">
        <v>68</v>
      </c>
      <c r="EX20">
        <v>0</v>
      </c>
      <c r="EY20">
        <v>10</v>
      </c>
      <c r="EZ20">
        <v>4</v>
      </c>
      <c r="FA20">
        <v>317</v>
      </c>
      <c r="FB20">
        <v>8</v>
      </c>
      <c r="FC20">
        <v>1</v>
      </c>
      <c r="FD20">
        <v>0</v>
      </c>
      <c r="FE20">
        <v>34</v>
      </c>
      <c r="FF20">
        <v>83</v>
      </c>
      <c r="FG20">
        <v>9</v>
      </c>
      <c r="FH20">
        <v>12</v>
      </c>
      <c r="FI20">
        <v>13</v>
      </c>
      <c r="FJ20">
        <v>1</v>
      </c>
      <c r="FK20">
        <v>17</v>
      </c>
      <c r="FL20">
        <v>2</v>
      </c>
      <c r="FM20">
        <v>1</v>
      </c>
      <c r="FN20">
        <v>13</v>
      </c>
      <c r="FO20">
        <v>0</v>
      </c>
      <c r="FP20">
        <v>185</v>
      </c>
      <c r="FQ20">
        <v>41</v>
      </c>
      <c r="FR20">
        <v>17</v>
      </c>
      <c r="FS20">
        <v>2</v>
      </c>
      <c r="FT20">
        <v>1</v>
      </c>
      <c r="FU20">
        <v>0</v>
      </c>
      <c r="FV20">
        <v>66</v>
      </c>
      <c r="FW20">
        <v>66</v>
      </c>
      <c r="FX20">
        <v>66</v>
      </c>
      <c r="FY20">
        <v>1</v>
      </c>
      <c r="FZ20">
        <v>76</v>
      </c>
      <c r="GA20">
        <v>0</v>
      </c>
      <c r="GB20">
        <v>0</v>
      </c>
      <c r="GC20">
        <v>18</v>
      </c>
      <c r="GD20">
        <v>115</v>
      </c>
      <c r="GE20">
        <v>3</v>
      </c>
      <c r="GF20">
        <v>33</v>
      </c>
      <c r="GG20">
        <v>1</v>
      </c>
      <c r="GH20">
        <v>198</v>
      </c>
      <c r="GI20">
        <v>7</v>
      </c>
      <c r="GJ20">
        <v>0</v>
      </c>
      <c r="GK20">
        <v>18</v>
      </c>
      <c r="GL20">
        <v>2</v>
      </c>
      <c r="GM20">
        <v>2</v>
      </c>
      <c r="GN20">
        <v>0</v>
      </c>
      <c r="GO20">
        <v>2</v>
      </c>
      <c r="GP20">
        <v>7</v>
      </c>
      <c r="GQ20">
        <v>2</v>
      </c>
      <c r="GR20">
        <v>455</v>
      </c>
      <c r="GS20">
        <v>6</v>
      </c>
    </row>
    <row r="21" spans="1:201" x14ac:dyDescent="0.25">
      <c r="A21" s="4" t="str">
        <f>VLOOKUP($D21, CommonName!$H$2:$I$6, 2)</f>
        <v>Northern Temperate</v>
      </c>
      <c r="B21" s="4" t="str">
        <f>VLOOKUP($E21, CommonName!$A$2:$B$33, 2)</f>
        <v>May 2020</v>
      </c>
      <c r="C21" s="1">
        <f>DATEVALUE(B21)</f>
        <v>43952</v>
      </c>
      <c r="D21">
        <v>1</v>
      </c>
      <c r="E21">
        <v>5</v>
      </c>
      <c r="F21">
        <v>22542</v>
      </c>
      <c r="G21">
        <v>22462</v>
      </c>
      <c r="H21">
        <v>69</v>
      </c>
      <c r="I21">
        <v>44</v>
      </c>
      <c r="J21">
        <v>32</v>
      </c>
      <c r="K21">
        <v>7329</v>
      </c>
      <c r="L21">
        <v>7329</v>
      </c>
      <c r="M21">
        <v>21</v>
      </c>
      <c r="N21">
        <v>40</v>
      </c>
      <c r="O21">
        <v>40</v>
      </c>
      <c r="P21">
        <v>27</v>
      </c>
      <c r="Q21">
        <v>36</v>
      </c>
      <c r="R21">
        <v>8</v>
      </c>
      <c r="S21">
        <v>2</v>
      </c>
      <c r="T21">
        <v>1</v>
      </c>
      <c r="U21">
        <v>46</v>
      </c>
      <c r="V21">
        <v>11</v>
      </c>
      <c r="W21">
        <v>1</v>
      </c>
      <c r="X21">
        <v>56</v>
      </c>
      <c r="Y21">
        <v>32</v>
      </c>
      <c r="Z21">
        <v>1</v>
      </c>
      <c r="AA21">
        <v>7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44</v>
      </c>
      <c r="AH21">
        <v>42</v>
      </c>
      <c r="AI21">
        <v>1</v>
      </c>
      <c r="AJ21">
        <v>45</v>
      </c>
      <c r="AK21">
        <v>53</v>
      </c>
      <c r="AL21">
        <v>57</v>
      </c>
      <c r="AM21">
        <v>54</v>
      </c>
      <c r="AN21">
        <v>1</v>
      </c>
      <c r="AO21">
        <v>85</v>
      </c>
      <c r="AP21">
        <v>1</v>
      </c>
      <c r="AQ21">
        <v>2</v>
      </c>
      <c r="AR21">
        <v>43</v>
      </c>
      <c r="AS21">
        <v>51</v>
      </c>
      <c r="AT21">
        <v>43</v>
      </c>
      <c r="AU21">
        <v>1</v>
      </c>
      <c r="AV21">
        <v>1</v>
      </c>
      <c r="AW21">
        <v>48</v>
      </c>
      <c r="AX21">
        <v>51</v>
      </c>
      <c r="AY21">
        <v>43</v>
      </c>
      <c r="AZ21">
        <v>51</v>
      </c>
      <c r="BA21">
        <v>41</v>
      </c>
      <c r="BB21">
        <v>41</v>
      </c>
      <c r="BC21">
        <v>2</v>
      </c>
      <c r="BD21">
        <v>42</v>
      </c>
      <c r="BE21">
        <v>49</v>
      </c>
      <c r="BF21">
        <v>41</v>
      </c>
      <c r="BG21">
        <v>41</v>
      </c>
      <c r="BH21">
        <v>40</v>
      </c>
      <c r="BI21">
        <v>56</v>
      </c>
      <c r="BJ21">
        <v>81</v>
      </c>
      <c r="BK21">
        <v>146</v>
      </c>
      <c r="BL21">
        <v>37</v>
      </c>
      <c r="BM21">
        <v>31</v>
      </c>
      <c r="BN21">
        <v>30</v>
      </c>
      <c r="BO21">
        <v>3</v>
      </c>
      <c r="BP21">
        <v>2</v>
      </c>
      <c r="BQ21">
        <v>37</v>
      </c>
      <c r="BR21">
        <v>94</v>
      </c>
      <c r="BS21">
        <v>5</v>
      </c>
      <c r="BT21">
        <v>1</v>
      </c>
      <c r="BU21">
        <v>1</v>
      </c>
      <c r="BV21">
        <v>1</v>
      </c>
      <c r="BW21">
        <v>1</v>
      </c>
      <c r="BX21">
        <v>6</v>
      </c>
      <c r="BY21">
        <v>11</v>
      </c>
      <c r="BZ21">
        <v>3</v>
      </c>
      <c r="CA21">
        <v>14</v>
      </c>
      <c r="CB21">
        <v>3</v>
      </c>
      <c r="CC21">
        <v>38</v>
      </c>
      <c r="CD21">
        <v>22</v>
      </c>
      <c r="CE21">
        <v>5</v>
      </c>
      <c r="CF21">
        <v>0</v>
      </c>
      <c r="CG21">
        <v>1</v>
      </c>
      <c r="CH21">
        <v>3</v>
      </c>
      <c r="CI21">
        <v>23</v>
      </c>
      <c r="CJ21">
        <v>0</v>
      </c>
      <c r="CK21">
        <v>0</v>
      </c>
      <c r="CL21">
        <v>14</v>
      </c>
      <c r="CM21">
        <v>107</v>
      </c>
      <c r="CN21">
        <v>0</v>
      </c>
      <c r="CO21">
        <v>0</v>
      </c>
      <c r="CP21">
        <v>0</v>
      </c>
      <c r="CQ21">
        <v>10</v>
      </c>
      <c r="CR21">
        <v>0</v>
      </c>
      <c r="CS21">
        <v>3</v>
      </c>
      <c r="CT21">
        <v>0</v>
      </c>
      <c r="CU21">
        <v>0</v>
      </c>
      <c r="CV21">
        <v>0</v>
      </c>
      <c r="CW21">
        <v>9</v>
      </c>
      <c r="CX21">
        <v>0</v>
      </c>
      <c r="CY21">
        <v>1</v>
      </c>
      <c r="CZ21">
        <v>1</v>
      </c>
      <c r="DA21">
        <v>2</v>
      </c>
      <c r="DB21">
        <v>1</v>
      </c>
      <c r="DC21">
        <v>41</v>
      </c>
      <c r="DD21">
        <v>1</v>
      </c>
      <c r="DE21">
        <v>2</v>
      </c>
      <c r="DF21">
        <v>3</v>
      </c>
      <c r="DG21">
        <v>35</v>
      </c>
      <c r="DH21">
        <v>40</v>
      </c>
      <c r="DI21">
        <v>33</v>
      </c>
      <c r="DJ21">
        <v>22</v>
      </c>
      <c r="DK21">
        <v>22</v>
      </c>
      <c r="DL21">
        <v>34</v>
      </c>
      <c r="DM21">
        <v>23</v>
      </c>
      <c r="DN21">
        <v>21</v>
      </c>
      <c r="DO21">
        <v>70</v>
      </c>
      <c r="DP21">
        <v>23</v>
      </c>
      <c r="DQ21">
        <v>23</v>
      </c>
      <c r="DR21">
        <v>22</v>
      </c>
      <c r="DS21">
        <v>65</v>
      </c>
      <c r="DT21">
        <v>246</v>
      </c>
      <c r="DU21">
        <v>10777</v>
      </c>
      <c r="DV21">
        <v>8886</v>
      </c>
      <c r="DW21">
        <v>15</v>
      </c>
      <c r="DX21">
        <v>69</v>
      </c>
      <c r="DY21">
        <v>7</v>
      </c>
      <c r="DZ21">
        <v>7</v>
      </c>
      <c r="EA21">
        <v>11</v>
      </c>
      <c r="EB21">
        <v>21</v>
      </c>
      <c r="EC21">
        <v>16</v>
      </c>
      <c r="ED21">
        <v>1</v>
      </c>
      <c r="EE21">
        <v>2</v>
      </c>
      <c r="EF21">
        <v>6</v>
      </c>
      <c r="EG21">
        <v>0</v>
      </c>
      <c r="EH21">
        <v>28</v>
      </c>
      <c r="EI21">
        <v>5</v>
      </c>
      <c r="EJ21">
        <v>0</v>
      </c>
      <c r="EK21">
        <v>23</v>
      </c>
      <c r="EL21">
        <v>18</v>
      </c>
      <c r="EM21">
        <v>7</v>
      </c>
      <c r="EN21">
        <v>3</v>
      </c>
      <c r="EO21">
        <v>3</v>
      </c>
      <c r="EP21">
        <v>51</v>
      </c>
      <c r="EQ21">
        <v>19</v>
      </c>
      <c r="ER21">
        <v>2</v>
      </c>
      <c r="ES21">
        <v>0</v>
      </c>
      <c r="ET21">
        <v>792</v>
      </c>
      <c r="EU21">
        <v>114</v>
      </c>
      <c r="EV21">
        <v>5</v>
      </c>
      <c r="EW21">
        <v>326</v>
      </c>
      <c r="EX21">
        <v>0</v>
      </c>
      <c r="EY21">
        <v>5</v>
      </c>
      <c r="EZ21">
        <v>26</v>
      </c>
      <c r="FA21">
        <v>90</v>
      </c>
      <c r="FB21">
        <v>38</v>
      </c>
      <c r="FC21">
        <v>23</v>
      </c>
      <c r="FD21">
        <v>7</v>
      </c>
      <c r="FE21">
        <v>92</v>
      </c>
      <c r="FF21">
        <v>10</v>
      </c>
      <c r="FG21">
        <v>92</v>
      </c>
      <c r="FH21">
        <v>65</v>
      </c>
      <c r="FI21">
        <v>1887</v>
      </c>
      <c r="FJ21">
        <v>414</v>
      </c>
      <c r="FK21">
        <v>74</v>
      </c>
      <c r="FL21">
        <v>23</v>
      </c>
      <c r="FM21">
        <v>11</v>
      </c>
      <c r="FN21">
        <v>21</v>
      </c>
      <c r="FO21">
        <v>16</v>
      </c>
      <c r="FP21">
        <v>30</v>
      </c>
      <c r="FQ21">
        <v>65</v>
      </c>
      <c r="FR21">
        <v>62</v>
      </c>
      <c r="FS21">
        <v>3</v>
      </c>
      <c r="FT21">
        <v>3</v>
      </c>
      <c r="FU21">
        <v>3</v>
      </c>
      <c r="FV21">
        <v>154</v>
      </c>
      <c r="FW21">
        <v>154</v>
      </c>
      <c r="FX21">
        <v>154</v>
      </c>
      <c r="FY21">
        <v>1</v>
      </c>
      <c r="FZ21">
        <v>22</v>
      </c>
      <c r="GA21">
        <v>23</v>
      </c>
      <c r="GB21">
        <v>1</v>
      </c>
      <c r="GC21">
        <v>62</v>
      </c>
      <c r="GD21">
        <v>5</v>
      </c>
      <c r="GE21">
        <v>5</v>
      </c>
      <c r="GF21">
        <v>45</v>
      </c>
      <c r="GG21">
        <v>21</v>
      </c>
      <c r="GH21">
        <v>22</v>
      </c>
      <c r="GI21">
        <v>27</v>
      </c>
      <c r="GJ21">
        <v>2</v>
      </c>
      <c r="GK21">
        <v>1</v>
      </c>
      <c r="GL21">
        <v>1</v>
      </c>
      <c r="GM21">
        <v>3</v>
      </c>
      <c r="GN21">
        <v>2</v>
      </c>
      <c r="GO21">
        <v>1</v>
      </c>
      <c r="GP21">
        <v>8</v>
      </c>
      <c r="GQ21">
        <v>2</v>
      </c>
      <c r="GR21">
        <v>757</v>
      </c>
      <c r="GS21">
        <v>10</v>
      </c>
    </row>
    <row r="22" spans="1:201" x14ac:dyDescent="0.25">
      <c r="A22" s="4" t="str">
        <f>VLOOKUP($D22, CommonName!$H$2:$I$6, 2)</f>
        <v>Arctic</v>
      </c>
      <c r="B22" s="4" t="str">
        <f>VLOOKUP($E22, CommonName!$A$2:$B$33, 2)</f>
        <v>May 2020</v>
      </c>
      <c r="C22" s="1">
        <f>DATEVALUE(B22)</f>
        <v>43952</v>
      </c>
      <c r="D22">
        <v>2</v>
      </c>
      <c r="E22">
        <v>5</v>
      </c>
      <c r="F22">
        <v>655</v>
      </c>
      <c r="G22">
        <v>613</v>
      </c>
      <c r="H22">
        <v>1</v>
      </c>
      <c r="I22">
        <v>0</v>
      </c>
      <c r="J22">
        <v>0</v>
      </c>
      <c r="K22">
        <v>372</v>
      </c>
      <c r="L22">
        <v>372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</v>
      </c>
      <c r="CB22">
        <v>0</v>
      </c>
      <c r="CC22">
        <v>2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1</v>
      </c>
      <c r="DU22">
        <v>242</v>
      </c>
      <c r="DV22">
        <v>220</v>
      </c>
      <c r="DW22">
        <v>2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2</v>
      </c>
      <c r="EN22">
        <v>0</v>
      </c>
      <c r="EO22">
        <v>0</v>
      </c>
      <c r="EP22">
        <v>2</v>
      </c>
      <c r="EQ22">
        <v>1</v>
      </c>
      <c r="ER22">
        <v>0</v>
      </c>
      <c r="ES22">
        <v>0</v>
      </c>
      <c r="ET22">
        <v>9</v>
      </c>
      <c r="EU22">
        <v>1</v>
      </c>
      <c r="EV22">
        <v>0</v>
      </c>
      <c r="EW22">
        <v>8</v>
      </c>
      <c r="EX22">
        <v>0</v>
      </c>
      <c r="EY22">
        <v>0</v>
      </c>
      <c r="EZ22">
        <v>1</v>
      </c>
      <c r="FA22">
        <v>9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2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4</v>
      </c>
      <c r="FR22">
        <v>0</v>
      </c>
      <c r="FS22">
        <v>1</v>
      </c>
      <c r="FT22">
        <v>0</v>
      </c>
      <c r="FU22">
        <v>0</v>
      </c>
      <c r="FV22">
        <v>3</v>
      </c>
      <c r="FW22">
        <v>3</v>
      </c>
      <c r="FX22">
        <v>3</v>
      </c>
      <c r="FY22">
        <v>0</v>
      </c>
      <c r="FZ22">
        <v>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0</v>
      </c>
      <c r="GS22">
        <v>0</v>
      </c>
    </row>
    <row r="23" spans="1:201" x14ac:dyDescent="0.25">
      <c r="A23" s="4" t="str">
        <f>VLOOKUP($D23, CommonName!$H$2:$I$6, 2)</f>
        <v>Southern Temperate</v>
      </c>
      <c r="B23" s="4" t="str">
        <f>VLOOKUP($E23, CommonName!$A$2:$B$33, 2)</f>
        <v>June 2020</v>
      </c>
      <c r="C23" s="1">
        <f>DATEVALUE(B23)</f>
        <v>43983</v>
      </c>
      <c r="D23">
        <v>-1</v>
      </c>
      <c r="E23">
        <v>6</v>
      </c>
      <c r="F23">
        <v>683</v>
      </c>
      <c r="G23">
        <v>667</v>
      </c>
      <c r="H23">
        <v>1</v>
      </c>
      <c r="I23">
        <v>0</v>
      </c>
      <c r="J23">
        <v>0</v>
      </c>
      <c r="K23">
        <v>466</v>
      </c>
      <c r="L23">
        <v>464</v>
      </c>
      <c r="M23">
        <v>0</v>
      </c>
      <c r="N23">
        <v>3</v>
      </c>
      <c r="O23">
        <v>3</v>
      </c>
      <c r="P23">
        <v>2</v>
      </c>
      <c r="Q23">
        <v>7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0</v>
      </c>
      <c r="BQ23">
        <v>3</v>
      </c>
      <c r="BR23">
        <v>0</v>
      </c>
      <c r="BS23">
        <v>1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13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108</v>
      </c>
      <c r="DV23">
        <v>89</v>
      </c>
      <c r="DW23">
        <v>3</v>
      </c>
      <c r="DX23">
        <v>1</v>
      </c>
      <c r="DY23">
        <v>0</v>
      </c>
      <c r="DZ23">
        <v>0</v>
      </c>
      <c r="EA23">
        <v>2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3</v>
      </c>
      <c r="EI23">
        <v>0</v>
      </c>
      <c r="EJ23">
        <v>0</v>
      </c>
      <c r="EK23">
        <v>1</v>
      </c>
      <c r="EL23">
        <v>0</v>
      </c>
      <c r="EM23">
        <v>2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20</v>
      </c>
      <c r="EU23">
        <v>5</v>
      </c>
      <c r="EV23">
        <v>1</v>
      </c>
      <c r="EW23">
        <v>1</v>
      </c>
      <c r="EX23">
        <v>0</v>
      </c>
      <c r="EY23">
        <v>2</v>
      </c>
      <c r="EZ23">
        <v>0</v>
      </c>
      <c r="FA23">
        <v>2</v>
      </c>
      <c r="FB23">
        <v>11</v>
      </c>
      <c r="FC23">
        <v>0</v>
      </c>
      <c r="FD23">
        <v>0</v>
      </c>
      <c r="FE23">
        <v>6</v>
      </c>
      <c r="FF23">
        <v>0</v>
      </c>
      <c r="FG23">
        <v>0</v>
      </c>
      <c r="FH23">
        <v>5</v>
      </c>
      <c r="FI23">
        <v>0</v>
      </c>
      <c r="FJ23">
        <v>2</v>
      </c>
      <c r="FK23">
        <v>6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8</v>
      </c>
      <c r="FR23">
        <v>6</v>
      </c>
      <c r="FS23">
        <v>1</v>
      </c>
      <c r="FT23">
        <v>0</v>
      </c>
      <c r="FU23">
        <v>0</v>
      </c>
      <c r="FV23">
        <v>1</v>
      </c>
      <c r="FW23">
        <v>1</v>
      </c>
      <c r="FX23">
        <v>1</v>
      </c>
      <c r="FY23">
        <v>0</v>
      </c>
      <c r="FZ23">
        <v>0</v>
      </c>
      <c r="GA23">
        <v>0</v>
      </c>
      <c r="GB23">
        <v>0</v>
      </c>
      <c r="GC23">
        <v>6</v>
      </c>
      <c r="GD23">
        <v>0</v>
      </c>
      <c r="GE23">
        <v>0</v>
      </c>
      <c r="GF23">
        <v>0</v>
      </c>
      <c r="GG23">
        <v>4</v>
      </c>
      <c r="GH23">
        <v>1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24</v>
      </c>
      <c r="GS23">
        <v>0</v>
      </c>
    </row>
    <row r="24" spans="1:201" x14ac:dyDescent="0.25">
      <c r="A24" s="4" t="str">
        <f>VLOOKUP($D24, CommonName!$H$2:$I$6, 2)</f>
        <v>Tropical</v>
      </c>
      <c r="B24" s="4" t="str">
        <f>VLOOKUP($E24, CommonName!$A$2:$B$33, 2)</f>
        <v>June 2020</v>
      </c>
      <c r="C24" s="1">
        <f>DATEVALUE(B24)</f>
        <v>43983</v>
      </c>
      <c r="D24">
        <v>0</v>
      </c>
      <c r="E24">
        <v>6</v>
      </c>
      <c r="F24">
        <v>5473</v>
      </c>
      <c r="G24">
        <v>5434</v>
      </c>
      <c r="H24">
        <v>23</v>
      </c>
      <c r="I24">
        <v>5</v>
      </c>
      <c r="J24">
        <v>2</v>
      </c>
      <c r="K24">
        <v>2983</v>
      </c>
      <c r="L24">
        <v>2954</v>
      </c>
      <c r="M24">
        <v>12</v>
      </c>
      <c r="N24">
        <v>11</v>
      </c>
      <c r="O24">
        <v>13</v>
      </c>
      <c r="P24">
        <v>43</v>
      </c>
      <c r="Q24">
        <v>17</v>
      </c>
      <c r="R24">
        <v>4</v>
      </c>
      <c r="S24">
        <v>3</v>
      </c>
      <c r="T24">
        <v>3</v>
      </c>
      <c r="U24">
        <v>7</v>
      </c>
      <c r="V24">
        <v>16</v>
      </c>
      <c r="W24">
        <v>3</v>
      </c>
      <c r="X24">
        <v>195</v>
      </c>
      <c r="Y24">
        <v>6</v>
      </c>
      <c r="Z24">
        <v>3</v>
      </c>
      <c r="AA24">
        <v>3</v>
      </c>
      <c r="AB24">
        <v>3</v>
      </c>
      <c r="AC24">
        <v>3</v>
      </c>
      <c r="AD24">
        <v>4</v>
      </c>
      <c r="AE24">
        <v>4</v>
      </c>
      <c r="AF24">
        <v>4</v>
      </c>
      <c r="AG24">
        <v>21</v>
      </c>
      <c r="AH24">
        <v>409</v>
      </c>
      <c r="AI24">
        <v>4</v>
      </c>
      <c r="AJ24">
        <v>13</v>
      </c>
      <c r="AK24">
        <v>16</v>
      </c>
      <c r="AL24">
        <v>6</v>
      </c>
      <c r="AM24">
        <v>9</v>
      </c>
      <c r="AN24">
        <v>3</v>
      </c>
      <c r="AO24">
        <v>41</v>
      </c>
      <c r="AP24">
        <v>4</v>
      </c>
      <c r="AQ24">
        <v>2</v>
      </c>
      <c r="AR24">
        <v>1</v>
      </c>
      <c r="AS24">
        <v>7</v>
      </c>
      <c r="AT24">
        <v>5</v>
      </c>
      <c r="AU24">
        <v>2</v>
      </c>
      <c r="AV24">
        <v>2</v>
      </c>
      <c r="AW24">
        <v>8</v>
      </c>
      <c r="AX24">
        <v>7</v>
      </c>
      <c r="AY24">
        <v>1</v>
      </c>
      <c r="AZ24">
        <v>20</v>
      </c>
      <c r="BA24">
        <v>1</v>
      </c>
      <c r="BB24">
        <v>1</v>
      </c>
      <c r="BC24">
        <v>2</v>
      </c>
      <c r="BD24">
        <v>1</v>
      </c>
      <c r="BE24">
        <v>3</v>
      </c>
      <c r="BF24">
        <v>4</v>
      </c>
      <c r="BG24">
        <v>1</v>
      </c>
      <c r="BH24">
        <v>1</v>
      </c>
      <c r="BI24">
        <v>1</v>
      </c>
      <c r="BJ24">
        <v>7</v>
      </c>
      <c r="BK24">
        <v>10</v>
      </c>
      <c r="BL24">
        <v>5</v>
      </c>
      <c r="BM24">
        <v>11</v>
      </c>
      <c r="BN24">
        <v>11</v>
      </c>
      <c r="BO24">
        <v>5</v>
      </c>
      <c r="BP24">
        <v>5</v>
      </c>
      <c r="BQ24">
        <v>8</v>
      </c>
      <c r="BR24">
        <v>33</v>
      </c>
      <c r="BS24">
        <v>4</v>
      </c>
      <c r="BT24">
        <v>2</v>
      </c>
      <c r="BU24">
        <v>3</v>
      </c>
      <c r="BV24">
        <v>3</v>
      </c>
      <c r="BW24">
        <v>3</v>
      </c>
      <c r="BX24">
        <v>4</v>
      </c>
      <c r="BY24">
        <v>3</v>
      </c>
      <c r="BZ24">
        <v>5</v>
      </c>
      <c r="CA24">
        <v>26</v>
      </c>
      <c r="CB24">
        <v>5</v>
      </c>
      <c r="CC24">
        <v>10</v>
      </c>
      <c r="CD24">
        <v>9</v>
      </c>
      <c r="CE24">
        <v>5</v>
      </c>
      <c r="CF24">
        <v>0</v>
      </c>
      <c r="CG24">
        <v>0</v>
      </c>
      <c r="CH24">
        <v>5</v>
      </c>
      <c r="CI24">
        <v>1</v>
      </c>
      <c r="CJ24">
        <v>1</v>
      </c>
      <c r="CK24">
        <v>0</v>
      </c>
      <c r="CL24">
        <v>3</v>
      </c>
      <c r="CM24">
        <v>17</v>
      </c>
      <c r="CN24">
        <v>0</v>
      </c>
      <c r="CO24">
        <v>0</v>
      </c>
      <c r="CP24">
        <v>1</v>
      </c>
      <c r="CQ24">
        <v>6</v>
      </c>
      <c r="CR24">
        <v>0</v>
      </c>
      <c r="CS24">
        <v>0</v>
      </c>
      <c r="CT24">
        <v>1</v>
      </c>
      <c r="CU24">
        <v>1</v>
      </c>
      <c r="CV24">
        <v>1</v>
      </c>
      <c r="CW24">
        <v>7</v>
      </c>
      <c r="CX24">
        <v>0</v>
      </c>
      <c r="CY24">
        <v>3</v>
      </c>
      <c r="CZ24">
        <v>4</v>
      </c>
      <c r="DA24">
        <v>0</v>
      </c>
      <c r="DB24">
        <v>0</v>
      </c>
      <c r="DC24">
        <v>1</v>
      </c>
      <c r="DD24">
        <v>0</v>
      </c>
      <c r="DE24">
        <v>2</v>
      </c>
      <c r="DF24">
        <v>4</v>
      </c>
      <c r="DG24">
        <v>11</v>
      </c>
      <c r="DH24">
        <v>3</v>
      </c>
      <c r="DI24">
        <v>6</v>
      </c>
      <c r="DJ24">
        <v>0</v>
      </c>
      <c r="DK24">
        <v>0</v>
      </c>
      <c r="DL24">
        <v>7</v>
      </c>
      <c r="DM24">
        <v>1</v>
      </c>
      <c r="DN24">
        <v>0</v>
      </c>
      <c r="DO24">
        <v>52</v>
      </c>
      <c r="DP24">
        <v>2</v>
      </c>
      <c r="DQ24">
        <v>2</v>
      </c>
      <c r="DR24">
        <v>1</v>
      </c>
      <c r="DS24">
        <v>43</v>
      </c>
      <c r="DT24">
        <v>8</v>
      </c>
      <c r="DU24">
        <v>1404</v>
      </c>
      <c r="DV24">
        <v>422</v>
      </c>
      <c r="DW24">
        <v>10</v>
      </c>
      <c r="DX24">
        <v>11</v>
      </c>
      <c r="DY24">
        <v>0</v>
      </c>
      <c r="DZ24">
        <v>6</v>
      </c>
      <c r="EA24">
        <v>15</v>
      </c>
      <c r="EB24">
        <v>14</v>
      </c>
      <c r="EC24">
        <v>3</v>
      </c>
      <c r="ED24">
        <v>0</v>
      </c>
      <c r="EE24">
        <v>1</v>
      </c>
      <c r="EF24">
        <v>32</v>
      </c>
      <c r="EG24">
        <v>1</v>
      </c>
      <c r="EH24">
        <v>6</v>
      </c>
      <c r="EI24">
        <v>0</v>
      </c>
      <c r="EJ24">
        <v>0</v>
      </c>
      <c r="EK24">
        <v>4</v>
      </c>
      <c r="EL24">
        <v>2</v>
      </c>
      <c r="EM24">
        <v>8</v>
      </c>
      <c r="EN24">
        <v>0</v>
      </c>
      <c r="EO24">
        <v>1</v>
      </c>
      <c r="EP24">
        <v>15</v>
      </c>
      <c r="EQ24">
        <v>18</v>
      </c>
      <c r="ER24">
        <v>0</v>
      </c>
      <c r="ES24">
        <v>0</v>
      </c>
      <c r="ET24">
        <v>340</v>
      </c>
      <c r="EU24">
        <v>8</v>
      </c>
      <c r="EV24">
        <v>0</v>
      </c>
      <c r="EW24">
        <v>71</v>
      </c>
      <c r="EX24">
        <v>0</v>
      </c>
      <c r="EY24">
        <v>6</v>
      </c>
      <c r="EZ24">
        <v>4</v>
      </c>
      <c r="FA24">
        <v>280</v>
      </c>
      <c r="FB24">
        <v>12</v>
      </c>
      <c r="FC24">
        <v>4</v>
      </c>
      <c r="FD24">
        <v>0</v>
      </c>
      <c r="FE24">
        <v>69</v>
      </c>
      <c r="FF24">
        <v>3</v>
      </c>
      <c r="FG24">
        <v>23</v>
      </c>
      <c r="FH24">
        <v>4</v>
      </c>
      <c r="FI24">
        <v>12</v>
      </c>
      <c r="FJ24">
        <v>10</v>
      </c>
      <c r="FK24">
        <v>4</v>
      </c>
      <c r="FL24">
        <v>17</v>
      </c>
      <c r="FM24">
        <v>13</v>
      </c>
      <c r="FN24">
        <v>3</v>
      </c>
      <c r="FO24">
        <v>3</v>
      </c>
      <c r="FP24">
        <v>220</v>
      </c>
      <c r="FQ24">
        <v>33</v>
      </c>
      <c r="FR24">
        <v>3</v>
      </c>
      <c r="FS24">
        <v>8</v>
      </c>
      <c r="FT24">
        <v>1</v>
      </c>
      <c r="FU24">
        <v>0</v>
      </c>
      <c r="FV24">
        <v>22</v>
      </c>
      <c r="FW24">
        <v>22</v>
      </c>
      <c r="FX24">
        <v>22</v>
      </c>
      <c r="FY24">
        <v>0</v>
      </c>
      <c r="FZ24">
        <v>4</v>
      </c>
      <c r="GA24">
        <v>12</v>
      </c>
      <c r="GB24">
        <v>0</v>
      </c>
      <c r="GC24">
        <v>3</v>
      </c>
      <c r="GD24">
        <v>1</v>
      </c>
      <c r="GE24">
        <v>6</v>
      </c>
      <c r="GF24">
        <v>73</v>
      </c>
      <c r="GG24">
        <v>5</v>
      </c>
      <c r="GH24">
        <v>75</v>
      </c>
      <c r="GI24">
        <v>15</v>
      </c>
      <c r="GJ24">
        <v>0</v>
      </c>
      <c r="GK24">
        <v>28</v>
      </c>
      <c r="GL24">
        <v>0</v>
      </c>
      <c r="GM24">
        <v>2</v>
      </c>
      <c r="GN24">
        <v>0</v>
      </c>
      <c r="GO24">
        <v>0</v>
      </c>
      <c r="GP24">
        <v>10</v>
      </c>
      <c r="GQ24">
        <v>1</v>
      </c>
      <c r="GR24">
        <v>739</v>
      </c>
      <c r="GS24">
        <v>11</v>
      </c>
    </row>
    <row r="25" spans="1:201" x14ac:dyDescent="0.25">
      <c r="A25" s="4" t="str">
        <f>VLOOKUP($D25, CommonName!$H$2:$I$6, 2)</f>
        <v>Northern Temperate</v>
      </c>
      <c r="B25" s="4" t="str">
        <f>VLOOKUP($E25, CommonName!$A$2:$B$33, 2)</f>
        <v>June 2020</v>
      </c>
      <c r="C25" s="1">
        <f>DATEVALUE(B25)</f>
        <v>43983</v>
      </c>
      <c r="D25">
        <v>1</v>
      </c>
      <c r="E25">
        <v>6</v>
      </c>
      <c r="F25">
        <v>27341</v>
      </c>
      <c r="G25">
        <v>27209</v>
      </c>
      <c r="H25">
        <v>41</v>
      </c>
      <c r="I25">
        <v>18</v>
      </c>
      <c r="J25">
        <v>7</v>
      </c>
      <c r="K25">
        <v>10592</v>
      </c>
      <c r="L25">
        <v>10579</v>
      </c>
      <c r="M25">
        <v>29</v>
      </c>
      <c r="N25">
        <v>10</v>
      </c>
      <c r="O25">
        <v>10</v>
      </c>
      <c r="P25">
        <v>9</v>
      </c>
      <c r="Q25">
        <v>16</v>
      </c>
      <c r="R25">
        <v>5</v>
      </c>
      <c r="S25">
        <v>2</v>
      </c>
      <c r="T25">
        <v>2</v>
      </c>
      <c r="U25">
        <v>10</v>
      </c>
      <c r="V25">
        <v>11</v>
      </c>
      <c r="W25">
        <v>3</v>
      </c>
      <c r="X25">
        <v>70</v>
      </c>
      <c r="Y25">
        <v>32</v>
      </c>
      <c r="Z25">
        <v>5</v>
      </c>
      <c r="AA25">
        <v>5</v>
      </c>
      <c r="AB25">
        <v>3</v>
      </c>
      <c r="AC25">
        <v>3</v>
      </c>
      <c r="AD25">
        <v>0</v>
      </c>
      <c r="AE25">
        <v>0</v>
      </c>
      <c r="AF25">
        <v>0</v>
      </c>
      <c r="AG25">
        <v>10</v>
      </c>
      <c r="AH25">
        <v>17</v>
      </c>
      <c r="AI25">
        <v>3</v>
      </c>
      <c r="AJ25">
        <v>10</v>
      </c>
      <c r="AK25">
        <v>21</v>
      </c>
      <c r="AL25">
        <v>17</v>
      </c>
      <c r="AM25">
        <v>20</v>
      </c>
      <c r="AN25">
        <v>4</v>
      </c>
      <c r="AO25">
        <v>39</v>
      </c>
      <c r="AP25">
        <v>3</v>
      </c>
      <c r="AQ25">
        <v>2</v>
      </c>
      <c r="AR25">
        <v>11</v>
      </c>
      <c r="AS25">
        <v>19</v>
      </c>
      <c r="AT25">
        <v>11</v>
      </c>
      <c r="AU25">
        <v>2</v>
      </c>
      <c r="AV25">
        <v>1</v>
      </c>
      <c r="AW25">
        <v>14</v>
      </c>
      <c r="AX25">
        <v>49</v>
      </c>
      <c r="AY25">
        <v>9</v>
      </c>
      <c r="AZ25">
        <v>58</v>
      </c>
      <c r="BA25">
        <v>11</v>
      </c>
      <c r="BB25">
        <v>11</v>
      </c>
      <c r="BC25">
        <v>1</v>
      </c>
      <c r="BD25">
        <v>12</v>
      </c>
      <c r="BE25">
        <v>12</v>
      </c>
      <c r="BF25">
        <v>11</v>
      </c>
      <c r="BG25">
        <v>10</v>
      </c>
      <c r="BH25">
        <v>11</v>
      </c>
      <c r="BI25">
        <v>22</v>
      </c>
      <c r="BJ25">
        <v>32</v>
      </c>
      <c r="BK25">
        <v>85</v>
      </c>
      <c r="BL25">
        <v>18</v>
      </c>
      <c r="BM25">
        <v>6</v>
      </c>
      <c r="BN25">
        <v>6</v>
      </c>
      <c r="BO25">
        <v>1</v>
      </c>
      <c r="BP25">
        <v>3</v>
      </c>
      <c r="BQ25">
        <v>10</v>
      </c>
      <c r="BR25">
        <v>78</v>
      </c>
      <c r="BS25">
        <v>12</v>
      </c>
      <c r="BT25">
        <v>7</v>
      </c>
      <c r="BU25">
        <v>3</v>
      </c>
      <c r="BV25">
        <v>2</v>
      </c>
      <c r="BW25">
        <v>3</v>
      </c>
      <c r="BX25">
        <v>15</v>
      </c>
      <c r="BY25">
        <v>8</v>
      </c>
      <c r="BZ25">
        <v>2</v>
      </c>
      <c r="CA25">
        <v>23</v>
      </c>
      <c r="CB25">
        <v>0</v>
      </c>
      <c r="CC25">
        <v>30</v>
      </c>
      <c r="CD25">
        <v>70</v>
      </c>
      <c r="CE25">
        <v>5</v>
      </c>
      <c r="CF25">
        <v>0</v>
      </c>
      <c r="CG25">
        <v>1</v>
      </c>
      <c r="CH25">
        <v>2</v>
      </c>
      <c r="CI25">
        <v>6</v>
      </c>
      <c r="CJ25">
        <v>0</v>
      </c>
      <c r="CK25">
        <v>0</v>
      </c>
      <c r="CL25">
        <v>14</v>
      </c>
      <c r="CM25">
        <v>31</v>
      </c>
      <c r="CN25">
        <v>4</v>
      </c>
      <c r="CO25">
        <v>0</v>
      </c>
      <c r="CP25">
        <v>0</v>
      </c>
      <c r="CQ25">
        <v>21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12</v>
      </c>
      <c r="CX25">
        <v>0</v>
      </c>
      <c r="CY25">
        <v>3</v>
      </c>
      <c r="CZ25">
        <v>1</v>
      </c>
      <c r="DA25">
        <v>1</v>
      </c>
      <c r="DB25">
        <v>1</v>
      </c>
      <c r="DC25">
        <v>83</v>
      </c>
      <c r="DD25">
        <v>3</v>
      </c>
      <c r="DE25">
        <v>3</v>
      </c>
      <c r="DF25">
        <v>4</v>
      </c>
      <c r="DG25">
        <v>26</v>
      </c>
      <c r="DH25">
        <v>43</v>
      </c>
      <c r="DI25">
        <v>19</v>
      </c>
      <c r="DJ25">
        <v>4</v>
      </c>
      <c r="DK25">
        <v>4</v>
      </c>
      <c r="DL25">
        <v>14</v>
      </c>
      <c r="DM25">
        <v>6</v>
      </c>
      <c r="DN25">
        <v>5</v>
      </c>
      <c r="DO25">
        <v>131</v>
      </c>
      <c r="DP25">
        <v>4</v>
      </c>
      <c r="DQ25">
        <v>6</v>
      </c>
      <c r="DR25">
        <v>6</v>
      </c>
      <c r="DS25">
        <v>31</v>
      </c>
      <c r="DT25">
        <v>179</v>
      </c>
      <c r="DU25">
        <v>12171</v>
      </c>
      <c r="DV25">
        <v>11271</v>
      </c>
      <c r="DW25">
        <v>9</v>
      </c>
      <c r="DX25">
        <v>13</v>
      </c>
      <c r="DY25">
        <v>10</v>
      </c>
      <c r="DZ25">
        <v>5</v>
      </c>
      <c r="EA25">
        <v>24</v>
      </c>
      <c r="EB25">
        <v>12</v>
      </c>
      <c r="EC25">
        <v>19</v>
      </c>
      <c r="ED25">
        <v>1</v>
      </c>
      <c r="EE25">
        <v>1</v>
      </c>
      <c r="EF25">
        <v>6</v>
      </c>
      <c r="EG25">
        <v>0</v>
      </c>
      <c r="EH25">
        <v>72</v>
      </c>
      <c r="EI25">
        <v>1</v>
      </c>
      <c r="EJ25">
        <v>11</v>
      </c>
      <c r="EK25">
        <v>47</v>
      </c>
      <c r="EL25">
        <v>11</v>
      </c>
      <c r="EM25">
        <v>3</v>
      </c>
      <c r="EN25">
        <v>0</v>
      </c>
      <c r="EO25">
        <v>4</v>
      </c>
      <c r="EP25">
        <v>207</v>
      </c>
      <c r="EQ25">
        <v>27</v>
      </c>
      <c r="ER25">
        <v>1</v>
      </c>
      <c r="ES25">
        <v>1</v>
      </c>
      <c r="ET25">
        <v>977</v>
      </c>
      <c r="EU25">
        <v>104</v>
      </c>
      <c r="EV25">
        <v>4</v>
      </c>
      <c r="EW25">
        <v>605</v>
      </c>
      <c r="EX25">
        <v>1</v>
      </c>
      <c r="EY25">
        <v>8</v>
      </c>
      <c r="EZ25">
        <v>642</v>
      </c>
      <c r="FA25">
        <v>229</v>
      </c>
      <c r="FB25">
        <v>39</v>
      </c>
      <c r="FC25">
        <v>655</v>
      </c>
      <c r="FD25">
        <v>1</v>
      </c>
      <c r="FE25">
        <v>389</v>
      </c>
      <c r="FF25">
        <v>100</v>
      </c>
      <c r="FG25">
        <v>82</v>
      </c>
      <c r="FH25">
        <v>72</v>
      </c>
      <c r="FI25">
        <v>2626</v>
      </c>
      <c r="FJ25">
        <v>1524</v>
      </c>
      <c r="FK25">
        <v>38</v>
      </c>
      <c r="FL25">
        <v>645</v>
      </c>
      <c r="FM25">
        <v>4</v>
      </c>
      <c r="FN25">
        <v>31</v>
      </c>
      <c r="FO25">
        <v>641</v>
      </c>
      <c r="FP25">
        <v>62</v>
      </c>
      <c r="FQ25">
        <v>89</v>
      </c>
      <c r="FR25">
        <v>37</v>
      </c>
      <c r="FS25">
        <v>8</v>
      </c>
      <c r="FT25">
        <v>32</v>
      </c>
      <c r="FU25">
        <v>0</v>
      </c>
      <c r="FV25">
        <v>97</v>
      </c>
      <c r="FW25">
        <v>97</v>
      </c>
      <c r="FX25">
        <v>95</v>
      </c>
      <c r="FY25">
        <v>0</v>
      </c>
      <c r="FZ25">
        <v>22</v>
      </c>
      <c r="GA25">
        <v>565</v>
      </c>
      <c r="GB25">
        <v>1</v>
      </c>
      <c r="GC25">
        <v>37</v>
      </c>
      <c r="GD25">
        <v>4</v>
      </c>
      <c r="GE25">
        <v>19</v>
      </c>
      <c r="GF25">
        <v>14</v>
      </c>
      <c r="GG25">
        <v>13</v>
      </c>
      <c r="GH25">
        <v>9</v>
      </c>
      <c r="GI25">
        <v>119</v>
      </c>
      <c r="GJ25">
        <v>0</v>
      </c>
      <c r="GK25">
        <v>3</v>
      </c>
      <c r="GL25">
        <v>0</v>
      </c>
      <c r="GM25">
        <v>2</v>
      </c>
      <c r="GN25">
        <v>0</v>
      </c>
      <c r="GO25">
        <v>1</v>
      </c>
      <c r="GP25">
        <v>15</v>
      </c>
      <c r="GQ25">
        <v>1</v>
      </c>
      <c r="GR25">
        <v>1642</v>
      </c>
      <c r="GS25">
        <v>46</v>
      </c>
    </row>
    <row r="26" spans="1:201" x14ac:dyDescent="0.25">
      <c r="A26" s="4" t="str">
        <f>VLOOKUP($D26, CommonName!$H$2:$I$6, 2)</f>
        <v>Arctic</v>
      </c>
      <c r="B26" s="4" t="str">
        <f>VLOOKUP($E26, CommonName!$A$2:$B$33, 2)</f>
        <v>June 2020</v>
      </c>
      <c r="C26" s="1">
        <f>DATEVALUE(B26)</f>
        <v>43983</v>
      </c>
      <c r="D26">
        <v>2</v>
      </c>
      <c r="E26">
        <v>6</v>
      </c>
      <c r="F26">
        <v>461</v>
      </c>
      <c r="G26">
        <v>373</v>
      </c>
      <c r="H26">
        <v>0</v>
      </c>
      <c r="I26">
        <v>0</v>
      </c>
      <c r="J26">
        <v>0</v>
      </c>
      <c r="K26">
        <v>350</v>
      </c>
      <c r="L26">
        <v>350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16</v>
      </c>
      <c r="BL26">
        <v>0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3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63</v>
      </c>
      <c r="DV26">
        <v>58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17</v>
      </c>
      <c r="EU26">
        <v>0</v>
      </c>
      <c r="EV26">
        <v>0</v>
      </c>
      <c r="EW26">
        <v>8</v>
      </c>
      <c r="EX26">
        <v>0</v>
      </c>
      <c r="EY26">
        <v>0</v>
      </c>
      <c r="EZ26">
        <v>0</v>
      </c>
      <c r="FA26">
        <v>15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2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7</v>
      </c>
      <c r="FR26">
        <v>0</v>
      </c>
      <c r="FS26">
        <v>0</v>
      </c>
      <c r="FT26">
        <v>0</v>
      </c>
      <c r="FU26">
        <v>0</v>
      </c>
      <c r="FV26">
        <v>3</v>
      </c>
      <c r="FW26">
        <v>3</v>
      </c>
      <c r="FX26">
        <v>3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1</v>
      </c>
      <c r="GF26">
        <v>1</v>
      </c>
      <c r="GG26">
        <v>0</v>
      </c>
      <c r="GH26">
        <v>2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2</v>
      </c>
      <c r="GQ26">
        <v>0</v>
      </c>
      <c r="GR26">
        <v>27</v>
      </c>
      <c r="GS26">
        <v>0</v>
      </c>
    </row>
    <row r="27" spans="1:201" x14ac:dyDescent="0.25">
      <c r="A27" s="4" t="str">
        <f>VLOOKUP($D27, CommonName!$H$2:$I$6, 2)</f>
        <v>Southern Temperate</v>
      </c>
      <c r="B27" s="4" t="str">
        <f>VLOOKUP($E27, CommonName!$A$2:$B$33, 2)</f>
        <v>July 2020</v>
      </c>
      <c r="C27" s="1">
        <f>DATEVALUE(B27)</f>
        <v>44013</v>
      </c>
      <c r="D27">
        <v>-1</v>
      </c>
      <c r="E27">
        <v>7</v>
      </c>
      <c r="F27">
        <v>1775</v>
      </c>
      <c r="G27">
        <v>1752</v>
      </c>
      <c r="H27">
        <v>2</v>
      </c>
      <c r="I27">
        <v>1</v>
      </c>
      <c r="J27">
        <v>0</v>
      </c>
      <c r="K27">
        <v>1312</v>
      </c>
      <c r="L27">
        <v>1313</v>
      </c>
      <c r="M27">
        <v>0</v>
      </c>
      <c r="N27">
        <v>12</v>
      </c>
      <c r="O27">
        <v>12</v>
      </c>
      <c r="P27">
        <v>9</v>
      </c>
      <c r="Q27">
        <v>11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2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4</v>
      </c>
      <c r="BL27">
        <v>0</v>
      </c>
      <c r="BM27">
        <v>7</v>
      </c>
      <c r="BN27">
        <v>7</v>
      </c>
      <c r="BO27">
        <v>9</v>
      </c>
      <c r="BP27">
        <v>0</v>
      </c>
      <c r="BQ27">
        <v>12</v>
      </c>
      <c r="BR27">
        <v>2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2</v>
      </c>
      <c r="CA27">
        <v>0</v>
      </c>
      <c r="CB27">
        <v>2</v>
      </c>
      <c r="CC27">
        <v>0</v>
      </c>
      <c r="CD27">
        <v>6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2</v>
      </c>
      <c r="CM27">
        <v>30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7</v>
      </c>
      <c r="DD27">
        <v>0</v>
      </c>
      <c r="DE27">
        <v>0</v>
      </c>
      <c r="DF27">
        <v>0</v>
      </c>
      <c r="DG27">
        <v>2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4</v>
      </c>
      <c r="DU27">
        <v>217</v>
      </c>
      <c r="DV27">
        <v>195</v>
      </c>
      <c r="DW27">
        <v>4</v>
      </c>
      <c r="DX27">
        <v>0</v>
      </c>
      <c r="DY27">
        <v>0</v>
      </c>
      <c r="DZ27">
        <v>0</v>
      </c>
      <c r="EA27">
        <v>3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9</v>
      </c>
      <c r="EI27">
        <v>0</v>
      </c>
      <c r="EJ27">
        <v>0</v>
      </c>
      <c r="EK27">
        <v>2</v>
      </c>
      <c r="EL27">
        <v>0</v>
      </c>
      <c r="EM27">
        <v>9</v>
      </c>
      <c r="EN27">
        <v>0</v>
      </c>
      <c r="EO27">
        <v>1</v>
      </c>
      <c r="EP27">
        <v>11</v>
      </c>
      <c r="EQ27">
        <v>1</v>
      </c>
      <c r="ER27">
        <v>0</v>
      </c>
      <c r="ES27">
        <v>0</v>
      </c>
      <c r="ET27">
        <v>106</v>
      </c>
      <c r="EU27">
        <v>16</v>
      </c>
      <c r="EV27">
        <v>5</v>
      </c>
      <c r="EW27">
        <v>13</v>
      </c>
      <c r="EX27">
        <v>0</v>
      </c>
      <c r="EY27">
        <v>2</v>
      </c>
      <c r="EZ27">
        <v>5</v>
      </c>
      <c r="FA27">
        <v>12</v>
      </c>
      <c r="FB27">
        <v>15</v>
      </c>
      <c r="FC27">
        <v>0</v>
      </c>
      <c r="FD27">
        <v>0</v>
      </c>
      <c r="FE27">
        <v>20</v>
      </c>
      <c r="FF27">
        <v>0</v>
      </c>
      <c r="FG27">
        <v>5</v>
      </c>
      <c r="FH27">
        <v>9</v>
      </c>
      <c r="FI27">
        <v>1</v>
      </c>
      <c r="FJ27">
        <v>0</v>
      </c>
      <c r="FK27">
        <v>9</v>
      </c>
      <c r="FL27">
        <v>0</v>
      </c>
      <c r="FM27">
        <v>0</v>
      </c>
      <c r="FN27">
        <v>1</v>
      </c>
      <c r="FO27">
        <v>0</v>
      </c>
      <c r="FP27">
        <v>12</v>
      </c>
      <c r="FQ27">
        <v>21</v>
      </c>
      <c r="FR27">
        <v>6</v>
      </c>
      <c r="FS27">
        <v>1</v>
      </c>
      <c r="FT27">
        <v>1</v>
      </c>
      <c r="FU27">
        <v>0</v>
      </c>
      <c r="FV27">
        <v>5</v>
      </c>
      <c r="FW27">
        <v>5</v>
      </c>
      <c r="FX27">
        <v>5</v>
      </c>
      <c r="FY27">
        <v>1</v>
      </c>
      <c r="FZ27">
        <v>1</v>
      </c>
      <c r="GA27">
        <v>0</v>
      </c>
      <c r="GB27">
        <v>0</v>
      </c>
      <c r="GC27">
        <v>6</v>
      </c>
      <c r="GD27">
        <v>1</v>
      </c>
      <c r="GE27">
        <v>3</v>
      </c>
      <c r="GF27">
        <v>1</v>
      </c>
      <c r="GG27">
        <v>3</v>
      </c>
      <c r="GH27">
        <v>3</v>
      </c>
      <c r="GI27">
        <v>0</v>
      </c>
      <c r="GJ27">
        <v>0</v>
      </c>
      <c r="GK27">
        <v>4</v>
      </c>
      <c r="GL27">
        <v>1</v>
      </c>
      <c r="GM27">
        <v>1</v>
      </c>
      <c r="GN27">
        <v>0</v>
      </c>
      <c r="GO27">
        <v>0</v>
      </c>
      <c r="GP27">
        <v>1</v>
      </c>
      <c r="GQ27">
        <v>0</v>
      </c>
      <c r="GR27">
        <v>47</v>
      </c>
      <c r="GS27">
        <v>5</v>
      </c>
    </row>
    <row r="28" spans="1:201" x14ac:dyDescent="0.25">
      <c r="A28" s="4" t="str">
        <f>VLOOKUP($D28, CommonName!$H$2:$I$6, 2)</f>
        <v>Tropical</v>
      </c>
      <c r="B28" s="4" t="str">
        <f>VLOOKUP($E28, CommonName!$A$2:$B$33, 2)</f>
        <v>July 2020</v>
      </c>
      <c r="C28" s="1">
        <f>DATEVALUE(B28)</f>
        <v>44013</v>
      </c>
      <c r="D28">
        <v>0</v>
      </c>
      <c r="E28">
        <v>7</v>
      </c>
      <c r="F28">
        <v>12790</v>
      </c>
      <c r="G28">
        <v>12524</v>
      </c>
      <c r="H28">
        <v>39</v>
      </c>
      <c r="I28">
        <v>17</v>
      </c>
      <c r="J28">
        <v>13</v>
      </c>
      <c r="K28">
        <v>10456</v>
      </c>
      <c r="L28">
        <v>10446</v>
      </c>
      <c r="M28">
        <v>28</v>
      </c>
      <c r="N28">
        <v>11</v>
      </c>
      <c r="O28">
        <v>11</v>
      </c>
      <c r="P28">
        <v>19</v>
      </c>
      <c r="Q28">
        <v>13</v>
      </c>
      <c r="R28">
        <v>6</v>
      </c>
      <c r="S28">
        <v>2</v>
      </c>
      <c r="T28">
        <v>2</v>
      </c>
      <c r="U28">
        <v>43</v>
      </c>
      <c r="V28">
        <v>6</v>
      </c>
      <c r="W28">
        <v>2</v>
      </c>
      <c r="X28">
        <v>203</v>
      </c>
      <c r="Y28">
        <v>3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13</v>
      </c>
      <c r="AH28">
        <v>6210</v>
      </c>
      <c r="AI28">
        <v>2</v>
      </c>
      <c r="AJ28">
        <v>21</v>
      </c>
      <c r="AK28">
        <v>32</v>
      </c>
      <c r="AL28">
        <v>36</v>
      </c>
      <c r="AM28">
        <v>17</v>
      </c>
      <c r="AN28">
        <v>2</v>
      </c>
      <c r="AO28">
        <v>42</v>
      </c>
      <c r="AP28">
        <v>3</v>
      </c>
      <c r="AQ28">
        <v>2</v>
      </c>
      <c r="AR28">
        <v>18</v>
      </c>
      <c r="AS28">
        <v>18</v>
      </c>
      <c r="AT28">
        <v>15</v>
      </c>
      <c r="AU28">
        <v>2</v>
      </c>
      <c r="AV28">
        <v>2</v>
      </c>
      <c r="AW28">
        <v>16</v>
      </c>
      <c r="AX28">
        <v>11</v>
      </c>
      <c r="AY28">
        <v>5</v>
      </c>
      <c r="AZ28">
        <v>24</v>
      </c>
      <c r="BA28">
        <v>15</v>
      </c>
      <c r="BB28">
        <v>15</v>
      </c>
      <c r="BC28">
        <v>2</v>
      </c>
      <c r="BD28">
        <v>14</v>
      </c>
      <c r="BE28">
        <v>10</v>
      </c>
      <c r="BF28">
        <v>11</v>
      </c>
      <c r="BG28">
        <v>10</v>
      </c>
      <c r="BH28">
        <v>6</v>
      </c>
      <c r="BI28">
        <v>14</v>
      </c>
      <c r="BJ28">
        <v>50</v>
      </c>
      <c r="BK28">
        <v>11</v>
      </c>
      <c r="BL28">
        <v>17</v>
      </c>
      <c r="BM28">
        <v>18</v>
      </c>
      <c r="BN28">
        <v>18</v>
      </c>
      <c r="BO28">
        <v>3</v>
      </c>
      <c r="BP28">
        <v>12</v>
      </c>
      <c r="BQ28">
        <v>9</v>
      </c>
      <c r="BR28">
        <v>19</v>
      </c>
      <c r="BS28">
        <v>2</v>
      </c>
      <c r="BT28">
        <v>3</v>
      </c>
      <c r="BU28">
        <v>3</v>
      </c>
      <c r="BV28">
        <v>2</v>
      </c>
      <c r="BW28">
        <v>2</v>
      </c>
      <c r="BX28">
        <v>13</v>
      </c>
      <c r="BY28">
        <v>2</v>
      </c>
      <c r="BZ28">
        <v>5</v>
      </c>
      <c r="CA28">
        <v>66</v>
      </c>
      <c r="CB28">
        <v>2</v>
      </c>
      <c r="CC28">
        <v>13</v>
      </c>
      <c r="CD28">
        <v>10</v>
      </c>
      <c r="CE28">
        <v>3</v>
      </c>
      <c r="CF28">
        <v>0</v>
      </c>
      <c r="CG28">
        <v>1</v>
      </c>
      <c r="CH28">
        <v>5</v>
      </c>
      <c r="CI28">
        <v>1</v>
      </c>
      <c r="CJ28">
        <v>4</v>
      </c>
      <c r="CK28">
        <v>0</v>
      </c>
      <c r="CL28">
        <v>9</v>
      </c>
      <c r="CM28">
        <v>10</v>
      </c>
      <c r="CN28">
        <v>2</v>
      </c>
      <c r="CO28">
        <v>0</v>
      </c>
      <c r="CP28">
        <v>1</v>
      </c>
      <c r="CQ28">
        <v>8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7</v>
      </c>
      <c r="CX28">
        <v>0</v>
      </c>
      <c r="CY28">
        <v>2</v>
      </c>
      <c r="CZ28">
        <v>3</v>
      </c>
      <c r="DA28">
        <v>2</v>
      </c>
      <c r="DB28">
        <v>1</v>
      </c>
      <c r="DC28">
        <v>5</v>
      </c>
      <c r="DD28">
        <v>0</v>
      </c>
      <c r="DE28">
        <v>2</v>
      </c>
      <c r="DF28">
        <v>2</v>
      </c>
      <c r="DG28">
        <v>82</v>
      </c>
      <c r="DH28">
        <v>27</v>
      </c>
      <c r="DI28">
        <v>12</v>
      </c>
      <c r="DJ28">
        <v>8</v>
      </c>
      <c r="DK28">
        <v>9</v>
      </c>
      <c r="DL28">
        <v>15</v>
      </c>
      <c r="DM28">
        <v>8</v>
      </c>
      <c r="DN28">
        <v>10</v>
      </c>
      <c r="DO28">
        <v>23</v>
      </c>
      <c r="DP28">
        <v>7</v>
      </c>
      <c r="DQ28">
        <v>9</v>
      </c>
      <c r="DR28">
        <v>7</v>
      </c>
      <c r="DS28">
        <v>5</v>
      </c>
      <c r="DT28">
        <v>14</v>
      </c>
      <c r="DU28">
        <v>989</v>
      </c>
      <c r="DV28">
        <v>362</v>
      </c>
      <c r="DW28">
        <v>24</v>
      </c>
      <c r="DX28">
        <v>17</v>
      </c>
      <c r="DY28">
        <v>1</v>
      </c>
      <c r="DZ28">
        <v>4</v>
      </c>
      <c r="EA28">
        <v>6</v>
      </c>
      <c r="EB28">
        <v>0</v>
      </c>
      <c r="EC28">
        <v>7</v>
      </c>
      <c r="ED28">
        <v>0</v>
      </c>
      <c r="EE28">
        <v>0</v>
      </c>
      <c r="EF28">
        <v>13</v>
      </c>
      <c r="EG28">
        <v>0</v>
      </c>
      <c r="EH28">
        <v>3</v>
      </c>
      <c r="EI28">
        <v>0</v>
      </c>
      <c r="EJ28">
        <v>0</v>
      </c>
      <c r="EK28">
        <v>15</v>
      </c>
      <c r="EL28">
        <v>9</v>
      </c>
      <c r="EM28">
        <v>13</v>
      </c>
      <c r="EN28">
        <v>0</v>
      </c>
      <c r="EO28">
        <v>3</v>
      </c>
      <c r="EP28">
        <v>24</v>
      </c>
      <c r="EQ28">
        <v>33</v>
      </c>
      <c r="ER28">
        <v>0</v>
      </c>
      <c r="ES28">
        <v>1</v>
      </c>
      <c r="ET28">
        <v>449</v>
      </c>
      <c r="EU28">
        <v>22</v>
      </c>
      <c r="EV28">
        <v>1</v>
      </c>
      <c r="EW28">
        <v>103</v>
      </c>
      <c r="EX28">
        <v>1</v>
      </c>
      <c r="EY28">
        <v>7</v>
      </c>
      <c r="EZ28">
        <v>13</v>
      </c>
      <c r="FA28">
        <v>140</v>
      </c>
      <c r="FB28">
        <v>34</v>
      </c>
      <c r="FC28">
        <v>11</v>
      </c>
      <c r="FD28">
        <v>0</v>
      </c>
      <c r="FE28">
        <v>86</v>
      </c>
      <c r="FF28">
        <v>35</v>
      </c>
      <c r="FG28">
        <v>41</v>
      </c>
      <c r="FH28">
        <v>10</v>
      </c>
      <c r="FI28">
        <v>23</v>
      </c>
      <c r="FJ28">
        <v>12</v>
      </c>
      <c r="FK28">
        <v>15</v>
      </c>
      <c r="FL28">
        <v>10</v>
      </c>
      <c r="FM28">
        <v>1</v>
      </c>
      <c r="FN28">
        <v>9</v>
      </c>
      <c r="FO28">
        <v>5</v>
      </c>
      <c r="FP28">
        <v>288</v>
      </c>
      <c r="FQ28">
        <v>58</v>
      </c>
      <c r="FR28">
        <v>15</v>
      </c>
      <c r="FS28">
        <v>25</v>
      </c>
      <c r="FT28">
        <v>3</v>
      </c>
      <c r="FU28">
        <v>0</v>
      </c>
      <c r="FV28">
        <v>67</v>
      </c>
      <c r="FW28">
        <v>67</v>
      </c>
      <c r="FX28">
        <v>67</v>
      </c>
      <c r="FY28">
        <v>0</v>
      </c>
      <c r="FZ28">
        <v>3</v>
      </c>
      <c r="GA28">
        <v>11</v>
      </c>
      <c r="GB28">
        <v>1</v>
      </c>
      <c r="GC28">
        <v>15</v>
      </c>
      <c r="GD28">
        <v>2</v>
      </c>
      <c r="GE28">
        <v>5</v>
      </c>
      <c r="GF28">
        <v>54</v>
      </c>
      <c r="GG28">
        <v>1</v>
      </c>
      <c r="GH28">
        <v>20</v>
      </c>
      <c r="GI28">
        <v>28</v>
      </c>
      <c r="GJ28">
        <v>2</v>
      </c>
      <c r="GK28">
        <v>46</v>
      </c>
      <c r="GL28">
        <v>0</v>
      </c>
      <c r="GM28">
        <v>0</v>
      </c>
      <c r="GN28">
        <v>0</v>
      </c>
      <c r="GO28">
        <v>1</v>
      </c>
      <c r="GP28">
        <v>16</v>
      </c>
      <c r="GQ28">
        <v>2</v>
      </c>
      <c r="GR28">
        <v>604</v>
      </c>
      <c r="GS28">
        <v>12</v>
      </c>
    </row>
    <row r="29" spans="1:201" x14ac:dyDescent="0.25">
      <c r="A29" s="4" t="str">
        <f>VLOOKUP($D29, CommonName!$H$2:$I$6, 2)</f>
        <v>Northern Temperate</v>
      </c>
      <c r="B29" s="4" t="str">
        <f>VLOOKUP($E29, CommonName!$A$2:$B$33, 2)</f>
        <v>July 2020</v>
      </c>
      <c r="C29" s="1">
        <f>DATEVALUE(B29)</f>
        <v>44013</v>
      </c>
      <c r="D29">
        <v>1</v>
      </c>
      <c r="E29">
        <v>7</v>
      </c>
      <c r="F29">
        <v>35733</v>
      </c>
      <c r="G29">
        <v>35564</v>
      </c>
      <c r="H29">
        <v>130</v>
      </c>
      <c r="I29">
        <v>103</v>
      </c>
      <c r="J29">
        <v>64</v>
      </c>
      <c r="K29">
        <v>11746</v>
      </c>
      <c r="L29">
        <v>11752</v>
      </c>
      <c r="M29">
        <v>776</v>
      </c>
      <c r="N29">
        <v>726</v>
      </c>
      <c r="O29">
        <v>725</v>
      </c>
      <c r="P29">
        <v>698</v>
      </c>
      <c r="Q29">
        <v>128</v>
      </c>
      <c r="R29">
        <v>12</v>
      </c>
      <c r="S29">
        <v>7</v>
      </c>
      <c r="T29">
        <v>7</v>
      </c>
      <c r="U29">
        <v>67</v>
      </c>
      <c r="V29">
        <v>12</v>
      </c>
      <c r="W29">
        <v>8</v>
      </c>
      <c r="X29">
        <v>61</v>
      </c>
      <c r="Y29">
        <v>65</v>
      </c>
      <c r="Z29">
        <v>7</v>
      </c>
      <c r="AA29">
        <v>6</v>
      </c>
      <c r="AB29">
        <v>8</v>
      </c>
      <c r="AC29">
        <v>7</v>
      </c>
      <c r="AD29">
        <v>3</v>
      </c>
      <c r="AE29">
        <v>3</v>
      </c>
      <c r="AF29">
        <v>3</v>
      </c>
      <c r="AG29">
        <v>114</v>
      </c>
      <c r="AH29">
        <v>244</v>
      </c>
      <c r="AI29">
        <v>6</v>
      </c>
      <c r="AJ29">
        <v>108</v>
      </c>
      <c r="AK29">
        <v>113</v>
      </c>
      <c r="AL29">
        <v>145</v>
      </c>
      <c r="AM29">
        <v>186</v>
      </c>
      <c r="AN29">
        <v>9</v>
      </c>
      <c r="AO29">
        <v>231</v>
      </c>
      <c r="AP29">
        <v>14</v>
      </c>
      <c r="AQ29">
        <v>8</v>
      </c>
      <c r="AR29">
        <v>138</v>
      </c>
      <c r="AS29">
        <v>125</v>
      </c>
      <c r="AT29">
        <v>114</v>
      </c>
      <c r="AU29">
        <v>7</v>
      </c>
      <c r="AV29">
        <v>3</v>
      </c>
      <c r="AW29">
        <v>118</v>
      </c>
      <c r="AX29">
        <v>105</v>
      </c>
      <c r="AY29">
        <v>46</v>
      </c>
      <c r="AZ29">
        <v>104</v>
      </c>
      <c r="BA29">
        <v>72</v>
      </c>
      <c r="BB29">
        <v>72</v>
      </c>
      <c r="BC29">
        <v>4</v>
      </c>
      <c r="BD29">
        <v>69</v>
      </c>
      <c r="BE29">
        <v>70</v>
      </c>
      <c r="BF29">
        <v>90</v>
      </c>
      <c r="BG29">
        <v>49</v>
      </c>
      <c r="BH29">
        <v>58</v>
      </c>
      <c r="BI29">
        <v>75</v>
      </c>
      <c r="BJ29">
        <v>81</v>
      </c>
      <c r="BK29">
        <v>188</v>
      </c>
      <c r="BL29">
        <v>57</v>
      </c>
      <c r="BM29">
        <v>768</v>
      </c>
      <c r="BN29">
        <v>766</v>
      </c>
      <c r="BO29">
        <v>9</v>
      </c>
      <c r="BP29">
        <v>9</v>
      </c>
      <c r="BQ29">
        <v>724</v>
      </c>
      <c r="BR29">
        <v>760</v>
      </c>
      <c r="BS29">
        <v>13</v>
      </c>
      <c r="BT29">
        <v>8</v>
      </c>
      <c r="BU29">
        <v>6</v>
      </c>
      <c r="BV29">
        <v>6</v>
      </c>
      <c r="BW29">
        <v>7</v>
      </c>
      <c r="BX29">
        <v>38</v>
      </c>
      <c r="BY29">
        <v>6</v>
      </c>
      <c r="BZ29">
        <v>8</v>
      </c>
      <c r="CA29">
        <v>91</v>
      </c>
      <c r="CB29">
        <v>10</v>
      </c>
      <c r="CC29">
        <v>33</v>
      </c>
      <c r="CD29">
        <v>84</v>
      </c>
      <c r="CE29">
        <v>28</v>
      </c>
      <c r="CF29">
        <v>1</v>
      </c>
      <c r="CG29">
        <v>1</v>
      </c>
      <c r="CH29">
        <v>8</v>
      </c>
      <c r="CI29">
        <v>11</v>
      </c>
      <c r="CJ29">
        <v>11</v>
      </c>
      <c r="CK29">
        <v>1</v>
      </c>
      <c r="CL29">
        <v>17</v>
      </c>
      <c r="CM29">
        <v>35</v>
      </c>
      <c r="CN29">
        <v>7</v>
      </c>
      <c r="CO29">
        <v>1</v>
      </c>
      <c r="CP29">
        <v>1</v>
      </c>
      <c r="CQ29">
        <v>44</v>
      </c>
      <c r="CR29">
        <v>1</v>
      </c>
      <c r="CS29">
        <v>40</v>
      </c>
      <c r="CT29">
        <v>5</v>
      </c>
      <c r="CU29">
        <v>6</v>
      </c>
      <c r="CV29">
        <v>6</v>
      </c>
      <c r="CW29">
        <v>19</v>
      </c>
      <c r="CX29">
        <v>1</v>
      </c>
      <c r="CY29">
        <v>6</v>
      </c>
      <c r="CZ29">
        <v>3</v>
      </c>
      <c r="DA29">
        <v>3</v>
      </c>
      <c r="DB29">
        <v>6</v>
      </c>
      <c r="DC29">
        <v>13</v>
      </c>
      <c r="DD29">
        <v>5</v>
      </c>
      <c r="DE29">
        <v>7</v>
      </c>
      <c r="DF29">
        <v>9</v>
      </c>
      <c r="DG29">
        <v>746</v>
      </c>
      <c r="DH29">
        <v>714</v>
      </c>
      <c r="DI29">
        <v>703</v>
      </c>
      <c r="DJ29">
        <v>696</v>
      </c>
      <c r="DK29">
        <v>703</v>
      </c>
      <c r="DL29">
        <v>689</v>
      </c>
      <c r="DM29">
        <v>670</v>
      </c>
      <c r="DN29">
        <v>705</v>
      </c>
      <c r="DO29">
        <v>893</v>
      </c>
      <c r="DP29">
        <v>722</v>
      </c>
      <c r="DQ29">
        <v>677</v>
      </c>
      <c r="DR29">
        <v>732</v>
      </c>
      <c r="DS29">
        <v>7</v>
      </c>
      <c r="DT29">
        <v>1660</v>
      </c>
      <c r="DU29">
        <v>15568</v>
      </c>
      <c r="DV29">
        <v>14091</v>
      </c>
      <c r="DW29">
        <v>42</v>
      </c>
      <c r="DX29">
        <v>95</v>
      </c>
      <c r="DY29">
        <v>160</v>
      </c>
      <c r="DZ29">
        <v>27</v>
      </c>
      <c r="EA29">
        <v>92</v>
      </c>
      <c r="EB29">
        <v>9</v>
      </c>
      <c r="EC29">
        <v>77</v>
      </c>
      <c r="ED29">
        <v>1</v>
      </c>
      <c r="EE29">
        <v>1</v>
      </c>
      <c r="EF29">
        <v>7</v>
      </c>
      <c r="EG29">
        <v>0</v>
      </c>
      <c r="EH29">
        <v>40</v>
      </c>
      <c r="EI29">
        <v>11</v>
      </c>
      <c r="EJ29">
        <v>100</v>
      </c>
      <c r="EK29">
        <v>33</v>
      </c>
      <c r="EL29">
        <v>295</v>
      </c>
      <c r="EM29">
        <v>27</v>
      </c>
      <c r="EN29">
        <v>10</v>
      </c>
      <c r="EO29">
        <v>3</v>
      </c>
      <c r="EP29">
        <v>560</v>
      </c>
      <c r="EQ29">
        <v>122</v>
      </c>
      <c r="ER29">
        <v>1</v>
      </c>
      <c r="ES29">
        <v>1</v>
      </c>
      <c r="ET29">
        <v>1264</v>
      </c>
      <c r="EU29">
        <v>209</v>
      </c>
      <c r="EV29">
        <v>2</v>
      </c>
      <c r="EW29">
        <v>468</v>
      </c>
      <c r="EX29">
        <v>2</v>
      </c>
      <c r="EY29">
        <v>14</v>
      </c>
      <c r="EZ29">
        <v>3026</v>
      </c>
      <c r="FA29">
        <v>698</v>
      </c>
      <c r="FB29">
        <v>84</v>
      </c>
      <c r="FC29">
        <v>2921</v>
      </c>
      <c r="FD29">
        <v>5</v>
      </c>
      <c r="FE29">
        <v>983</v>
      </c>
      <c r="FF29">
        <v>1598</v>
      </c>
      <c r="FG29">
        <v>708</v>
      </c>
      <c r="FH29">
        <v>179</v>
      </c>
      <c r="FI29">
        <v>5021</v>
      </c>
      <c r="FJ29">
        <v>3818</v>
      </c>
      <c r="FK29">
        <v>51</v>
      </c>
      <c r="FL29">
        <v>2783</v>
      </c>
      <c r="FM29">
        <v>8</v>
      </c>
      <c r="FN29">
        <v>36</v>
      </c>
      <c r="FO29">
        <v>2887</v>
      </c>
      <c r="FP29">
        <v>77</v>
      </c>
      <c r="FQ29">
        <v>129</v>
      </c>
      <c r="FR29">
        <v>48</v>
      </c>
      <c r="FS29">
        <v>61</v>
      </c>
      <c r="FT29">
        <v>11</v>
      </c>
      <c r="FU29">
        <v>4</v>
      </c>
      <c r="FV29">
        <v>139</v>
      </c>
      <c r="FW29">
        <v>140</v>
      </c>
      <c r="FX29">
        <v>140</v>
      </c>
      <c r="FY29">
        <v>0</v>
      </c>
      <c r="FZ29">
        <v>78</v>
      </c>
      <c r="GA29">
        <v>2638</v>
      </c>
      <c r="GB29">
        <v>5</v>
      </c>
      <c r="GC29">
        <v>52</v>
      </c>
      <c r="GD29">
        <v>10</v>
      </c>
      <c r="GE29">
        <v>25</v>
      </c>
      <c r="GF29">
        <v>26</v>
      </c>
      <c r="GG29">
        <v>24</v>
      </c>
      <c r="GH29">
        <v>68</v>
      </c>
      <c r="GI29">
        <v>168</v>
      </c>
      <c r="GJ29">
        <v>1</v>
      </c>
      <c r="GK29">
        <v>5</v>
      </c>
      <c r="GL29">
        <v>1</v>
      </c>
      <c r="GM29">
        <v>0</v>
      </c>
      <c r="GN29">
        <v>0</v>
      </c>
      <c r="GO29">
        <v>0</v>
      </c>
      <c r="GP29">
        <v>27</v>
      </c>
      <c r="GQ29">
        <v>3</v>
      </c>
      <c r="GR29">
        <v>3132</v>
      </c>
      <c r="GS29">
        <v>116</v>
      </c>
    </row>
    <row r="30" spans="1:201" x14ac:dyDescent="0.25">
      <c r="A30" s="4" t="str">
        <f>VLOOKUP($D30, CommonName!$H$2:$I$6, 2)</f>
        <v>Arctic</v>
      </c>
      <c r="B30" s="4" t="str">
        <f>VLOOKUP($E30, CommonName!$A$2:$B$33, 2)</f>
        <v>July 2020</v>
      </c>
      <c r="C30" s="1">
        <f>DATEVALUE(B30)</f>
        <v>44013</v>
      </c>
      <c r="D30">
        <v>2</v>
      </c>
      <c r="E30">
        <v>7</v>
      </c>
      <c r="F30">
        <v>652</v>
      </c>
      <c r="G30">
        <v>497</v>
      </c>
      <c r="H30">
        <v>0</v>
      </c>
      <c r="I30">
        <v>0</v>
      </c>
      <c r="J30">
        <v>0</v>
      </c>
      <c r="K30">
        <v>560</v>
      </c>
      <c r="L30">
        <v>558</v>
      </c>
      <c r="M30">
        <v>1</v>
      </c>
      <c r="N30">
        <v>1</v>
      </c>
      <c r="O30">
        <v>1</v>
      </c>
      <c r="P30">
        <v>1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3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</v>
      </c>
      <c r="BK30">
        <v>13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7</v>
      </c>
      <c r="DU30">
        <v>48</v>
      </c>
      <c r="DV30">
        <v>21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32</v>
      </c>
      <c r="EU30">
        <v>3</v>
      </c>
      <c r="EV30">
        <v>0</v>
      </c>
      <c r="EW30">
        <v>23</v>
      </c>
      <c r="EX30">
        <v>0</v>
      </c>
      <c r="EY30">
        <v>1</v>
      </c>
      <c r="EZ30">
        <v>0</v>
      </c>
      <c r="FA30">
        <v>17</v>
      </c>
      <c r="FB30">
        <v>0</v>
      </c>
      <c r="FC30">
        <v>0</v>
      </c>
      <c r="FD30">
        <v>0</v>
      </c>
      <c r="FE30">
        <v>3</v>
      </c>
      <c r="FF30">
        <v>6</v>
      </c>
      <c r="FG30">
        <v>12</v>
      </c>
      <c r="FH30">
        <v>2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5</v>
      </c>
      <c r="FR30">
        <v>0</v>
      </c>
      <c r="FS30">
        <v>2</v>
      </c>
      <c r="FT30">
        <v>0</v>
      </c>
      <c r="FU30">
        <v>0</v>
      </c>
      <c r="FV30">
        <v>5</v>
      </c>
      <c r="FW30">
        <v>5</v>
      </c>
      <c r="FX30">
        <v>5</v>
      </c>
      <c r="FY30">
        <v>0</v>
      </c>
      <c r="FZ30">
        <v>1</v>
      </c>
      <c r="GA30">
        <v>0</v>
      </c>
      <c r="GB30">
        <v>1</v>
      </c>
      <c r="GC30">
        <v>0</v>
      </c>
      <c r="GD30">
        <v>0</v>
      </c>
      <c r="GE30">
        <v>1</v>
      </c>
      <c r="GF30">
        <v>10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41</v>
      </c>
      <c r="GS30">
        <v>1</v>
      </c>
    </row>
    <row r="31" spans="1:201" x14ac:dyDescent="0.25">
      <c r="A31" s="4" t="str">
        <f>VLOOKUP($D31, CommonName!$H$2:$I$6, 2)</f>
        <v>Southern Temperate</v>
      </c>
      <c r="B31" s="4" t="str">
        <f>VLOOKUP($E31, CommonName!$A$2:$B$33, 2)</f>
        <v>August 2020</v>
      </c>
      <c r="C31" s="1">
        <f>DATEVALUE(B31)</f>
        <v>44044</v>
      </c>
      <c r="D31">
        <v>-1</v>
      </c>
      <c r="E31">
        <v>8</v>
      </c>
      <c r="F31">
        <v>943</v>
      </c>
      <c r="G31">
        <v>933</v>
      </c>
      <c r="H31">
        <v>1</v>
      </c>
      <c r="I31">
        <v>1</v>
      </c>
      <c r="J31">
        <v>1</v>
      </c>
      <c r="K31">
        <v>595</v>
      </c>
      <c r="L31">
        <v>595</v>
      </c>
      <c r="M31">
        <v>1</v>
      </c>
      <c r="N31">
        <v>5</v>
      </c>
      <c r="O31">
        <v>5</v>
      </c>
      <c r="P31">
        <v>14</v>
      </c>
      <c r="Q31">
        <v>4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2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7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4</v>
      </c>
      <c r="BK31">
        <v>0</v>
      </c>
      <c r="BL31">
        <v>0</v>
      </c>
      <c r="BM31">
        <v>4</v>
      </c>
      <c r="BN31">
        <v>4</v>
      </c>
      <c r="BO31">
        <v>15</v>
      </c>
      <c r="BP31">
        <v>3</v>
      </c>
      <c r="BQ31">
        <v>5</v>
      </c>
      <c r="BR31">
        <v>3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0</v>
      </c>
      <c r="CC31">
        <v>1</v>
      </c>
      <c r="CD31">
        <v>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2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2</v>
      </c>
      <c r="DB31">
        <v>2</v>
      </c>
      <c r="DC31">
        <v>5</v>
      </c>
      <c r="DD31">
        <v>0</v>
      </c>
      <c r="DE31">
        <v>0</v>
      </c>
      <c r="DF31">
        <v>0</v>
      </c>
      <c r="DG31">
        <v>2</v>
      </c>
      <c r="DH31">
        <v>1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3</v>
      </c>
      <c r="DT31">
        <v>0</v>
      </c>
      <c r="DU31">
        <v>229</v>
      </c>
      <c r="DV31">
        <v>210</v>
      </c>
      <c r="DW31">
        <v>2</v>
      </c>
      <c r="DX31">
        <v>1</v>
      </c>
      <c r="DY31">
        <v>0</v>
      </c>
      <c r="DZ31">
        <v>0</v>
      </c>
      <c r="EA31">
        <v>3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5</v>
      </c>
      <c r="EI31">
        <v>0</v>
      </c>
      <c r="EJ31">
        <v>0</v>
      </c>
      <c r="EK31">
        <v>4</v>
      </c>
      <c r="EL31">
        <v>1</v>
      </c>
      <c r="EM31">
        <v>15</v>
      </c>
      <c r="EN31">
        <v>0</v>
      </c>
      <c r="EO31">
        <v>1</v>
      </c>
      <c r="EP31">
        <v>2</v>
      </c>
      <c r="EQ31">
        <v>1</v>
      </c>
      <c r="ER31">
        <v>0</v>
      </c>
      <c r="ES31">
        <v>0</v>
      </c>
      <c r="ET31">
        <v>24</v>
      </c>
      <c r="EU31">
        <v>3</v>
      </c>
      <c r="EV31">
        <v>0</v>
      </c>
      <c r="EW31">
        <v>7</v>
      </c>
      <c r="EX31">
        <v>0</v>
      </c>
      <c r="EY31">
        <v>0</v>
      </c>
      <c r="EZ31">
        <v>0</v>
      </c>
      <c r="FA31">
        <v>14</v>
      </c>
      <c r="FB31">
        <v>30</v>
      </c>
      <c r="FC31">
        <v>1</v>
      </c>
      <c r="FD31">
        <v>0</v>
      </c>
      <c r="FE31">
        <v>35</v>
      </c>
      <c r="FF31">
        <v>0</v>
      </c>
      <c r="FG31">
        <v>3</v>
      </c>
      <c r="FH31">
        <v>2</v>
      </c>
      <c r="FI31">
        <v>1</v>
      </c>
      <c r="FJ31">
        <v>0</v>
      </c>
      <c r="FK31">
        <v>2</v>
      </c>
      <c r="FL31">
        <v>0</v>
      </c>
      <c r="FM31">
        <v>1</v>
      </c>
      <c r="FN31">
        <v>1</v>
      </c>
      <c r="FO31">
        <v>0</v>
      </c>
      <c r="FP31">
        <v>6</v>
      </c>
      <c r="FQ31">
        <v>7</v>
      </c>
      <c r="FR31">
        <v>0</v>
      </c>
      <c r="FS31">
        <v>0</v>
      </c>
      <c r="FT31">
        <v>0</v>
      </c>
      <c r="FU31">
        <v>0</v>
      </c>
      <c r="FV31">
        <v>3</v>
      </c>
      <c r="FW31">
        <v>3</v>
      </c>
      <c r="FX31">
        <v>3</v>
      </c>
      <c r="FY31">
        <v>1</v>
      </c>
      <c r="FZ31">
        <v>2</v>
      </c>
      <c r="GA31">
        <v>0</v>
      </c>
      <c r="GB31">
        <v>0</v>
      </c>
      <c r="GC31">
        <v>0</v>
      </c>
      <c r="GD31">
        <v>2</v>
      </c>
      <c r="GE31">
        <v>4</v>
      </c>
      <c r="GF31">
        <v>2</v>
      </c>
      <c r="GG31">
        <v>1</v>
      </c>
      <c r="GH31">
        <v>1</v>
      </c>
      <c r="GI31">
        <v>3</v>
      </c>
      <c r="GJ31">
        <v>0</v>
      </c>
      <c r="GK31">
        <v>2</v>
      </c>
      <c r="GL31">
        <v>1</v>
      </c>
      <c r="GM31">
        <v>1</v>
      </c>
      <c r="GN31">
        <v>0</v>
      </c>
      <c r="GO31">
        <v>1</v>
      </c>
      <c r="GP31">
        <v>0</v>
      </c>
      <c r="GQ31">
        <v>0</v>
      </c>
      <c r="GR31">
        <v>91</v>
      </c>
      <c r="GS31">
        <v>1</v>
      </c>
    </row>
    <row r="32" spans="1:201" x14ac:dyDescent="0.25">
      <c r="A32" s="4" t="str">
        <f>VLOOKUP($D32, CommonName!$H$2:$I$6, 2)</f>
        <v>Southern Temperate</v>
      </c>
      <c r="B32" s="4" t="str">
        <f>VLOOKUP($E32, CommonName!$A$2:$B$33, 2)</f>
        <v>August 2020</v>
      </c>
      <c r="C32" s="1">
        <f>DATEVALUE(B32)</f>
        <v>44044</v>
      </c>
      <c r="D32">
        <v>-1</v>
      </c>
      <c r="E32">
        <v>9</v>
      </c>
      <c r="F32">
        <v>925</v>
      </c>
      <c r="G32">
        <v>918</v>
      </c>
      <c r="H32">
        <v>4</v>
      </c>
      <c r="I32">
        <v>0</v>
      </c>
      <c r="J32">
        <v>0</v>
      </c>
      <c r="K32">
        <v>564</v>
      </c>
      <c r="L32">
        <v>563</v>
      </c>
      <c r="M32">
        <v>1</v>
      </c>
      <c r="N32">
        <v>110</v>
      </c>
      <c r="O32">
        <v>110</v>
      </c>
      <c r="P32">
        <v>128</v>
      </c>
      <c r="Q32">
        <v>1</v>
      </c>
      <c r="R32">
        <v>2</v>
      </c>
      <c r="S32">
        <v>0</v>
      </c>
      <c r="T32">
        <v>0</v>
      </c>
      <c r="U32">
        <v>0</v>
      </c>
      <c r="V32">
        <v>1</v>
      </c>
      <c r="W32">
        <v>0</v>
      </c>
      <c r="X32">
        <v>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7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5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N32">
        <v>0</v>
      </c>
      <c r="BO32">
        <v>124</v>
      </c>
      <c r="BP32">
        <v>1</v>
      </c>
      <c r="BQ32">
        <v>110</v>
      </c>
      <c r="BR32">
        <v>3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3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1</v>
      </c>
      <c r="DH32">
        <v>3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</v>
      </c>
      <c r="DS32">
        <v>2</v>
      </c>
      <c r="DT32">
        <v>5</v>
      </c>
      <c r="DU32">
        <v>191</v>
      </c>
      <c r="DV32">
        <v>187</v>
      </c>
      <c r="DW32">
        <v>8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104</v>
      </c>
      <c r="EI32">
        <v>0</v>
      </c>
      <c r="EJ32">
        <v>0</v>
      </c>
      <c r="EK32">
        <v>5</v>
      </c>
      <c r="EL32">
        <v>0</v>
      </c>
      <c r="EM32">
        <v>128</v>
      </c>
      <c r="EN32">
        <v>0</v>
      </c>
      <c r="EO32">
        <v>0</v>
      </c>
      <c r="EP32">
        <v>8</v>
      </c>
      <c r="EQ32">
        <v>1</v>
      </c>
      <c r="ER32">
        <v>0</v>
      </c>
      <c r="ES32">
        <v>0</v>
      </c>
      <c r="ET32">
        <v>51</v>
      </c>
      <c r="EU32">
        <v>3</v>
      </c>
      <c r="EV32">
        <v>0</v>
      </c>
      <c r="EW32">
        <v>3</v>
      </c>
      <c r="EX32">
        <v>0</v>
      </c>
      <c r="EY32">
        <v>0</v>
      </c>
      <c r="EZ32">
        <v>1</v>
      </c>
      <c r="FA32">
        <v>130</v>
      </c>
      <c r="FB32">
        <v>12</v>
      </c>
      <c r="FC32">
        <v>2</v>
      </c>
      <c r="FD32">
        <v>0</v>
      </c>
      <c r="FE32">
        <v>149</v>
      </c>
      <c r="FF32">
        <v>1</v>
      </c>
      <c r="FG32">
        <v>4</v>
      </c>
      <c r="FH32">
        <v>2</v>
      </c>
      <c r="FI32">
        <v>1</v>
      </c>
      <c r="FJ32">
        <v>1</v>
      </c>
      <c r="FK32">
        <v>1</v>
      </c>
      <c r="FL32">
        <v>2</v>
      </c>
      <c r="FM32">
        <v>0</v>
      </c>
      <c r="FN32">
        <v>0</v>
      </c>
      <c r="FO32">
        <v>1</v>
      </c>
      <c r="FP32">
        <v>8</v>
      </c>
      <c r="FQ32">
        <v>9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0</v>
      </c>
      <c r="GC32">
        <v>1</v>
      </c>
      <c r="GD32">
        <v>6</v>
      </c>
      <c r="GE32">
        <v>1</v>
      </c>
      <c r="GF32">
        <v>0</v>
      </c>
      <c r="GG32">
        <v>11</v>
      </c>
      <c r="GH32">
        <v>0</v>
      </c>
      <c r="GI32">
        <v>1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0</v>
      </c>
      <c r="GP32">
        <v>0</v>
      </c>
      <c r="GQ32">
        <v>0</v>
      </c>
      <c r="GR32">
        <v>124</v>
      </c>
      <c r="GS32">
        <v>0</v>
      </c>
    </row>
    <row r="33" spans="1:201" x14ac:dyDescent="0.25">
      <c r="A33" s="4" t="str">
        <f>VLOOKUP($D33, CommonName!$H$2:$I$6, 2)</f>
        <v>Tropical</v>
      </c>
      <c r="B33" s="4" t="str">
        <f>VLOOKUP($E33, CommonName!$A$2:$B$33, 2)</f>
        <v>August 2020</v>
      </c>
      <c r="C33" s="1">
        <f>DATEVALUE(B33)</f>
        <v>44044</v>
      </c>
      <c r="D33">
        <v>0</v>
      </c>
      <c r="E33">
        <v>8</v>
      </c>
      <c r="F33">
        <v>10065</v>
      </c>
      <c r="G33">
        <v>9908</v>
      </c>
      <c r="H33">
        <v>44</v>
      </c>
      <c r="I33">
        <v>15</v>
      </c>
      <c r="J33">
        <v>8</v>
      </c>
      <c r="K33">
        <v>8203</v>
      </c>
      <c r="L33">
        <v>8189</v>
      </c>
      <c r="M33">
        <v>30</v>
      </c>
      <c r="N33">
        <v>23</v>
      </c>
      <c r="O33">
        <v>25</v>
      </c>
      <c r="P33">
        <v>27</v>
      </c>
      <c r="Q33">
        <v>25</v>
      </c>
      <c r="R33">
        <v>8</v>
      </c>
      <c r="S33">
        <v>6</v>
      </c>
      <c r="T33">
        <v>6</v>
      </c>
      <c r="U33">
        <v>16</v>
      </c>
      <c r="V33">
        <v>8</v>
      </c>
      <c r="W33">
        <v>6</v>
      </c>
      <c r="X33">
        <v>130</v>
      </c>
      <c r="Y33">
        <v>12</v>
      </c>
      <c r="Z33">
        <v>6</v>
      </c>
      <c r="AA33">
        <v>6</v>
      </c>
      <c r="AB33">
        <v>6</v>
      </c>
      <c r="AC33">
        <v>5</v>
      </c>
      <c r="AD33">
        <v>6</v>
      </c>
      <c r="AE33">
        <v>6</v>
      </c>
      <c r="AF33">
        <v>6</v>
      </c>
      <c r="AG33">
        <v>18</v>
      </c>
      <c r="AH33">
        <v>3680</v>
      </c>
      <c r="AI33">
        <v>6</v>
      </c>
      <c r="AJ33">
        <v>13</v>
      </c>
      <c r="AK33">
        <v>18</v>
      </c>
      <c r="AL33">
        <v>14</v>
      </c>
      <c r="AM33">
        <v>10</v>
      </c>
      <c r="AN33">
        <v>4</v>
      </c>
      <c r="AO33">
        <v>23</v>
      </c>
      <c r="AP33">
        <v>4</v>
      </c>
      <c r="AQ33">
        <v>6</v>
      </c>
      <c r="AR33">
        <v>6</v>
      </c>
      <c r="AS33">
        <v>9</v>
      </c>
      <c r="AT33">
        <v>10</v>
      </c>
      <c r="AU33">
        <v>6</v>
      </c>
      <c r="AV33">
        <v>5</v>
      </c>
      <c r="AW33">
        <v>5</v>
      </c>
      <c r="AX33">
        <v>27</v>
      </c>
      <c r="AY33">
        <v>4</v>
      </c>
      <c r="AZ33">
        <v>28</v>
      </c>
      <c r="BA33">
        <v>4</v>
      </c>
      <c r="BB33">
        <v>4</v>
      </c>
      <c r="BC33">
        <v>3</v>
      </c>
      <c r="BD33">
        <v>4</v>
      </c>
      <c r="BE33">
        <v>8</v>
      </c>
      <c r="BF33">
        <v>7</v>
      </c>
      <c r="BG33">
        <v>4</v>
      </c>
      <c r="BH33">
        <v>7</v>
      </c>
      <c r="BI33">
        <v>3</v>
      </c>
      <c r="BJ33">
        <v>20</v>
      </c>
      <c r="BK33">
        <v>25</v>
      </c>
      <c r="BL33">
        <v>9</v>
      </c>
      <c r="BM33">
        <v>14</v>
      </c>
      <c r="BN33">
        <v>14</v>
      </c>
      <c r="BO33">
        <v>14</v>
      </c>
      <c r="BP33">
        <v>21</v>
      </c>
      <c r="BQ33">
        <v>17</v>
      </c>
      <c r="BR33">
        <v>19</v>
      </c>
      <c r="BS33">
        <v>9</v>
      </c>
      <c r="BT33">
        <v>6</v>
      </c>
      <c r="BU33">
        <v>6</v>
      </c>
      <c r="BV33">
        <v>6</v>
      </c>
      <c r="BW33">
        <v>6</v>
      </c>
      <c r="BX33">
        <v>10</v>
      </c>
      <c r="BY33">
        <v>6</v>
      </c>
      <c r="BZ33">
        <v>6</v>
      </c>
      <c r="CA33">
        <v>52</v>
      </c>
      <c r="CB33">
        <v>8</v>
      </c>
      <c r="CC33">
        <v>11</v>
      </c>
      <c r="CD33">
        <v>8</v>
      </c>
      <c r="CE33">
        <v>6</v>
      </c>
      <c r="CF33">
        <v>0</v>
      </c>
      <c r="CG33">
        <v>0</v>
      </c>
      <c r="CH33">
        <v>8</v>
      </c>
      <c r="CI33">
        <v>2</v>
      </c>
      <c r="CJ33">
        <v>0</v>
      </c>
      <c r="CK33">
        <v>0</v>
      </c>
      <c r="CL33">
        <v>12</v>
      </c>
      <c r="CM33">
        <v>22</v>
      </c>
      <c r="CN33">
        <v>1</v>
      </c>
      <c r="CO33">
        <v>0</v>
      </c>
      <c r="CP33">
        <v>0</v>
      </c>
      <c r="CQ33">
        <v>5</v>
      </c>
      <c r="CR33">
        <v>0</v>
      </c>
      <c r="CS33">
        <v>2</v>
      </c>
      <c r="CT33">
        <v>1</v>
      </c>
      <c r="CU33">
        <v>1</v>
      </c>
      <c r="CV33">
        <v>1</v>
      </c>
      <c r="CW33">
        <v>2</v>
      </c>
      <c r="CX33">
        <v>0</v>
      </c>
      <c r="CY33">
        <v>4</v>
      </c>
      <c r="CZ33">
        <v>5</v>
      </c>
      <c r="DA33">
        <v>2</v>
      </c>
      <c r="DB33">
        <v>2</v>
      </c>
      <c r="DC33">
        <v>2</v>
      </c>
      <c r="DD33">
        <v>1</v>
      </c>
      <c r="DE33">
        <v>6</v>
      </c>
      <c r="DF33">
        <v>8</v>
      </c>
      <c r="DG33">
        <v>135</v>
      </c>
      <c r="DH33">
        <v>43</v>
      </c>
      <c r="DI33">
        <v>10</v>
      </c>
      <c r="DJ33">
        <v>3</v>
      </c>
      <c r="DK33">
        <v>2</v>
      </c>
      <c r="DL33">
        <v>10</v>
      </c>
      <c r="DM33">
        <v>3</v>
      </c>
      <c r="DN33">
        <v>3</v>
      </c>
      <c r="DO33">
        <v>10</v>
      </c>
      <c r="DP33">
        <v>3</v>
      </c>
      <c r="DQ33">
        <v>8</v>
      </c>
      <c r="DR33">
        <v>1</v>
      </c>
      <c r="DS33">
        <v>10</v>
      </c>
      <c r="DT33">
        <v>45</v>
      </c>
      <c r="DU33">
        <v>933</v>
      </c>
      <c r="DV33">
        <v>335</v>
      </c>
      <c r="DW33">
        <v>9</v>
      </c>
      <c r="DX33">
        <v>29</v>
      </c>
      <c r="DY33">
        <v>0</v>
      </c>
      <c r="DZ33">
        <v>2</v>
      </c>
      <c r="EA33">
        <v>7</v>
      </c>
      <c r="EB33">
        <v>1</v>
      </c>
      <c r="EC33">
        <v>7</v>
      </c>
      <c r="ED33">
        <v>0</v>
      </c>
      <c r="EE33">
        <v>1</v>
      </c>
      <c r="EF33">
        <v>17</v>
      </c>
      <c r="EG33">
        <v>0</v>
      </c>
      <c r="EH33">
        <v>7</v>
      </c>
      <c r="EI33">
        <v>0</v>
      </c>
      <c r="EJ33">
        <v>0</v>
      </c>
      <c r="EK33">
        <v>10</v>
      </c>
      <c r="EL33">
        <v>2</v>
      </c>
      <c r="EM33">
        <v>18</v>
      </c>
      <c r="EN33">
        <v>0</v>
      </c>
      <c r="EO33">
        <v>3</v>
      </c>
      <c r="EP33">
        <v>36</v>
      </c>
      <c r="EQ33">
        <v>40</v>
      </c>
      <c r="ER33">
        <v>0</v>
      </c>
      <c r="ES33">
        <v>0</v>
      </c>
      <c r="ET33">
        <v>400</v>
      </c>
      <c r="EU33">
        <v>27</v>
      </c>
      <c r="EV33">
        <v>1</v>
      </c>
      <c r="EW33">
        <v>104</v>
      </c>
      <c r="EX33">
        <v>0</v>
      </c>
      <c r="EY33">
        <v>17</v>
      </c>
      <c r="EZ33">
        <v>10</v>
      </c>
      <c r="FA33">
        <v>161</v>
      </c>
      <c r="FB33">
        <v>19</v>
      </c>
      <c r="FC33">
        <v>11</v>
      </c>
      <c r="FD33">
        <v>0</v>
      </c>
      <c r="FE33">
        <v>127</v>
      </c>
      <c r="FF33">
        <v>8</v>
      </c>
      <c r="FG33">
        <v>33</v>
      </c>
      <c r="FH33">
        <v>21</v>
      </c>
      <c r="FI33">
        <v>34</v>
      </c>
      <c r="FJ33">
        <v>15</v>
      </c>
      <c r="FK33">
        <v>20</v>
      </c>
      <c r="FL33">
        <v>11</v>
      </c>
      <c r="FM33">
        <v>0</v>
      </c>
      <c r="FN33">
        <v>7</v>
      </c>
      <c r="FO33">
        <v>6</v>
      </c>
      <c r="FP33">
        <v>240</v>
      </c>
      <c r="FQ33">
        <v>53</v>
      </c>
      <c r="FR33">
        <v>18</v>
      </c>
      <c r="FS33">
        <v>19</v>
      </c>
      <c r="FT33">
        <v>1</v>
      </c>
      <c r="FU33">
        <v>0</v>
      </c>
      <c r="FV33">
        <v>96</v>
      </c>
      <c r="FW33">
        <v>96</v>
      </c>
      <c r="FX33">
        <v>98</v>
      </c>
      <c r="FY33">
        <v>3</v>
      </c>
      <c r="FZ33">
        <v>5</v>
      </c>
      <c r="GA33">
        <v>6</v>
      </c>
      <c r="GB33">
        <v>2</v>
      </c>
      <c r="GC33">
        <v>19</v>
      </c>
      <c r="GD33">
        <v>5</v>
      </c>
      <c r="GE33">
        <v>10</v>
      </c>
      <c r="GF33">
        <v>44</v>
      </c>
      <c r="GG33">
        <v>7</v>
      </c>
      <c r="GH33">
        <v>53</v>
      </c>
      <c r="GI33">
        <v>32</v>
      </c>
      <c r="GJ33">
        <v>0</v>
      </c>
      <c r="GK33">
        <v>42</v>
      </c>
      <c r="GL33">
        <v>3</v>
      </c>
      <c r="GM33">
        <v>5</v>
      </c>
      <c r="GN33">
        <v>1</v>
      </c>
      <c r="GO33">
        <v>6</v>
      </c>
      <c r="GP33">
        <v>9</v>
      </c>
      <c r="GQ33">
        <v>7</v>
      </c>
      <c r="GR33">
        <v>636</v>
      </c>
      <c r="GS33">
        <v>16</v>
      </c>
    </row>
    <row r="34" spans="1:201" x14ac:dyDescent="0.25">
      <c r="A34" s="4" t="str">
        <f>VLOOKUP($D34, CommonName!$H$2:$I$6, 2)</f>
        <v>Tropical</v>
      </c>
      <c r="B34" s="4" t="str">
        <f>VLOOKUP($E34, CommonName!$A$2:$B$33, 2)</f>
        <v>August 2020</v>
      </c>
      <c r="C34" s="1">
        <f>DATEVALUE(B34)</f>
        <v>44044</v>
      </c>
      <c r="D34">
        <v>0</v>
      </c>
      <c r="E34">
        <v>9</v>
      </c>
      <c r="F34">
        <v>4204</v>
      </c>
      <c r="G34">
        <v>4042</v>
      </c>
      <c r="H34">
        <v>37</v>
      </c>
      <c r="I34">
        <v>29</v>
      </c>
      <c r="J34">
        <v>2</v>
      </c>
      <c r="K34">
        <v>2807</v>
      </c>
      <c r="L34">
        <v>2791</v>
      </c>
      <c r="M34">
        <v>71</v>
      </c>
      <c r="N34">
        <v>18</v>
      </c>
      <c r="O34">
        <v>15</v>
      </c>
      <c r="P34">
        <v>20</v>
      </c>
      <c r="Q34">
        <v>6</v>
      </c>
      <c r="R34">
        <v>6</v>
      </c>
      <c r="S34">
        <v>2</v>
      </c>
      <c r="T34">
        <v>1</v>
      </c>
      <c r="U34">
        <v>40</v>
      </c>
      <c r="V34">
        <v>4</v>
      </c>
      <c r="W34">
        <v>17</v>
      </c>
      <c r="X34">
        <v>43</v>
      </c>
      <c r="Y34">
        <v>5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32</v>
      </c>
      <c r="AH34">
        <v>621</v>
      </c>
      <c r="AI34">
        <v>1</v>
      </c>
      <c r="AJ34">
        <v>12</v>
      </c>
      <c r="AK34">
        <v>26</v>
      </c>
      <c r="AL34">
        <v>24</v>
      </c>
      <c r="AM34">
        <v>27</v>
      </c>
      <c r="AN34">
        <v>1</v>
      </c>
      <c r="AO34">
        <v>43</v>
      </c>
      <c r="AP34">
        <v>1</v>
      </c>
      <c r="AQ34">
        <v>1</v>
      </c>
      <c r="AR34">
        <v>18</v>
      </c>
      <c r="AS34">
        <v>20</v>
      </c>
      <c r="AT34">
        <v>16</v>
      </c>
      <c r="AU34">
        <v>1</v>
      </c>
      <c r="AV34">
        <v>0</v>
      </c>
      <c r="AW34">
        <v>20</v>
      </c>
      <c r="AX34">
        <v>12</v>
      </c>
      <c r="AY34">
        <v>12</v>
      </c>
      <c r="AZ34">
        <v>19</v>
      </c>
      <c r="BA34">
        <v>7</v>
      </c>
      <c r="BB34">
        <v>7</v>
      </c>
      <c r="BC34">
        <v>0</v>
      </c>
      <c r="BD34">
        <v>7</v>
      </c>
      <c r="BE34">
        <v>18</v>
      </c>
      <c r="BF34">
        <v>10</v>
      </c>
      <c r="BG34">
        <v>9</v>
      </c>
      <c r="BH34">
        <v>11</v>
      </c>
      <c r="BI34">
        <v>10</v>
      </c>
      <c r="BJ34">
        <v>26</v>
      </c>
      <c r="BK34">
        <v>20</v>
      </c>
      <c r="BL34">
        <v>12</v>
      </c>
      <c r="BM34">
        <v>3</v>
      </c>
      <c r="BN34">
        <v>3</v>
      </c>
      <c r="BO34">
        <v>13</v>
      </c>
      <c r="BP34">
        <v>35</v>
      </c>
      <c r="BQ34">
        <v>17</v>
      </c>
      <c r="BR34">
        <v>16</v>
      </c>
      <c r="BS34">
        <v>3</v>
      </c>
      <c r="BT34">
        <v>2</v>
      </c>
      <c r="BU34">
        <v>1</v>
      </c>
      <c r="BV34">
        <v>2</v>
      </c>
      <c r="BW34">
        <v>1</v>
      </c>
      <c r="BX34">
        <v>2</v>
      </c>
      <c r="BY34">
        <v>3</v>
      </c>
      <c r="BZ34">
        <v>2</v>
      </c>
      <c r="CA34">
        <v>108</v>
      </c>
      <c r="CB34">
        <v>1</v>
      </c>
      <c r="CC34">
        <v>6</v>
      </c>
      <c r="CD34">
        <v>6</v>
      </c>
      <c r="CE34">
        <v>5</v>
      </c>
      <c r="CF34">
        <v>0</v>
      </c>
      <c r="CG34">
        <v>0</v>
      </c>
      <c r="CH34">
        <v>3</v>
      </c>
      <c r="CI34">
        <v>1</v>
      </c>
      <c r="CJ34">
        <v>0</v>
      </c>
      <c r="CK34">
        <v>0</v>
      </c>
      <c r="CL34">
        <v>23</v>
      </c>
      <c r="CM34">
        <v>2</v>
      </c>
      <c r="CN34">
        <v>2</v>
      </c>
      <c r="CO34">
        <v>0</v>
      </c>
      <c r="CP34">
        <v>0</v>
      </c>
      <c r="CQ34">
        <v>7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0</v>
      </c>
      <c r="DE34">
        <v>3</v>
      </c>
      <c r="DF34">
        <v>2</v>
      </c>
      <c r="DG34">
        <v>69</v>
      </c>
      <c r="DH34">
        <v>34</v>
      </c>
      <c r="DI34">
        <v>3</v>
      </c>
      <c r="DJ34">
        <v>5</v>
      </c>
      <c r="DK34">
        <v>5</v>
      </c>
      <c r="DL34">
        <v>6</v>
      </c>
      <c r="DM34">
        <v>4</v>
      </c>
      <c r="DN34">
        <v>2</v>
      </c>
      <c r="DO34">
        <v>15</v>
      </c>
      <c r="DP34">
        <v>4</v>
      </c>
      <c r="DQ34">
        <v>3</v>
      </c>
      <c r="DR34">
        <v>1</v>
      </c>
      <c r="DS34">
        <v>10</v>
      </c>
      <c r="DT34">
        <v>32</v>
      </c>
      <c r="DU34">
        <v>737</v>
      </c>
      <c r="DV34">
        <v>224</v>
      </c>
      <c r="DW34">
        <v>13</v>
      </c>
      <c r="DX34">
        <v>24</v>
      </c>
      <c r="DY34">
        <v>0</v>
      </c>
      <c r="DZ34">
        <v>2</v>
      </c>
      <c r="EA34">
        <v>8</v>
      </c>
      <c r="EB34">
        <v>0</v>
      </c>
      <c r="EC34">
        <v>7</v>
      </c>
      <c r="ED34">
        <v>0</v>
      </c>
      <c r="EE34">
        <v>0</v>
      </c>
      <c r="EF34">
        <v>4</v>
      </c>
      <c r="EG34">
        <v>0</v>
      </c>
      <c r="EH34">
        <v>41</v>
      </c>
      <c r="EI34">
        <v>0</v>
      </c>
      <c r="EJ34">
        <v>0</v>
      </c>
      <c r="EK34">
        <v>24</v>
      </c>
      <c r="EL34">
        <v>0</v>
      </c>
      <c r="EM34">
        <v>41</v>
      </c>
      <c r="EN34">
        <v>0</v>
      </c>
      <c r="EO34">
        <v>0</v>
      </c>
      <c r="EP34">
        <v>39</v>
      </c>
      <c r="EQ34">
        <v>31</v>
      </c>
      <c r="ER34">
        <v>0</v>
      </c>
      <c r="ES34">
        <v>3</v>
      </c>
      <c r="ET34">
        <v>204</v>
      </c>
      <c r="EU34">
        <v>5</v>
      </c>
      <c r="EV34">
        <v>2</v>
      </c>
      <c r="EW34">
        <v>68</v>
      </c>
      <c r="EX34">
        <v>0</v>
      </c>
      <c r="EY34">
        <v>23</v>
      </c>
      <c r="EZ34">
        <v>7</v>
      </c>
      <c r="FA34">
        <v>139</v>
      </c>
      <c r="FB34">
        <v>18</v>
      </c>
      <c r="FC34">
        <v>7</v>
      </c>
      <c r="FD34">
        <v>0</v>
      </c>
      <c r="FE34">
        <v>93</v>
      </c>
      <c r="FF34">
        <v>12</v>
      </c>
      <c r="FG34">
        <v>87</v>
      </c>
      <c r="FH34">
        <v>4</v>
      </c>
      <c r="FI34">
        <v>26</v>
      </c>
      <c r="FJ34">
        <v>14</v>
      </c>
      <c r="FK34">
        <v>5</v>
      </c>
      <c r="FL34">
        <v>12</v>
      </c>
      <c r="FM34">
        <v>3</v>
      </c>
      <c r="FN34">
        <v>6</v>
      </c>
      <c r="FO34">
        <v>1</v>
      </c>
      <c r="FP34">
        <v>263</v>
      </c>
      <c r="FQ34">
        <v>43</v>
      </c>
      <c r="FR34">
        <v>2</v>
      </c>
      <c r="FS34">
        <v>9</v>
      </c>
      <c r="FT34">
        <v>1</v>
      </c>
      <c r="FU34">
        <v>0</v>
      </c>
      <c r="FV34">
        <v>26</v>
      </c>
      <c r="FW34">
        <v>26</v>
      </c>
      <c r="FX34">
        <v>26</v>
      </c>
      <c r="FY34">
        <v>2</v>
      </c>
      <c r="FZ34">
        <v>4</v>
      </c>
      <c r="GA34">
        <v>5</v>
      </c>
      <c r="GB34">
        <v>0</v>
      </c>
      <c r="GC34">
        <v>3</v>
      </c>
      <c r="GD34">
        <v>2</v>
      </c>
      <c r="GE34">
        <v>10</v>
      </c>
      <c r="GF34">
        <v>38</v>
      </c>
      <c r="GG34">
        <v>5</v>
      </c>
      <c r="GH34">
        <v>58</v>
      </c>
      <c r="GI34">
        <v>11</v>
      </c>
      <c r="GJ34">
        <v>1</v>
      </c>
      <c r="GK34">
        <v>23</v>
      </c>
      <c r="GL34">
        <v>3</v>
      </c>
      <c r="GM34">
        <v>2</v>
      </c>
      <c r="GN34">
        <v>1</v>
      </c>
      <c r="GO34">
        <v>3</v>
      </c>
      <c r="GP34">
        <v>1</v>
      </c>
      <c r="GQ34">
        <v>3</v>
      </c>
      <c r="GR34">
        <v>548</v>
      </c>
      <c r="GS34">
        <v>16</v>
      </c>
    </row>
    <row r="35" spans="1:201" x14ac:dyDescent="0.25">
      <c r="A35" s="4" t="str">
        <f>VLOOKUP($D35, CommonName!$H$2:$I$6, 2)</f>
        <v>Northern Temperate</v>
      </c>
      <c r="B35" s="4" t="str">
        <f>VLOOKUP($E35, CommonName!$A$2:$B$33, 2)</f>
        <v>August 2020</v>
      </c>
      <c r="C35" s="1">
        <f>DATEVALUE(B35)</f>
        <v>44044</v>
      </c>
      <c r="D35">
        <v>1</v>
      </c>
      <c r="E35">
        <v>8</v>
      </c>
      <c r="F35">
        <v>34408</v>
      </c>
      <c r="G35">
        <v>34261</v>
      </c>
      <c r="H35">
        <v>138</v>
      </c>
      <c r="I35">
        <v>103</v>
      </c>
      <c r="J35">
        <v>33</v>
      </c>
      <c r="K35">
        <v>13210</v>
      </c>
      <c r="L35">
        <v>12960</v>
      </c>
      <c r="M35">
        <v>324</v>
      </c>
      <c r="N35">
        <v>95</v>
      </c>
      <c r="O35">
        <v>95</v>
      </c>
      <c r="P35">
        <v>43</v>
      </c>
      <c r="Q35">
        <v>88</v>
      </c>
      <c r="R35">
        <v>12</v>
      </c>
      <c r="S35">
        <v>5</v>
      </c>
      <c r="T35">
        <v>5</v>
      </c>
      <c r="U35">
        <v>96</v>
      </c>
      <c r="V35">
        <v>22</v>
      </c>
      <c r="W35">
        <v>6</v>
      </c>
      <c r="X35">
        <v>76</v>
      </c>
      <c r="Y35">
        <v>36</v>
      </c>
      <c r="Z35">
        <v>6</v>
      </c>
      <c r="AA35">
        <v>5</v>
      </c>
      <c r="AB35">
        <v>6</v>
      </c>
      <c r="AC35">
        <v>5</v>
      </c>
      <c r="AD35">
        <v>1</v>
      </c>
      <c r="AE35">
        <v>1</v>
      </c>
      <c r="AF35">
        <v>1</v>
      </c>
      <c r="AG35">
        <v>93</v>
      </c>
      <c r="AH35">
        <v>1097</v>
      </c>
      <c r="AI35">
        <v>5</v>
      </c>
      <c r="AJ35">
        <v>93</v>
      </c>
      <c r="AK35">
        <v>113</v>
      </c>
      <c r="AL35">
        <v>99</v>
      </c>
      <c r="AM35">
        <v>120</v>
      </c>
      <c r="AN35">
        <v>6</v>
      </c>
      <c r="AO35">
        <v>1194</v>
      </c>
      <c r="AP35">
        <v>7</v>
      </c>
      <c r="AQ35">
        <v>7</v>
      </c>
      <c r="AR35">
        <v>92</v>
      </c>
      <c r="AS35">
        <v>107</v>
      </c>
      <c r="AT35">
        <v>94</v>
      </c>
      <c r="AU35">
        <v>5</v>
      </c>
      <c r="AV35">
        <v>3</v>
      </c>
      <c r="AW35">
        <v>97</v>
      </c>
      <c r="AX35">
        <v>112</v>
      </c>
      <c r="AY35">
        <v>89</v>
      </c>
      <c r="AZ35">
        <v>98</v>
      </c>
      <c r="BA35">
        <v>87</v>
      </c>
      <c r="BB35">
        <v>87</v>
      </c>
      <c r="BC35">
        <v>5</v>
      </c>
      <c r="BD35">
        <v>87</v>
      </c>
      <c r="BE35">
        <v>88</v>
      </c>
      <c r="BF35">
        <v>87</v>
      </c>
      <c r="BG35">
        <v>88</v>
      </c>
      <c r="BH35">
        <v>94</v>
      </c>
      <c r="BI35">
        <v>94</v>
      </c>
      <c r="BJ35">
        <v>92</v>
      </c>
      <c r="BK35">
        <v>132</v>
      </c>
      <c r="BL35">
        <v>90</v>
      </c>
      <c r="BM35">
        <v>470</v>
      </c>
      <c r="BN35">
        <v>471</v>
      </c>
      <c r="BO35">
        <v>7</v>
      </c>
      <c r="BP35">
        <v>7</v>
      </c>
      <c r="BQ35">
        <v>74</v>
      </c>
      <c r="BR35">
        <v>80</v>
      </c>
      <c r="BS35">
        <v>13</v>
      </c>
      <c r="BT35">
        <v>6</v>
      </c>
      <c r="BU35">
        <v>5</v>
      </c>
      <c r="BV35">
        <v>7</v>
      </c>
      <c r="BW35">
        <v>6</v>
      </c>
      <c r="BX35">
        <v>20</v>
      </c>
      <c r="BY35">
        <v>6</v>
      </c>
      <c r="BZ35">
        <v>6</v>
      </c>
      <c r="CA35">
        <v>765</v>
      </c>
      <c r="CB35">
        <v>2</v>
      </c>
      <c r="CC35">
        <v>24</v>
      </c>
      <c r="CD35">
        <v>56</v>
      </c>
      <c r="CE35">
        <v>4</v>
      </c>
      <c r="CF35">
        <v>2</v>
      </c>
      <c r="CG35">
        <v>1</v>
      </c>
      <c r="CH35">
        <v>8</v>
      </c>
      <c r="CI35">
        <v>7</v>
      </c>
      <c r="CJ35">
        <v>2</v>
      </c>
      <c r="CK35">
        <v>1</v>
      </c>
      <c r="CL35">
        <v>27</v>
      </c>
      <c r="CM35">
        <v>251</v>
      </c>
      <c r="CN35">
        <v>4</v>
      </c>
      <c r="CO35">
        <v>0</v>
      </c>
      <c r="CP35">
        <v>0</v>
      </c>
      <c r="CQ35">
        <v>25</v>
      </c>
      <c r="CR35">
        <v>0</v>
      </c>
      <c r="CS35">
        <v>20</v>
      </c>
      <c r="CT35">
        <v>3</v>
      </c>
      <c r="CU35">
        <v>3</v>
      </c>
      <c r="CV35">
        <v>10</v>
      </c>
      <c r="CW35">
        <v>26</v>
      </c>
      <c r="CX35">
        <v>0</v>
      </c>
      <c r="CY35">
        <v>5</v>
      </c>
      <c r="CZ35">
        <v>3</v>
      </c>
      <c r="DA35">
        <v>2</v>
      </c>
      <c r="DB35">
        <v>4</v>
      </c>
      <c r="DC35">
        <v>7</v>
      </c>
      <c r="DD35">
        <v>5</v>
      </c>
      <c r="DE35">
        <v>11</v>
      </c>
      <c r="DF35">
        <v>5</v>
      </c>
      <c r="DG35">
        <v>290</v>
      </c>
      <c r="DH35">
        <v>75</v>
      </c>
      <c r="DI35">
        <v>50</v>
      </c>
      <c r="DJ35">
        <v>126</v>
      </c>
      <c r="DK35">
        <v>45</v>
      </c>
      <c r="DL35">
        <v>58</v>
      </c>
      <c r="DM35">
        <v>100</v>
      </c>
      <c r="DN35">
        <v>33</v>
      </c>
      <c r="DO35">
        <v>607</v>
      </c>
      <c r="DP35">
        <v>231</v>
      </c>
      <c r="DQ35">
        <v>24</v>
      </c>
      <c r="DR35">
        <v>336</v>
      </c>
      <c r="DS35">
        <v>12</v>
      </c>
      <c r="DT35">
        <v>2291</v>
      </c>
      <c r="DU35">
        <v>11849</v>
      </c>
      <c r="DV35">
        <v>8935</v>
      </c>
      <c r="DW35">
        <v>80</v>
      </c>
      <c r="DX35">
        <v>14</v>
      </c>
      <c r="DY35">
        <v>15</v>
      </c>
      <c r="DZ35">
        <v>12</v>
      </c>
      <c r="EA35">
        <v>110</v>
      </c>
      <c r="EB35">
        <v>20</v>
      </c>
      <c r="EC35">
        <v>135</v>
      </c>
      <c r="ED35">
        <v>9</v>
      </c>
      <c r="EE35">
        <v>9</v>
      </c>
      <c r="EF35">
        <v>3</v>
      </c>
      <c r="EG35">
        <v>0</v>
      </c>
      <c r="EH35">
        <v>6</v>
      </c>
      <c r="EI35">
        <v>16</v>
      </c>
      <c r="EJ35">
        <v>272</v>
      </c>
      <c r="EK35">
        <v>29</v>
      </c>
      <c r="EL35">
        <v>155</v>
      </c>
      <c r="EM35">
        <v>15</v>
      </c>
      <c r="EN35">
        <v>6</v>
      </c>
      <c r="EO35">
        <v>5</v>
      </c>
      <c r="EP35">
        <v>580</v>
      </c>
      <c r="EQ35">
        <v>149</v>
      </c>
      <c r="ER35">
        <v>0</v>
      </c>
      <c r="ES35">
        <v>0</v>
      </c>
      <c r="ET35">
        <v>1358</v>
      </c>
      <c r="EU35">
        <v>109</v>
      </c>
      <c r="EV35">
        <v>6</v>
      </c>
      <c r="EW35">
        <v>1196</v>
      </c>
      <c r="EX35">
        <v>1</v>
      </c>
      <c r="EY35">
        <v>15</v>
      </c>
      <c r="EZ35">
        <v>2811</v>
      </c>
      <c r="FA35">
        <v>482</v>
      </c>
      <c r="FB35">
        <v>113</v>
      </c>
      <c r="FC35">
        <v>2510</v>
      </c>
      <c r="FD35">
        <v>11</v>
      </c>
      <c r="FE35">
        <v>841</v>
      </c>
      <c r="FF35">
        <v>2234</v>
      </c>
      <c r="FG35">
        <v>2290</v>
      </c>
      <c r="FH35">
        <v>53</v>
      </c>
      <c r="FI35">
        <v>3666</v>
      </c>
      <c r="FJ35">
        <v>3014</v>
      </c>
      <c r="FK35">
        <v>45</v>
      </c>
      <c r="FL35">
        <v>2355</v>
      </c>
      <c r="FM35">
        <v>17</v>
      </c>
      <c r="FN35">
        <v>119</v>
      </c>
      <c r="FO35">
        <v>2426</v>
      </c>
      <c r="FP35">
        <v>52</v>
      </c>
      <c r="FQ35">
        <v>199</v>
      </c>
      <c r="FR35">
        <v>42</v>
      </c>
      <c r="FS35">
        <v>39</v>
      </c>
      <c r="FT35">
        <v>15</v>
      </c>
      <c r="FU35">
        <v>2</v>
      </c>
      <c r="FV35">
        <v>252</v>
      </c>
      <c r="FW35">
        <v>255</v>
      </c>
      <c r="FX35">
        <v>255</v>
      </c>
      <c r="FY35">
        <v>0</v>
      </c>
      <c r="FZ35">
        <v>28</v>
      </c>
      <c r="GA35">
        <v>2281</v>
      </c>
      <c r="GB35">
        <v>2</v>
      </c>
      <c r="GC35">
        <v>41</v>
      </c>
      <c r="GD35">
        <v>15</v>
      </c>
      <c r="GE35">
        <v>17</v>
      </c>
      <c r="GF35">
        <v>44</v>
      </c>
      <c r="GG35">
        <v>15</v>
      </c>
      <c r="GH35">
        <v>14</v>
      </c>
      <c r="GI35">
        <v>214</v>
      </c>
      <c r="GJ35">
        <v>2</v>
      </c>
      <c r="GK35">
        <v>2</v>
      </c>
      <c r="GL35">
        <v>5</v>
      </c>
      <c r="GM35">
        <v>0</v>
      </c>
      <c r="GN35">
        <v>4</v>
      </c>
      <c r="GO35">
        <v>0</v>
      </c>
      <c r="GP35">
        <v>19</v>
      </c>
      <c r="GQ35">
        <v>0</v>
      </c>
      <c r="GR35">
        <v>4497</v>
      </c>
      <c r="GS35">
        <v>138</v>
      </c>
    </row>
    <row r="36" spans="1:201" x14ac:dyDescent="0.25">
      <c r="A36" s="4" t="str">
        <f>VLOOKUP($D36, CommonName!$H$2:$I$6, 2)</f>
        <v>Northern Temperate</v>
      </c>
      <c r="B36" s="4" t="str">
        <f>VLOOKUP($E36, CommonName!$A$2:$B$33, 2)</f>
        <v>August 2020</v>
      </c>
      <c r="C36" s="1">
        <f>DATEVALUE(B36)</f>
        <v>44044</v>
      </c>
      <c r="D36">
        <v>1</v>
      </c>
      <c r="E36">
        <v>9</v>
      </c>
      <c r="F36">
        <v>44573</v>
      </c>
      <c r="G36">
        <v>44453</v>
      </c>
      <c r="H36">
        <v>183</v>
      </c>
      <c r="I36">
        <v>124</v>
      </c>
      <c r="J36">
        <v>71</v>
      </c>
      <c r="K36">
        <v>12517</v>
      </c>
      <c r="L36">
        <v>12297</v>
      </c>
      <c r="M36">
        <v>348</v>
      </c>
      <c r="N36">
        <v>95</v>
      </c>
      <c r="O36">
        <v>95</v>
      </c>
      <c r="P36">
        <v>76</v>
      </c>
      <c r="Q36">
        <v>252</v>
      </c>
      <c r="R36">
        <v>38</v>
      </c>
      <c r="S36">
        <v>33</v>
      </c>
      <c r="T36">
        <v>34</v>
      </c>
      <c r="U36">
        <v>119</v>
      </c>
      <c r="V36">
        <v>49</v>
      </c>
      <c r="W36">
        <v>30</v>
      </c>
      <c r="X36">
        <v>147</v>
      </c>
      <c r="Y36">
        <v>89</v>
      </c>
      <c r="Z36">
        <v>32</v>
      </c>
      <c r="AA36">
        <v>32</v>
      </c>
      <c r="AB36">
        <v>32</v>
      </c>
      <c r="AC36">
        <v>31</v>
      </c>
      <c r="AD36">
        <v>28</v>
      </c>
      <c r="AE36">
        <v>28</v>
      </c>
      <c r="AF36">
        <v>28</v>
      </c>
      <c r="AG36">
        <v>95</v>
      </c>
      <c r="AH36">
        <v>2418</v>
      </c>
      <c r="AI36">
        <v>30</v>
      </c>
      <c r="AJ36">
        <v>93</v>
      </c>
      <c r="AK36">
        <v>108</v>
      </c>
      <c r="AL36">
        <v>109</v>
      </c>
      <c r="AM36">
        <v>111</v>
      </c>
      <c r="AN36">
        <v>49</v>
      </c>
      <c r="AO36">
        <v>1433</v>
      </c>
      <c r="AP36">
        <v>33</v>
      </c>
      <c r="AQ36">
        <v>34</v>
      </c>
      <c r="AR36">
        <v>122</v>
      </c>
      <c r="AS36">
        <v>100</v>
      </c>
      <c r="AT36">
        <v>99</v>
      </c>
      <c r="AU36">
        <v>32</v>
      </c>
      <c r="AV36">
        <v>31</v>
      </c>
      <c r="AW36">
        <v>99</v>
      </c>
      <c r="AX36">
        <v>154</v>
      </c>
      <c r="AY36">
        <v>92</v>
      </c>
      <c r="AZ36">
        <v>140</v>
      </c>
      <c r="BA36">
        <v>90</v>
      </c>
      <c r="BB36">
        <v>90</v>
      </c>
      <c r="BC36">
        <v>32</v>
      </c>
      <c r="BD36">
        <v>90</v>
      </c>
      <c r="BE36">
        <v>88</v>
      </c>
      <c r="BF36">
        <v>100</v>
      </c>
      <c r="BG36">
        <v>84</v>
      </c>
      <c r="BH36">
        <v>100</v>
      </c>
      <c r="BI36">
        <v>90</v>
      </c>
      <c r="BJ36">
        <v>105</v>
      </c>
      <c r="BK36">
        <v>163</v>
      </c>
      <c r="BL36">
        <v>92</v>
      </c>
      <c r="BM36">
        <v>1025</v>
      </c>
      <c r="BN36">
        <v>1027</v>
      </c>
      <c r="BO36">
        <v>32</v>
      </c>
      <c r="BP36">
        <v>37</v>
      </c>
      <c r="BQ36">
        <v>41</v>
      </c>
      <c r="BR36">
        <v>91</v>
      </c>
      <c r="BS36">
        <v>25</v>
      </c>
      <c r="BT36">
        <v>27</v>
      </c>
      <c r="BU36">
        <v>25</v>
      </c>
      <c r="BV36">
        <v>27</v>
      </c>
      <c r="BW36">
        <v>25</v>
      </c>
      <c r="BX36">
        <v>53</v>
      </c>
      <c r="BY36">
        <v>24</v>
      </c>
      <c r="BZ36">
        <v>24</v>
      </c>
      <c r="CA36">
        <v>1389</v>
      </c>
      <c r="CB36">
        <v>25</v>
      </c>
      <c r="CC36">
        <v>45</v>
      </c>
      <c r="CD36">
        <v>38</v>
      </c>
      <c r="CE36">
        <v>27</v>
      </c>
      <c r="CF36">
        <v>6</v>
      </c>
      <c r="CG36">
        <v>7</v>
      </c>
      <c r="CH36">
        <v>25</v>
      </c>
      <c r="CI36">
        <v>30</v>
      </c>
      <c r="CJ36">
        <v>8</v>
      </c>
      <c r="CK36">
        <v>7</v>
      </c>
      <c r="CL36">
        <v>43</v>
      </c>
      <c r="CM36">
        <v>435</v>
      </c>
      <c r="CN36">
        <v>9</v>
      </c>
      <c r="CO36">
        <v>5</v>
      </c>
      <c r="CP36">
        <v>7</v>
      </c>
      <c r="CQ36">
        <v>45</v>
      </c>
      <c r="CR36">
        <v>6</v>
      </c>
      <c r="CS36">
        <v>6</v>
      </c>
      <c r="CT36">
        <v>14</v>
      </c>
      <c r="CU36">
        <v>15</v>
      </c>
      <c r="CV36">
        <v>17</v>
      </c>
      <c r="CW36">
        <v>55</v>
      </c>
      <c r="CX36">
        <v>5</v>
      </c>
      <c r="CY36">
        <v>25</v>
      </c>
      <c r="CZ36">
        <v>23</v>
      </c>
      <c r="DA36">
        <v>18</v>
      </c>
      <c r="DB36">
        <v>17</v>
      </c>
      <c r="DC36">
        <v>8</v>
      </c>
      <c r="DD36">
        <v>16</v>
      </c>
      <c r="DE36">
        <v>25</v>
      </c>
      <c r="DF36">
        <v>14</v>
      </c>
      <c r="DG36">
        <v>52</v>
      </c>
      <c r="DH36">
        <v>60</v>
      </c>
      <c r="DI36">
        <v>43</v>
      </c>
      <c r="DJ36">
        <v>22</v>
      </c>
      <c r="DK36">
        <v>22</v>
      </c>
      <c r="DL36">
        <v>38</v>
      </c>
      <c r="DM36">
        <v>20</v>
      </c>
      <c r="DN36">
        <v>22</v>
      </c>
      <c r="DO36">
        <v>706</v>
      </c>
      <c r="DP36">
        <v>22</v>
      </c>
      <c r="DQ36">
        <v>20</v>
      </c>
      <c r="DR36">
        <v>22</v>
      </c>
      <c r="DS36">
        <v>56</v>
      </c>
      <c r="DT36">
        <v>9650</v>
      </c>
      <c r="DU36">
        <v>13876</v>
      </c>
      <c r="DV36">
        <v>8729</v>
      </c>
      <c r="DW36">
        <v>141</v>
      </c>
      <c r="DX36">
        <v>23</v>
      </c>
      <c r="DY36">
        <v>6</v>
      </c>
      <c r="DZ36">
        <v>13</v>
      </c>
      <c r="EA36">
        <v>80</v>
      </c>
      <c r="EB36">
        <v>24</v>
      </c>
      <c r="EC36">
        <v>675</v>
      </c>
      <c r="ED36">
        <v>11</v>
      </c>
      <c r="EE36">
        <v>9</v>
      </c>
      <c r="EF36">
        <v>3</v>
      </c>
      <c r="EG36">
        <v>0</v>
      </c>
      <c r="EH36">
        <v>43</v>
      </c>
      <c r="EI36">
        <v>10</v>
      </c>
      <c r="EJ36">
        <v>453</v>
      </c>
      <c r="EK36">
        <v>36</v>
      </c>
      <c r="EL36">
        <v>233</v>
      </c>
      <c r="EM36">
        <v>25</v>
      </c>
      <c r="EN36">
        <v>12</v>
      </c>
      <c r="EO36">
        <v>13</v>
      </c>
      <c r="EP36">
        <v>3742</v>
      </c>
      <c r="EQ36">
        <v>218</v>
      </c>
      <c r="ER36">
        <v>4</v>
      </c>
      <c r="ES36">
        <v>0</v>
      </c>
      <c r="ET36">
        <v>2333</v>
      </c>
      <c r="EU36">
        <v>152</v>
      </c>
      <c r="EV36">
        <v>10</v>
      </c>
      <c r="EW36">
        <v>1258</v>
      </c>
      <c r="EX36">
        <v>2</v>
      </c>
      <c r="EY36">
        <v>28</v>
      </c>
      <c r="EZ36">
        <v>4538</v>
      </c>
      <c r="FA36">
        <v>995</v>
      </c>
      <c r="FB36">
        <v>61</v>
      </c>
      <c r="FC36">
        <v>3978</v>
      </c>
      <c r="FD36">
        <v>9</v>
      </c>
      <c r="FE36">
        <v>733</v>
      </c>
      <c r="FF36">
        <v>9485</v>
      </c>
      <c r="FG36">
        <v>3280</v>
      </c>
      <c r="FH36">
        <v>70</v>
      </c>
      <c r="FI36">
        <v>4620</v>
      </c>
      <c r="FJ36">
        <v>4365</v>
      </c>
      <c r="FK36">
        <v>69</v>
      </c>
      <c r="FL36">
        <v>3803</v>
      </c>
      <c r="FM36">
        <v>20</v>
      </c>
      <c r="FN36">
        <v>133</v>
      </c>
      <c r="FO36">
        <v>4058</v>
      </c>
      <c r="FP36">
        <v>69</v>
      </c>
      <c r="FQ36">
        <v>192</v>
      </c>
      <c r="FR36">
        <v>56</v>
      </c>
      <c r="FS36">
        <v>18</v>
      </c>
      <c r="FT36">
        <v>5</v>
      </c>
      <c r="FU36">
        <v>3</v>
      </c>
      <c r="FV36">
        <v>166</v>
      </c>
      <c r="FW36">
        <v>169</v>
      </c>
      <c r="FX36">
        <v>170</v>
      </c>
      <c r="FY36">
        <v>1</v>
      </c>
      <c r="FZ36">
        <v>18</v>
      </c>
      <c r="GA36">
        <v>3696</v>
      </c>
      <c r="GB36">
        <v>5</v>
      </c>
      <c r="GC36">
        <v>56</v>
      </c>
      <c r="GD36">
        <v>14</v>
      </c>
      <c r="GE36">
        <v>19</v>
      </c>
      <c r="GF36">
        <v>97</v>
      </c>
      <c r="GG36">
        <v>28</v>
      </c>
      <c r="GH36">
        <v>6</v>
      </c>
      <c r="GI36">
        <v>282</v>
      </c>
      <c r="GJ36">
        <v>5</v>
      </c>
      <c r="GK36">
        <v>6</v>
      </c>
      <c r="GL36">
        <v>5</v>
      </c>
      <c r="GM36">
        <v>0</v>
      </c>
      <c r="GN36">
        <v>4</v>
      </c>
      <c r="GO36">
        <v>0</v>
      </c>
      <c r="GP36">
        <v>43</v>
      </c>
      <c r="GQ36">
        <v>2</v>
      </c>
      <c r="GR36">
        <v>5786</v>
      </c>
      <c r="GS36">
        <v>267</v>
      </c>
    </row>
    <row r="37" spans="1:201" x14ac:dyDescent="0.25">
      <c r="A37" s="4" t="str">
        <f>VLOOKUP($D37, CommonName!$H$2:$I$6, 2)</f>
        <v>Arctic</v>
      </c>
      <c r="B37" s="4" t="str">
        <f>VLOOKUP($E37, CommonName!$A$2:$B$33, 2)</f>
        <v>August 2020</v>
      </c>
      <c r="C37" s="1">
        <f>DATEVALUE(B37)</f>
        <v>44044</v>
      </c>
      <c r="D37">
        <v>2</v>
      </c>
      <c r="E37">
        <v>8</v>
      </c>
      <c r="F37">
        <v>1119</v>
      </c>
      <c r="G37">
        <v>847</v>
      </c>
      <c r="H37">
        <v>0</v>
      </c>
      <c r="I37">
        <v>0</v>
      </c>
      <c r="J37">
        <v>0</v>
      </c>
      <c r="K37">
        <v>833</v>
      </c>
      <c r="L37">
        <v>833</v>
      </c>
      <c r="M37">
        <v>1</v>
      </c>
      <c r="N37">
        <v>0</v>
      </c>
      <c r="O37">
        <v>0</v>
      </c>
      <c r="P37">
        <v>2</v>
      </c>
      <c r="Q37">
        <v>0</v>
      </c>
      <c r="R37">
        <v>3</v>
      </c>
      <c r="S37">
        <v>0</v>
      </c>
      <c r="T37">
        <v>0</v>
      </c>
      <c r="U37">
        <v>1</v>
      </c>
      <c r="V37">
        <v>0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9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37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1</v>
      </c>
      <c r="BK37">
        <v>2</v>
      </c>
      <c r="BL37">
        <v>0</v>
      </c>
      <c r="BM37">
        <v>3</v>
      </c>
      <c r="BN37">
        <v>3</v>
      </c>
      <c r="BO37">
        <v>0</v>
      </c>
      <c r="BP37">
        <v>0</v>
      </c>
      <c r="BQ37">
        <v>0</v>
      </c>
      <c r="BR37">
        <v>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1</v>
      </c>
      <c r="CB37">
        <v>0</v>
      </c>
      <c r="CC37">
        <v>3</v>
      </c>
      <c r="CD37">
        <v>0</v>
      </c>
      <c r="CE37">
        <v>1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6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90</v>
      </c>
      <c r="DU37">
        <v>125</v>
      </c>
      <c r="DV37">
        <v>51</v>
      </c>
      <c r="DW37">
        <v>1</v>
      </c>
      <c r="DX37">
        <v>1</v>
      </c>
      <c r="DY37">
        <v>0</v>
      </c>
      <c r="DZ37">
        <v>2</v>
      </c>
      <c r="EA37">
        <v>3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43</v>
      </c>
      <c r="EU37">
        <v>1</v>
      </c>
      <c r="EV37">
        <v>0</v>
      </c>
      <c r="EW37">
        <v>15</v>
      </c>
      <c r="EX37">
        <v>0</v>
      </c>
      <c r="EY37">
        <v>0</v>
      </c>
      <c r="EZ37">
        <v>1</v>
      </c>
      <c r="FA37">
        <v>20</v>
      </c>
      <c r="FB37">
        <v>2</v>
      </c>
      <c r="FC37">
        <v>0</v>
      </c>
      <c r="FD37">
        <v>0</v>
      </c>
      <c r="FE37">
        <v>13</v>
      </c>
      <c r="FF37">
        <v>89</v>
      </c>
      <c r="FG37">
        <v>36</v>
      </c>
      <c r="FH37">
        <v>1</v>
      </c>
      <c r="FI37">
        <v>1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2</v>
      </c>
      <c r="FQ37">
        <v>4</v>
      </c>
      <c r="FR37">
        <v>0</v>
      </c>
      <c r="FS37">
        <v>2</v>
      </c>
      <c r="FT37">
        <v>0</v>
      </c>
      <c r="FU37">
        <v>0</v>
      </c>
      <c r="FV37">
        <v>5</v>
      </c>
      <c r="FW37">
        <v>5</v>
      </c>
      <c r="FX37">
        <v>5</v>
      </c>
      <c r="FY37">
        <v>0</v>
      </c>
      <c r="FZ37">
        <v>2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2</v>
      </c>
      <c r="GG37">
        <v>0</v>
      </c>
      <c r="GH37">
        <v>0</v>
      </c>
      <c r="GI37">
        <v>1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52</v>
      </c>
      <c r="GS37">
        <v>1</v>
      </c>
    </row>
    <row r="38" spans="1:201" x14ac:dyDescent="0.25">
      <c r="A38" s="4" t="str">
        <f>VLOOKUP($D38, CommonName!$H$2:$I$6, 2)</f>
        <v>Arctic</v>
      </c>
      <c r="B38" s="4" t="str">
        <f>VLOOKUP($E38, CommonName!$A$2:$B$33, 2)</f>
        <v>August 2020</v>
      </c>
      <c r="C38" s="1">
        <f>DATEVALUE(B38)</f>
        <v>44044</v>
      </c>
      <c r="D38">
        <v>2</v>
      </c>
      <c r="E38">
        <v>9</v>
      </c>
      <c r="F38">
        <v>1959</v>
      </c>
      <c r="G38">
        <v>1577</v>
      </c>
      <c r="H38">
        <v>2</v>
      </c>
      <c r="I38">
        <v>0</v>
      </c>
      <c r="J38">
        <v>1</v>
      </c>
      <c r="K38">
        <v>1072</v>
      </c>
      <c r="L38">
        <v>1069</v>
      </c>
      <c r="M38">
        <v>11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0</v>
      </c>
      <c r="U38">
        <v>0</v>
      </c>
      <c r="V38">
        <v>1</v>
      </c>
      <c r="W38">
        <v>0</v>
      </c>
      <c r="X38">
        <v>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</v>
      </c>
      <c r="AH38">
        <v>82</v>
      </c>
      <c r="AI38">
        <v>0</v>
      </c>
      <c r="AJ38">
        <v>0</v>
      </c>
      <c r="AK38">
        <v>10</v>
      </c>
      <c r="AL38">
        <v>0</v>
      </c>
      <c r="AM38">
        <v>2</v>
      </c>
      <c r="AN38">
        <v>0</v>
      </c>
      <c r="AO38">
        <v>53</v>
      </c>
      <c r="AP38">
        <v>0</v>
      </c>
      <c r="AQ38">
        <v>0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0</v>
      </c>
      <c r="AZ38">
        <v>8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7</v>
      </c>
      <c r="BK38">
        <v>0</v>
      </c>
      <c r="BL38">
        <v>2</v>
      </c>
      <c r="BM38">
        <v>23</v>
      </c>
      <c r="BN38">
        <v>23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</v>
      </c>
      <c r="CB38">
        <v>0</v>
      </c>
      <c r="CC38">
        <v>1</v>
      </c>
      <c r="CD38">
        <v>2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5</v>
      </c>
      <c r="CM38">
        <v>0</v>
      </c>
      <c r="CN38">
        <v>1</v>
      </c>
      <c r="CO38">
        <v>0</v>
      </c>
      <c r="CP38">
        <v>0</v>
      </c>
      <c r="CQ38">
        <v>3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3</v>
      </c>
      <c r="DT38">
        <v>492</v>
      </c>
      <c r="DU38">
        <v>342</v>
      </c>
      <c r="DV38">
        <v>59</v>
      </c>
      <c r="DW38">
        <v>5</v>
      </c>
      <c r="DX38">
        <v>0</v>
      </c>
      <c r="DY38">
        <v>0</v>
      </c>
      <c r="DZ38">
        <v>0</v>
      </c>
      <c r="EA38">
        <v>4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2</v>
      </c>
      <c r="EN38">
        <v>0</v>
      </c>
      <c r="EO38">
        <v>0</v>
      </c>
      <c r="EP38">
        <v>6</v>
      </c>
      <c r="EQ38">
        <v>5</v>
      </c>
      <c r="ER38">
        <v>0</v>
      </c>
      <c r="ES38">
        <v>0</v>
      </c>
      <c r="ET38">
        <v>55</v>
      </c>
      <c r="EU38">
        <v>3</v>
      </c>
      <c r="EV38">
        <v>0</v>
      </c>
      <c r="EW38">
        <v>27</v>
      </c>
      <c r="EX38">
        <v>0</v>
      </c>
      <c r="EY38">
        <v>0</v>
      </c>
      <c r="EZ38">
        <v>10</v>
      </c>
      <c r="FA38">
        <v>7</v>
      </c>
      <c r="FB38">
        <v>2</v>
      </c>
      <c r="FC38">
        <v>0</v>
      </c>
      <c r="FD38">
        <v>0</v>
      </c>
      <c r="FE38">
        <v>98</v>
      </c>
      <c r="FF38">
        <v>489</v>
      </c>
      <c r="FG38">
        <v>105</v>
      </c>
      <c r="FH38">
        <v>2</v>
      </c>
      <c r="FI38">
        <v>1</v>
      </c>
      <c r="FJ38">
        <v>1</v>
      </c>
      <c r="FK38">
        <v>1</v>
      </c>
      <c r="FL38">
        <v>1</v>
      </c>
      <c r="FM38">
        <v>0</v>
      </c>
      <c r="FN38">
        <v>0</v>
      </c>
      <c r="FO38">
        <v>0</v>
      </c>
      <c r="FP38">
        <v>3</v>
      </c>
      <c r="FQ38">
        <v>16</v>
      </c>
      <c r="FR38">
        <v>1</v>
      </c>
      <c r="FS38">
        <v>2</v>
      </c>
      <c r="FT38">
        <v>0</v>
      </c>
      <c r="FU38">
        <v>0</v>
      </c>
      <c r="FV38">
        <v>5</v>
      </c>
      <c r="FW38">
        <v>5</v>
      </c>
      <c r="FX38">
        <v>5</v>
      </c>
      <c r="FY38">
        <v>0</v>
      </c>
      <c r="FZ38">
        <v>1</v>
      </c>
      <c r="GA38">
        <v>2</v>
      </c>
      <c r="GB38">
        <v>0</v>
      </c>
      <c r="GC38">
        <v>1</v>
      </c>
      <c r="GD38">
        <v>1</v>
      </c>
      <c r="GE38">
        <v>3</v>
      </c>
      <c r="GF38">
        <v>9</v>
      </c>
      <c r="GG38">
        <v>0</v>
      </c>
      <c r="GH38">
        <v>0</v>
      </c>
      <c r="GI38">
        <v>2</v>
      </c>
      <c r="GJ38">
        <v>0</v>
      </c>
      <c r="GK38">
        <v>0</v>
      </c>
      <c r="GL38">
        <v>0</v>
      </c>
      <c r="GM38">
        <v>0</v>
      </c>
      <c r="GN38">
        <v>2</v>
      </c>
      <c r="GO38">
        <v>0</v>
      </c>
      <c r="GP38">
        <v>1</v>
      </c>
      <c r="GQ38">
        <v>0</v>
      </c>
      <c r="GR38">
        <v>122</v>
      </c>
      <c r="GS38">
        <v>1</v>
      </c>
    </row>
    <row r="39" spans="1:201" x14ac:dyDescent="0.25">
      <c r="A39" s="4" t="str">
        <f>VLOOKUP($D39, CommonName!$H$2:$I$6, 2)</f>
        <v>Southern Temperate</v>
      </c>
      <c r="B39" s="4" t="str">
        <f>VLOOKUP($E39, CommonName!$A$2:$B$33, 2)</f>
        <v>September 2020</v>
      </c>
      <c r="C39" s="1">
        <f>DATEVALUE(B39)</f>
        <v>44075</v>
      </c>
      <c r="D39">
        <v>-1</v>
      </c>
      <c r="E39">
        <v>10</v>
      </c>
      <c r="F39">
        <v>1163</v>
      </c>
      <c r="G39">
        <v>1141</v>
      </c>
      <c r="H39">
        <v>2</v>
      </c>
      <c r="I39">
        <v>0</v>
      </c>
      <c r="J39">
        <v>0</v>
      </c>
      <c r="K39">
        <v>563</v>
      </c>
      <c r="L39">
        <v>563</v>
      </c>
      <c r="M39">
        <v>7</v>
      </c>
      <c r="N39">
        <v>140</v>
      </c>
      <c r="O39">
        <v>140</v>
      </c>
      <c r="P39">
        <v>263</v>
      </c>
      <c r="Q39">
        <v>1</v>
      </c>
      <c r="R39">
        <v>2</v>
      </c>
      <c r="S39">
        <v>0</v>
      </c>
      <c r="T39">
        <v>0</v>
      </c>
      <c r="U39">
        <v>0</v>
      </c>
      <c r="V39">
        <v>3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9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4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4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3</v>
      </c>
      <c r="BK39">
        <v>4</v>
      </c>
      <c r="BL39">
        <v>1</v>
      </c>
      <c r="BM39">
        <v>2</v>
      </c>
      <c r="BN39">
        <v>2</v>
      </c>
      <c r="BO39">
        <v>223</v>
      </c>
      <c r="BP39">
        <v>3</v>
      </c>
      <c r="BQ39">
        <v>140</v>
      </c>
      <c r="BR39">
        <v>7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2</v>
      </c>
      <c r="BY39">
        <v>0</v>
      </c>
      <c r="BZ39">
        <v>0</v>
      </c>
      <c r="CA39">
        <v>36</v>
      </c>
      <c r="CB39">
        <v>0</v>
      </c>
      <c r="CC39">
        <v>2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5</v>
      </c>
      <c r="DD39">
        <v>0</v>
      </c>
      <c r="DE39">
        <v>0</v>
      </c>
      <c r="DF39">
        <v>0</v>
      </c>
      <c r="DG39">
        <v>2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4</v>
      </c>
      <c r="DS39">
        <v>4</v>
      </c>
      <c r="DT39">
        <v>22</v>
      </c>
      <c r="DU39">
        <v>300</v>
      </c>
      <c r="DV39">
        <v>302</v>
      </c>
      <c r="DW39">
        <v>4</v>
      </c>
      <c r="DX39">
        <v>0</v>
      </c>
      <c r="DY39">
        <v>6</v>
      </c>
      <c r="DZ39">
        <v>0</v>
      </c>
      <c r="EA39">
        <v>1</v>
      </c>
      <c r="EB39">
        <v>0</v>
      </c>
      <c r="EC39">
        <v>2</v>
      </c>
      <c r="ED39">
        <v>0</v>
      </c>
      <c r="EE39">
        <v>0</v>
      </c>
      <c r="EF39">
        <v>1</v>
      </c>
      <c r="EG39">
        <v>0</v>
      </c>
      <c r="EH39">
        <v>236</v>
      </c>
      <c r="EI39">
        <v>0</v>
      </c>
      <c r="EJ39">
        <v>0</v>
      </c>
      <c r="EK39">
        <v>6</v>
      </c>
      <c r="EL39">
        <v>1</v>
      </c>
      <c r="EM39">
        <v>289</v>
      </c>
      <c r="EN39">
        <v>0</v>
      </c>
      <c r="EO39">
        <v>0</v>
      </c>
      <c r="EP39">
        <v>19</v>
      </c>
      <c r="EQ39">
        <v>5</v>
      </c>
      <c r="ER39">
        <v>1</v>
      </c>
      <c r="ES39">
        <v>0</v>
      </c>
      <c r="ET39">
        <v>44</v>
      </c>
      <c r="EU39">
        <v>2</v>
      </c>
      <c r="EV39">
        <v>0</v>
      </c>
      <c r="EW39">
        <v>5</v>
      </c>
      <c r="EX39">
        <v>0</v>
      </c>
      <c r="EY39">
        <v>2</v>
      </c>
      <c r="EZ39">
        <v>11</v>
      </c>
      <c r="FA39">
        <v>278</v>
      </c>
      <c r="FB39">
        <v>23</v>
      </c>
      <c r="FC39">
        <v>2</v>
      </c>
      <c r="FD39">
        <v>1</v>
      </c>
      <c r="FE39">
        <v>291</v>
      </c>
      <c r="FF39">
        <v>15</v>
      </c>
      <c r="FG39">
        <v>11</v>
      </c>
      <c r="FH39">
        <v>1</v>
      </c>
      <c r="FI39">
        <v>1</v>
      </c>
      <c r="FJ39">
        <v>1</v>
      </c>
      <c r="FK39">
        <v>1</v>
      </c>
      <c r="FL39">
        <v>2</v>
      </c>
      <c r="FM39">
        <v>0</v>
      </c>
      <c r="FN39">
        <v>0</v>
      </c>
      <c r="FO39">
        <v>1</v>
      </c>
      <c r="FP39">
        <v>2</v>
      </c>
      <c r="FQ39">
        <v>16</v>
      </c>
      <c r="FR39">
        <v>1</v>
      </c>
      <c r="FS39">
        <v>0</v>
      </c>
      <c r="FT39">
        <v>0</v>
      </c>
      <c r="FU39">
        <v>0</v>
      </c>
      <c r="FV39">
        <v>1</v>
      </c>
      <c r="FW39">
        <v>1</v>
      </c>
      <c r="FX39">
        <v>1</v>
      </c>
      <c r="FY39">
        <v>0</v>
      </c>
      <c r="FZ39">
        <v>2</v>
      </c>
      <c r="GA39">
        <v>1</v>
      </c>
      <c r="GB39">
        <v>0</v>
      </c>
      <c r="GC39">
        <v>1</v>
      </c>
      <c r="GD39">
        <v>1</v>
      </c>
      <c r="GE39">
        <v>1</v>
      </c>
      <c r="GF39">
        <v>5</v>
      </c>
      <c r="GG39">
        <v>9</v>
      </c>
      <c r="GH39">
        <v>0</v>
      </c>
      <c r="GI39">
        <v>5</v>
      </c>
      <c r="GJ39">
        <v>0</v>
      </c>
      <c r="GK39">
        <v>2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155</v>
      </c>
      <c r="GS39">
        <v>0</v>
      </c>
    </row>
    <row r="40" spans="1:201" x14ac:dyDescent="0.25">
      <c r="A40" s="4" t="str">
        <f>VLOOKUP($D40, CommonName!$H$2:$I$6, 2)</f>
        <v>Tropical</v>
      </c>
      <c r="B40" s="4" t="str">
        <f>VLOOKUP($E40, CommonName!$A$2:$B$33, 2)</f>
        <v>September 2020</v>
      </c>
      <c r="C40" s="1">
        <f>DATEVALUE(B40)</f>
        <v>44075</v>
      </c>
      <c r="D40">
        <v>0</v>
      </c>
      <c r="E40">
        <v>10</v>
      </c>
      <c r="F40">
        <v>3990</v>
      </c>
      <c r="G40">
        <v>3873</v>
      </c>
      <c r="H40">
        <v>133</v>
      </c>
      <c r="I40">
        <v>17</v>
      </c>
      <c r="J40">
        <v>6</v>
      </c>
      <c r="K40">
        <v>1942</v>
      </c>
      <c r="L40">
        <v>1911</v>
      </c>
      <c r="M40">
        <v>97</v>
      </c>
      <c r="N40">
        <v>34</v>
      </c>
      <c r="O40">
        <v>34</v>
      </c>
      <c r="P40">
        <v>81</v>
      </c>
      <c r="Q40">
        <v>26</v>
      </c>
      <c r="R40">
        <v>8</v>
      </c>
      <c r="S40">
        <v>1</v>
      </c>
      <c r="T40">
        <v>1</v>
      </c>
      <c r="U40">
        <v>34</v>
      </c>
      <c r="V40">
        <v>4</v>
      </c>
      <c r="W40">
        <v>1</v>
      </c>
      <c r="X40">
        <v>36</v>
      </c>
      <c r="Y40">
        <v>3</v>
      </c>
      <c r="Z40">
        <v>1</v>
      </c>
      <c r="AA40">
        <v>0</v>
      </c>
      <c r="AB40">
        <v>2</v>
      </c>
      <c r="AC40">
        <v>1</v>
      </c>
      <c r="AD40">
        <v>1</v>
      </c>
      <c r="AE40">
        <v>1</v>
      </c>
      <c r="AF40">
        <v>1</v>
      </c>
      <c r="AG40">
        <v>42</v>
      </c>
      <c r="AH40">
        <v>171</v>
      </c>
      <c r="AI40">
        <v>1</v>
      </c>
      <c r="AJ40">
        <v>16</v>
      </c>
      <c r="AK40">
        <v>30</v>
      </c>
      <c r="AL40">
        <v>17</v>
      </c>
      <c r="AM40">
        <v>26</v>
      </c>
      <c r="AN40">
        <v>0</v>
      </c>
      <c r="AO40">
        <v>61</v>
      </c>
      <c r="AP40">
        <v>0</v>
      </c>
      <c r="AQ40">
        <v>1</v>
      </c>
      <c r="AR40">
        <v>9</v>
      </c>
      <c r="AS40">
        <v>16</v>
      </c>
      <c r="AT40">
        <v>18</v>
      </c>
      <c r="AU40">
        <v>2</v>
      </c>
      <c r="AV40">
        <v>1</v>
      </c>
      <c r="AW40">
        <v>10</v>
      </c>
      <c r="AX40">
        <v>13</v>
      </c>
      <c r="AY40">
        <v>8</v>
      </c>
      <c r="AZ40">
        <v>15</v>
      </c>
      <c r="BA40">
        <v>5</v>
      </c>
      <c r="BB40">
        <v>5</v>
      </c>
      <c r="BC40">
        <v>1</v>
      </c>
      <c r="BD40">
        <v>5</v>
      </c>
      <c r="BE40">
        <v>6</v>
      </c>
      <c r="BF40">
        <v>3</v>
      </c>
      <c r="BG40">
        <v>3</v>
      </c>
      <c r="BH40">
        <v>5</v>
      </c>
      <c r="BI40">
        <v>14</v>
      </c>
      <c r="BJ40">
        <v>31</v>
      </c>
      <c r="BK40">
        <v>11</v>
      </c>
      <c r="BL40">
        <v>16</v>
      </c>
      <c r="BM40">
        <v>17</v>
      </c>
      <c r="BN40">
        <v>17</v>
      </c>
      <c r="BO40">
        <v>37</v>
      </c>
      <c r="BP40">
        <v>45</v>
      </c>
      <c r="BQ40">
        <v>33</v>
      </c>
      <c r="BR40">
        <v>20</v>
      </c>
      <c r="BS40">
        <v>3</v>
      </c>
      <c r="BT40">
        <v>1</v>
      </c>
      <c r="BU40">
        <v>1</v>
      </c>
      <c r="BV40">
        <v>1</v>
      </c>
      <c r="BW40">
        <v>1</v>
      </c>
      <c r="BX40">
        <v>4</v>
      </c>
      <c r="BY40">
        <v>1</v>
      </c>
      <c r="BZ40">
        <v>6</v>
      </c>
      <c r="CA40">
        <v>178</v>
      </c>
      <c r="CB40">
        <v>1</v>
      </c>
      <c r="CC40">
        <v>3</v>
      </c>
      <c r="CD40">
        <v>10</v>
      </c>
      <c r="CE40">
        <v>9</v>
      </c>
      <c r="CF40">
        <v>3</v>
      </c>
      <c r="CG40">
        <v>0</v>
      </c>
      <c r="CH40">
        <v>6</v>
      </c>
      <c r="CI40">
        <v>3</v>
      </c>
      <c r="CJ40">
        <v>1</v>
      </c>
      <c r="CK40">
        <v>0</v>
      </c>
      <c r="CL40">
        <v>21</v>
      </c>
      <c r="CM40">
        <v>6</v>
      </c>
      <c r="CN40">
        <v>0</v>
      </c>
      <c r="CO40">
        <v>0</v>
      </c>
      <c r="CP40">
        <v>0</v>
      </c>
      <c r="CQ40">
        <v>21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12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6</v>
      </c>
      <c r="DD40">
        <v>0</v>
      </c>
      <c r="DE40">
        <v>1</v>
      </c>
      <c r="DF40">
        <v>1</v>
      </c>
      <c r="DG40">
        <v>108</v>
      </c>
      <c r="DH40">
        <v>23</v>
      </c>
      <c r="DI40">
        <v>6</v>
      </c>
      <c r="DJ40">
        <v>5</v>
      </c>
      <c r="DK40">
        <v>7</v>
      </c>
      <c r="DL40">
        <v>14</v>
      </c>
      <c r="DM40">
        <v>8</v>
      </c>
      <c r="DN40">
        <v>5</v>
      </c>
      <c r="DO40">
        <v>17</v>
      </c>
      <c r="DP40">
        <v>6</v>
      </c>
      <c r="DQ40">
        <v>5</v>
      </c>
      <c r="DR40">
        <v>3</v>
      </c>
      <c r="DS40">
        <v>7</v>
      </c>
      <c r="DT40">
        <v>76</v>
      </c>
      <c r="DU40">
        <v>1107</v>
      </c>
      <c r="DV40">
        <v>491</v>
      </c>
      <c r="DW40">
        <v>22</v>
      </c>
      <c r="DX40">
        <v>24</v>
      </c>
      <c r="DY40">
        <v>2</v>
      </c>
      <c r="DZ40">
        <v>4</v>
      </c>
      <c r="EA40">
        <v>17</v>
      </c>
      <c r="EB40">
        <v>0</v>
      </c>
      <c r="EC40">
        <v>18</v>
      </c>
      <c r="ED40">
        <v>0</v>
      </c>
      <c r="EE40">
        <v>0</v>
      </c>
      <c r="EF40">
        <v>8</v>
      </c>
      <c r="EG40">
        <v>0</v>
      </c>
      <c r="EH40">
        <v>121</v>
      </c>
      <c r="EI40">
        <v>0</v>
      </c>
      <c r="EJ40">
        <v>0</v>
      </c>
      <c r="EK40">
        <v>11</v>
      </c>
      <c r="EL40">
        <v>2</v>
      </c>
      <c r="EM40">
        <v>162</v>
      </c>
      <c r="EN40">
        <v>0</v>
      </c>
      <c r="EO40">
        <v>1</v>
      </c>
      <c r="EP40">
        <v>42</v>
      </c>
      <c r="EQ40">
        <v>27</v>
      </c>
      <c r="ER40">
        <v>0</v>
      </c>
      <c r="ES40">
        <v>0</v>
      </c>
      <c r="ET40">
        <v>193</v>
      </c>
      <c r="EU40">
        <v>10</v>
      </c>
      <c r="EV40">
        <v>1</v>
      </c>
      <c r="EW40">
        <v>85</v>
      </c>
      <c r="EX40">
        <v>0</v>
      </c>
      <c r="EY40">
        <v>21</v>
      </c>
      <c r="EZ40">
        <v>45</v>
      </c>
      <c r="FA40">
        <v>190</v>
      </c>
      <c r="FB40">
        <v>24</v>
      </c>
      <c r="FC40">
        <v>31</v>
      </c>
      <c r="FD40">
        <v>0</v>
      </c>
      <c r="FE40">
        <v>235</v>
      </c>
      <c r="FF40">
        <v>56</v>
      </c>
      <c r="FG40">
        <v>204</v>
      </c>
      <c r="FH40">
        <v>8</v>
      </c>
      <c r="FI40">
        <v>74</v>
      </c>
      <c r="FJ40">
        <v>58</v>
      </c>
      <c r="FK40">
        <v>7</v>
      </c>
      <c r="FL40">
        <v>62</v>
      </c>
      <c r="FM40">
        <v>1</v>
      </c>
      <c r="FN40">
        <v>36</v>
      </c>
      <c r="FO40">
        <v>23</v>
      </c>
      <c r="FP40">
        <v>414</v>
      </c>
      <c r="FQ40">
        <v>66</v>
      </c>
      <c r="FR40">
        <v>7</v>
      </c>
      <c r="FS40">
        <v>7</v>
      </c>
      <c r="FT40">
        <v>2</v>
      </c>
      <c r="FU40">
        <v>0</v>
      </c>
      <c r="FV40">
        <v>8</v>
      </c>
      <c r="FW40">
        <v>8</v>
      </c>
      <c r="FX40">
        <v>8</v>
      </c>
      <c r="FY40">
        <v>7</v>
      </c>
      <c r="FZ40">
        <v>11</v>
      </c>
      <c r="GA40">
        <v>25</v>
      </c>
      <c r="GB40">
        <v>0</v>
      </c>
      <c r="GC40">
        <v>6</v>
      </c>
      <c r="GD40">
        <v>10</v>
      </c>
      <c r="GE40">
        <v>15</v>
      </c>
      <c r="GF40">
        <v>49</v>
      </c>
      <c r="GG40">
        <v>5</v>
      </c>
      <c r="GH40">
        <v>30</v>
      </c>
      <c r="GI40">
        <v>17</v>
      </c>
      <c r="GJ40">
        <v>0</v>
      </c>
      <c r="GK40">
        <v>28</v>
      </c>
      <c r="GL40">
        <v>8</v>
      </c>
      <c r="GM40">
        <v>7</v>
      </c>
      <c r="GN40">
        <v>0</v>
      </c>
      <c r="GO40">
        <v>9</v>
      </c>
      <c r="GP40">
        <v>12</v>
      </c>
      <c r="GQ40">
        <v>8</v>
      </c>
      <c r="GR40">
        <v>665</v>
      </c>
      <c r="GS40">
        <v>106</v>
      </c>
    </row>
    <row r="41" spans="1:201" x14ac:dyDescent="0.25">
      <c r="A41" s="4" t="str">
        <f>VLOOKUP($D41, CommonName!$H$2:$I$6, 2)</f>
        <v>Northern Temperate</v>
      </c>
      <c r="B41" s="4" t="str">
        <f>VLOOKUP($E41, CommonName!$A$2:$B$33, 2)</f>
        <v>September 2020</v>
      </c>
      <c r="C41" s="1">
        <f>DATEVALUE(B41)</f>
        <v>44075</v>
      </c>
      <c r="D41">
        <v>1</v>
      </c>
      <c r="E41">
        <v>10</v>
      </c>
      <c r="F41">
        <v>75748</v>
      </c>
      <c r="G41">
        <v>75689</v>
      </c>
      <c r="H41">
        <v>222</v>
      </c>
      <c r="I41">
        <v>160</v>
      </c>
      <c r="J41">
        <v>54</v>
      </c>
      <c r="K41">
        <v>16171</v>
      </c>
      <c r="L41">
        <v>15933</v>
      </c>
      <c r="M41">
        <v>760</v>
      </c>
      <c r="N41">
        <v>336</v>
      </c>
      <c r="O41">
        <v>336</v>
      </c>
      <c r="P41">
        <v>319</v>
      </c>
      <c r="Q41">
        <v>489</v>
      </c>
      <c r="R41">
        <v>34</v>
      </c>
      <c r="S41">
        <v>17</v>
      </c>
      <c r="T41">
        <v>18</v>
      </c>
      <c r="U41">
        <v>277</v>
      </c>
      <c r="V41">
        <v>54</v>
      </c>
      <c r="W41">
        <v>21</v>
      </c>
      <c r="X41">
        <v>219</v>
      </c>
      <c r="Y41">
        <v>165</v>
      </c>
      <c r="Z41">
        <v>16</v>
      </c>
      <c r="AA41">
        <v>16</v>
      </c>
      <c r="AB41">
        <v>29</v>
      </c>
      <c r="AC41">
        <v>16</v>
      </c>
      <c r="AD41">
        <v>15</v>
      </c>
      <c r="AE41">
        <v>15</v>
      </c>
      <c r="AF41">
        <v>15</v>
      </c>
      <c r="AG41">
        <v>178</v>
      </c>
      <c r="AH41">
        <v>4679</v>
      </c>
      <c r="AI41">
        <v>17</v>
      </c>
      <c r="AJ41">
        <v>153</v>
      </c>
      <c r="AK41">
        <v>186</v>
      </c>
      <c r="AL41">
        <v>194</v>
      </c>
      <c r="AM41">
        <v>156</v>
      </c>
      <c r="AN41">
        <v>23</v>
      </c>
      <c r="AO41">
        <v>2241</v>
      </c>
      <c r="AP41">
        <v>17</v>
      </c>
      <c r="AQ41">
        <v>13</v>
      </c>
      <c r="AR41">
        <v>148</v>
      </c>
      <c r="AS41">
        <v>158</v>
      </c>
      <c r="AT41">
        <v>149</v>
      </c>
      <c r="AU41">
        <v>11</v>
      </c>
      <c r="AV41">
        <v>9</v>
      </c>
      <c r="AW41">
        <v>104</v>
      </c>
      <c r="AX41">
        <v>396</v>
      </c>
      <c r="AY41">
        <v>137</v>
      </c>
      <c r="AZ41">
        <v>218</v>
      </c>
      <c r="BA41">
        <v>131</v>
      </c>
      <c r="BB41">
        <v>130</v>
      </c>
      <c r="BC41">
        <v>7</v>
      </c>
      <c r="BD41">
        <v>130</v>
      </c>
      <c r="BE41">
        <v>140</v>
      </c>
      <c r="BF41">
        <v>160</v>
      </c>
      <c r="BG41">
        <v>140</v>
      </c>
      <c r="BH41">
        <v>177</v>
      </c>
      <c r="BI41">
        <v>150</v>
      </c>
      <c r="BJ41">
        <v>174</v>
      </c>
      <c r="BK41">
        <v>301</v>
      </c>
      <c r="BL41">
        <v>142</v>
      </c>
      <c r="BM41">
        <v>2467</v>
      </c>
      <c r="BN41">
        <v>2465</v>
      </c>
      <c r="BO41">
        <v>12</v>
      </c>
      <c r="BP41">
        <v>26</v>
      </c>
      <c r="BQ41">
        <v>115</v>
      </c>
      <c r="BR41">
        <v>241</v>
      </c>
      <c r="BS41">
        <v>15</v>
      </c>
      <c r="BT41">
        <v>16</v>
      </c>
      <c r="BU41">
        <v>8</v>
      </c>
      <c r="BV41">
        <v>8</v>
      </c>
      <c r="BW41">
        <v>7</v>
      </c>
      <c r="BX41">
        <v>89</v>
      </c>
      <c r="BY41">
        <v>9</v>
      </c>
      <c r="BZ41">
        <v>9</v>
      </c>
      <c r="CA41">
        <v>1802</v>
      </c>
      <c r="CB41">
        <v>5</v>
      </c>
      <c r="CC41">
        <v>40</v>
      </c>
      <c r="CD41">
        <v>64</v>
      </c>
      <c r="CE41">
        <v>31</v>
      </c>
      <c r="CF41">
        <v>10</v>
      </c>
      <c r="CG41">
        <v>11</v>
      </c>
      <c r="CH41">
        <v>12</v>
      </c>
      <c r="CI41">
        <v>32</v>
      </c>
      <c r="CJ41">
        <v>17</v>
      </c>
      <c r="CK41">
        <v>15</v>
      </c>
      <c r="CL41">
        <v>91</v>
      </c>
      <c r="CM41">
        <v>376</v>
      </c>
      <c r="CN41">
        <v>24</v>
      </c>
      <c r="CO41">
        <v>10</v>
      </c>
      <c r="CP41">
        <v>10</v>
      </c>
      <c r="CQ41">
        <v>162</v>
      </c>
      <c r="CR41">
        <v>7</v>
      </c>
      <c r="CS41">
        <v>8</v>
      </c>
      <c r="CT41">
        <v>14</v>
      </c>
      <c r="CU41">
        <v>15</v>
      </c>
      <c r="CV41">
        <v>15</v>
      </c>
      <c r="CW41">
        <v>146</v>
      </c>
      <c r="CX41">
        <v>5</v>
      </c>
      <c r="CY41">
        <v>9</v>
      </c>
      <c r="CZ41">
        <v>1</v>
      </c>
      <c r="DA41">
        <v>7</v>
      </c>
      <c r="DB41">
        <v>5</v>
      </c>
      <c r="DC41">
        <v>13</v>
      </c>
      <c r="DD41">
        <v>8</v>
      </c>
      <c r="DE41">
        <v>7</v>
      </c>
      <c r="DF41">
        <v>16</v>
      </c>
      <c r="DG41">
        <v>187</v>
      </c>
      <c r="DH41">
        <v>150</v>
      </c>
      <c r="DI41">
        <v>138</v>
      </c>
      <c r="DJ41">
        <v>104</v>
      </c>
      <c r="DK41">
        <v>104</v>
      </c>
      <c r="DL41">
        <v>136</v>
      </c>
      <c r="DM41">
        <v>100</v>
      </c>
      <c r="DN41">
        <v>100</v>
      </c>
      <c r="DO41">
        <v>676</v>
      </c>
      <c r="DP41">
        <v>104</v>
      </c>
      <c r="DQ41">
        <v>101</v>
      </c>
      <c r="DR41">
        <v>110</v>
      </c>
      <c r="DS41">
        <v>130</v>
      </c>
      <c r="DT41">
        <v>24133</v>
      </c>
      <c r="DU41">
        <v>21244</v>
      </c>
      <c r="DV41">
        <v>13059</v>
      </c>
      <c r="DW41">
        <v>165</v>
      </c>
      <c r="DX41">
        <v>33</v>
      </c>
      <c r="DY41">
        <v>18</v>
      </c>
      <c r="DZ41">
        <v>22</v>
      </c>
      <c r="EA41">
        <v>82</v>
      </c>
      <c r="EB41">
        <v>14</v>
      </c>
      <c r="EC41">
        <v>1526</v>
      </c>
      <c r="ED41">
        <v>23</v>
      </c>
      <c r="EE41">
        <v>25</v>
      </c>
      <c r="EF41">
        <v>2</v>
      </c>
      <c r="EG41">
        <v>2</v>
      </c>
      <c r="EH41">
        <v>69</v>
      </c>
      <c r="EI41">
        <v>8</v>
      </c>
      <c r="EJ41">
        <v>113</v>
      </c>
      <c r="EK41">
        <v>89</v>
      </c>
      <c r="EL41">
        <v>407</v>
      </c>
      <c r="EM41">
        <v>112</v>
      </c>
      <c r="EN41">
        <v>2</v>
      </c>
      <c r="EO41">
        <v>55</v>
      </c>
      <c r="EP41">
        <v>10773</v>
      </c>
      <c r="EQ41">
        <v>389</v>
      </c>
      <c r="ER41">
        <v>3</v>
      </c>
      <c r="ES41">
        <v>3</v>
      </c>
      <c r="ET41">
        <v>3682</v>
      </c>
      <c r="EU41">
        <v>411</v>
      </c>
      <c r="EV41">
        <v>22</v>
      </c>
      <c r="EW41">
        <v>1546</v>
      </c>
      <c r="EX41">
        <v>0</v>
      </c>
      <c r="EY41">
        <v>75</v>
      </c>
      <c r="EZ41">
        <v>9520</v>
      </c>
      <c r="FA41">
        <v>1150</v>
      </c>
      <c r="FB41">
        <v>85</v>
      </c>
      <c r="FC41">
        <v>8340</v>
      </c>
      <c r="FD41">
        <v>5</v>
      </c>
      <c r="FE41">
        <v>1417</v>
      </c>
      <c r="FF41">
        <v>23935</v>
      </c>
      <c r="FG41">
        <v>5957</v>
      </c>
      <c r="FH41">
        <v>140</v>
      </c>
      <c r="FI41">
        <v>9467</v>
      </c>
      <c r="FJ41">
        <v>9233</v>
      </c>
      <c r="FK41">
        <v>157</v>
      </c>
      <c r="FL41">
        <v>8075</v>
      </c>
      <c r="FM41">
        <v>64</v>
      </c>
      <c r="FN41">
        <v>143</v>
      </c>
      <c r="FO41">
        <v>8566</v>
      </c>
      <c r="FP41">
        <v>127</v>
      </c>
      <c r="FQ41">
        <v>393</v>
      </c>
      <c r="FR41">
        <v>160</v>
      </c>
      <c r="FS41">
        <v>43</v>
      </c>
      <c r="FT41">
        <v>12</v>
      </c>
      <c r="FU41">
        <v>7</v>
      </c>
      <c r="FV41">
        <v>237</v>
      </c>
      <c r="FW41">
        <v>240</v>
      </c>
      <c r="FX41">
        <v>238</v>
      </c>
      <c r="FY41">
        <v>2</v>
      </c>
      <c r="FZ41">
        <v>157</v>
      </c>
      <c r="GA41">
        <v>7062</v>
      </c>
      <c r="GB41">
        <v>24</v>
      </c>
      <c r="GC41">
        <v>154</v>
      </c>
      <c r="GD41">
        <v>29</v>
      </c>
      <c r="GE41">
        <v>44</v>
      </c>
      <c r="GF41">
        <v>173</v>
      </c>
      <c r="GG41">
        <v>47</v>
      </c>
      <c r="GH41">
        <v>5</v>
      </c>
      <c r="GI41">
        <v>473</v>
      </c>
      <c r="GJ41">
        <v>1</v>
      </c>
      <c r="GK41">
        <v>11</v>
      </c>
      <c r="GL41">
        <v>7</v>
      </c>
      <c r="GM41">
        <v>2</v>
      </c>
      <c r="GN41">
        <v>9</v>
      </c>
      <c r="GO41">
        <v>0</v>
      </c>
      <c r="GP41">
        <v>110</v>
      </c>
      <c r="GQ41">
        <v>1</v>
      </c>
      <c r="GR41">
        <v>9360</v>
      </c>
      <c r="GS41">
        <v>361</v>
      </c>
    </row>
    <row r="42" spans="1:201" x14ac:dyDescent="0.25">
      <c r="A42" s="4" t="str">
        <f>VLOOKUP($D42, CommonName!$H$2:$I$6, 2)</f>
        <v>Arctic</v>
      </c>
      <c r="B42" s="4" t="str">
        <f>VLOOKUP($E42, CommonName!$A$2:$B$33, 2)</f>
        <v>September 2020</v>
      </c>
      <c r="C42" s="1">
        <f>DATEVALUE(B42)</f>
        <v>44075</v>
      </c>
      <c r="D42">
        <v>2</v>
      </c>
      <c r="E42">
        <v>10</v>
      </c>
      <c r="F42">
        <v>3625</v>
      </c>
      <c r="G42">
        <v>3354</v>
      </c>
      <c r="H42">
        <v>4</v>
      </c>
      <c r="I42">
        <v>0</v>
      </c>
      <c r="J42">
        <v>0</v>
      </c>
      <c r="K42">
        <v>1050</v>
      </c>
      <c r="L42">
        <v>1036</v>
      </c>
      <c r="M42">
        <v>29</v>
      </c>
      <c r="N42">
        <v>1</v>
      </c>
      <c r="O42">
        <v>1</v>
      </c>
      <c r="P42">
        <v>1</v>
      </c>
      <c r="Q42">
        <v>7</v>
      </c>
      <c r="R42">
        <v>6</v>
      </c>
      <c r="S42">
        <v>0</v>
      </c>
      <c r="T42">
        <v>0</v>
      </c>
      <c r="U42">
        <v>1</v>
      </c>
      <c r="V42">
        <v>1</v>
      </c>
      <c r="W42">
        <v>0</v>
      </c>
      <c r="X42">
        <v>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</v>
      </c>
      <c r="AH42">
        <v>113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49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8</v>
      </c>
      <c r="AY42">
        <v>0</v>
      </c>
      <c r="AZ42">
        <v>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17</v>
      </c>
      <c r="BK42">
        <v>2</v>
      </c>
      <c r="BL42">
        <v>0</v>
      </c>
      <c r="BM42">
        <v>46</v>
      </c>
      <c r="BN42">
        <v>46</v>
      </c>
      <c r="BO42">
        <v>0</v>
      </c>
      <c r="BP42">
        <v>0</v>
      </c>
      <c r="BQ42">
        <v>1</v>
      </c>
      <c r="BR42">
        <v>3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10</v>
      </c>
      <c r="CB42">
        <v>0</v>
      </c>
      <c r="CC42">
        <v>0</v>
      </c>
      <c r="CD42">
        <v>2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2</v>
      </c>
      <c r="DH42">
        <v>5</v>
      </c>
      <c r="DI42">
        <v>1</v>
      </c>
      <c r="DJ42">
        <v>2</v>
      </c>
      <c r="DK42">
        <v>1</v>
      </c>
      <c r="DL42">
        <v>14</v>
      </c>
      <c r="DM42">
        <v>1</v>
      </c>
      <c r="DN42">
        <v>1</v>
      </c>
      <c r="DO42">
        <v>2</v>
      </c>
      <c r="DP42">
        <v>1</v>
      </c>
      <c r="DQ42">
        <v>1</v>
      </c>
      <c r="DR42">
        <v>4</v>
      </c>
      <c r="DS42">
        <v>1</v>
      </c>
      <c r="DT42">
        <v>1822</v>
      </c>
      <c r="DU42">
        <v>557</v>
      </c>
      <c r="DV42">
        <v>59</v>
      </c>
      <c r="DW42">
        <v>2</v>
      </c>
      <c r="DX42">
        <v>0</v>
      </c>
      <c r="DY42">
        <v>0</v>
      </c>
      <c r="DZ42">
        <v>0</v>
      </c>
      <c r="EA42">
        <v>12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4</v>
      </c>
      <c r="EI42">
        <v>0</v>
      </c>
      <c r="EJ42">
        <v>0</v>
      </c>
      <c r="EK42">
        <v>6</v>
      </c>
      <c r="EL42">
        <v>6</v>
      </c>
      <c r="EM42">
        <v>11</v>
      </c>
      <c r="EN42">
        <v>0</v>
      </c>
      <c r="EO42">
        <v>0</v>
      </c>
      <c r="EP42">
        <v>46</v>
      </c>
      <c r="EQ42">
        <v>3</v>
      </c>
      <c r="ER42">
        <v>0</v>
      </c>
      <c r="ES42">
        <v>1</v>
      </c>
      <c r="ET42">
        <v>1070</v>
      </c>
      <c r="EU42">
        <v>2</v>
      </c>
      <c r="EV42">
        <v>1</v>
      </c>
      <c r="EW42">
        <v>31</v>
      </c>
      <c r="EX42">
        <v>0</v>
      </c>
      <c r="EY42">
        <v>0</v>
      </c>
      <c r="EZ42">
        <v>38</v>
      </c>
      <c r="FA42">
        <v>11</v>
      </c>
      <c r="FB42">
        <v>3</v>
      </c>
      <c r="FC42">
        <v>13</v>
      </c>
      <c r="FD42">
        <v>0</v>
      </c>
      <c r="FE42">
        <v>246</v>
      </c>
      <c r="FF42">
        <v>1813</v>
      </c>
      <c r="FG42">
        <v>169</v>
      </c>
      <c r="FH42">
        <v>1</v>
      </c>
      <c r="FI42">
        <v>7</v>
      </c>
      <c r="FJ42">
        <v>7</v>
      </c>
      <c r="FK42">
        <v>0</v>
      </c>
      <c r="FL42">
        <v>6</v>
      </c>
      <c r="FM42">
        <v>0</v>
      </c>
      <c r="FN42">
        <v>1</v>
      </c>
      <c r="FO42">
        <v>6</v>
      </c>
      <c r="FP42">
        <v>6</v>
      </c>
      <c r="FQ42">
        <v>64</v>
      </c>
      <c r="FR42">
        <v>0</v>
      </c>
      <c r="FS42">
        <v>11</v>
      </c>
      <c r="FT42">
        <v>0</v>
      </c>
      <c r="FU42">
        <v>0</v>
      </c>
      <c r="FV42">
        <v>10</v>
      </c>
      <c r="FW42">
        <v>10</v>
      </c>
      <c r="FX42">
        <v>10</v>
      </c>
      <c r="FY42">
        <v>0</v>
      </c>
      <c r="FZ42">
        <v>3</v>
      </c>
      <c r="GA42">
        <v>8</v>
      </c>
      <c r="GB42">
        <v>0</v>
      </c>
      <c r="GC42">
        <v>0</v>
      </c>
      <c r="GD42">
        <v>0</v>
      </c>
      <c r="GE42">
        <v>0</v>
      </c>
      <c r="GF42">
        <v>32</v>
      </c>
      <c r="GG42">
        <v>0</v>
      </c>
      <c r="GH42">
        <v>0</v>
      </c>
      <c r="GI42">
        <v>5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5</v>
      </c>
      <c r="GQ42">
        <v>0</v>
      </c>
      <c r="GR42">
        <v>290</v>
      </c>
      <c r="GS42">
        <v>1</v>
      </c>
    </row>
    <row r="43" spans="1:201" x14ac:dyDescent="0.25">
      <c r="A43" s="4" t="str">
        <f>VLOOKUP($D43, CommonName!$H$2:$I$6, 2)</f>
        <v>Southern Temperate</v>
      </c>
      <c r="B43" s="4" t="str">
        <f>VLOOKUP($E43, CommonName!$A$2:$B$33, 2)</f>
        <v>October 2020</v>
      </c>
      <c r="C43" s="1">
        <f>DATEVALUE(B43)</f>
        <v>44105</v>
      </c>
      <c r="D43">
        <v>-1</v>
      </c>
      <c r="E43">
        <v>11</v>
      </c>
      <c r="F43">
        <v>1180</v>
      </c>
      <c r="G43">
        <v>1166</v>
      </c>
      <c r="H43">
        <v>7</v>
      </c>
      <c r="I43">
        <v>4</v>
      </c>
      <c r="J43">
        <v>1</v>
      </c>
      <c r="K43">
        <v>280</v>
      </c>
      <c r="L43">
        <v>279</v>
      </c>
      <c r="M43">
        <v>9</v>
      </c>
      <c r="N43">
        <v>456</v>
      </c>
      <c r="O43">
        <v>456</v>
      </c>
      <c r="P43">
        <v>592</v>
      </c>
      <c r="Q43">
        <v>2</v>
      </c>
      <c r="R43">
        <v>3</v>
      </c>
      <c r="S43">
        <v>0</v>
      </c>
      <c r="T43">
        <v>0</v>
      </c>
      <c r="U43">
        <v>1</v>
      </c>
      <c r="V43">
        <v>0</v>
      </c>
      <c r="W43">
        <v>0</v>
      </c>
      <c r="X43">
        <v>5</v>
      </c>
      <c r="Y43">
        <v>1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4</v>
      </c>
      <c r="AH43">
        <v>11</v>
      </c>
      <c r="AI43">
        <v>0</v>
      </c>
      <c r="AJ43">
        <v>1</v>
      </c>
      <c r="AK43">
        <v>2</v>
      </c>
      <c r="AL43">
        <v>2</v>
      </c>
      <c r="AM43">
        <v>1</v>
      </c>
      <c r="AN43">
        <v>0</v>
      </c>
      <c r="AO43">
        <v>5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1</v>
      </c>
      <c r="AX43">
        <v>2</v>
      </c>
      <c r="AY43">
        <v>0</v>
      </c>
      <c r="AZ43">
        <v>3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3</v>
      </c>
      <c r="BL43">
        <v>5</v>
      </c>
      <c r="BM43">
        <v>3</v>
      </c>
      <c r="BN43">
        <v>3</v>
      </c>
      <c r="BO43">
        <v>668</v>
      </c>
      <c r="BP43">
        <v>1</v>
      </c>
      <c r="BQ43">
        <v>456</v>
      </c>
      <c r="BR43">
        <v>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0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2</v>
      </c>
      <c r="CJ43">
        <v>0</v>
      </c>
      <c r="CK43">
        <v>0</v>
      </c>
      <c r="CL43">
        <v>4</v>
      </c>
      <c r="CM43">
        <v>0</v>
      </c>
      <c r="CN43">
        <v>0</v>
      </c>
      <c r="CO43">
        <v>0</v>
      </c>
      <c r="CP43">
        <v>0</v>
      </c>
      <c r="CQ43">
        <v>3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2</v>
      </c>
      <c r="DH43">
        <v>4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21</v>
      </c>
      <c r="DU43">
        <v>746</v>
      </c>
      <c r="DV43">
        <v>680</v>
      </c>
      <c r="DW43">
        <v>4</v>
      </c>
      <c r="DX43">
        <v>1</v>
      </c>
      <c r="DY43">
        <v>2</v>
      </c>
      <c r="DZ43">
        <v>0</v>
      </c>
      <c r="EA43">
        <v>2</v>
      </c>
      <c r="EB43">
        <v>0</v>
      </c>
      <c r="EC43">
        <v>3</v>
      </c>
      <c r="ED43">
        <v>0</v>
      </c>
      <c r="EE43">
        <v>0</v>
      </c>
      <c r="EF43">
        <v>0</v>
      </c>
      <c r="EG43">
        <v>0</v>
      </c>
      <c r="EH43">
        <v>631</v>
      </c>
      <c r="EI43">
        <v>0</v>
      </c>
      <c r="EJ43">
        <v>0</v>
      </c>
      <c r="EK43">
        <v>4</v>
      </c>
      <c r="EL43">
        <v>0</v>
      </c>
      <c r="EM43">
        <v>611</v>
      </c>
      <c r="EN43">
        <v>0</v>
      </c>
      <c r="EO43">
        <v>0</v>
      </c>
      <c r="EP43">
        <v>114</v>
      </c>
      <c r="EQ43">
        <v>8</v>
      </c>
      <c r="ER43">
        <v>0</v>
      </c>
      <c r="ES43">
        <v>1</v>
      </c>
      <c r="ET43">
        <v>36</v>
      </c>
      <c r="EU43">
        <v>1</v>
      </c>
      <c r="EV43">
        <v>1</v>
      </c>
      <c r="EW43">
        <v>9</v>
      </c>
      <c r="EX43">
        <v>0</v>
      </c>
      <c r="EY43">
        <v>0</v>
      </c>
      <c r="EZ43">
        <v>3</v>
      </c>
      <c r="FA43">
        <v>680</v>
      </c>
      <c r="FB43">
        <v>11</v>
      </c>
      <c r="FC43">
        <v>4</v>
      </c>
      <c r="FD43">
        <v>0</v>
      </c>
      <c r="FE43">
        <v>693</v>
      </c>
      <c r="FF43">
        <v>12</v>
      </c>
      <c r="FG43">
        <v>5</v>
      </c>
      <c r="FH43">
        <v>0</v>
      </c>
      <c r="FI43">
        <v>3</v>
      </c>
      <c r="FJ43">
        <v>3</v>
      </c>
      <c r="FK43">
        <v>0</v>
      </c>
      <c r="FL43">
        <v>4</v>
      </c>
      <c r="FM43">
        <v>0</v>
      </c>
      <c r="FN43">
        <v>7</v>
      </c>
      <c r="FO43">
        <v>3</v>
      </c>
      <c r="FP43">
        <v>6</v>
      </c>
      <c r="FQ43">
        <v>6</v>
      </c>
      <c r="FR43">
        <v>0</v>
      </c>
      <c r="FS43">
        <v>0</v>
      </c>
      <c r="FT43">
        <v>0</v>
      </c>
      <c r="FU43">
        <v>0</v>
      </c>
      <c r="FV43">
        <v>3</v>
      </c>
      <c r="FW43">
        <v>3</v>
      </c>
      <c r="FX43">
        <v>3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2</v>
      </c>
      <c r="GF43">
        <v>1</v>
      </c>
      <c r="GG43">
        <v>3</v>
      </c>
      <c r="GH43">
        <v>0</v>
      </c>
      <c r="GI43">
        <v>4</v>
      </c>
      <c r="GJ43">
        <v>0</v>
      </c>
      <c r="GK43">
        <v>4</v>
      </c>
      <c r="GL43">
        <v>0</v>
      </c>
      <c r="GM43">
        <v>0</v>
      </c>
      <c r="GN43">
        <v>0</v>
      </c>
      <c r="GO43">
        <v>0</v>
      </c>
      <c r="GP43">
        <v>3</v>
      </c>
      <c r="GQ43">
        <v>0</v>
      </c>
      <c r="GR43">
        <v>85</v>
      </c>
      <c r="GS43">
        <v>2</v>
      </c>
    </row>
    <row r="44" spans="1:201" x14ac:dyDescent="0.25">
      <c r="A44" s="4" t="str">
        <f>VLOOKUP($D44, CommonName!$H$2:$I$6, 2)</f>
        <v>Tropical</v>
      </c>
      <c r="B44" s="4" t="str">
        <f>VLOOKUP($E44, CommonName!$A$2:$B$33, 2)</f>
        <v>October 2020</v>
      </c>
      <c r="C44" s="1">
        <f>DATEVALUE(B44)</f>
        <v>44105</v>
      </c>
      <c r="D44">
        <v>0</v>
      </c>
      <c r="E44">
        <v>11</v>
      </c>
      <c r="F44">
        <v>5787</v>
      </c>
      <c r="G44">
        <v>5637</v>
      </c>
      <c r="H44">
        <v>247</v>
      </c>
      <c r="I44">
        <v>89</v>
      </c>
      <c r="J44">
        <v>13</v>
      </c>
      <c r="K44">
        <v>2704</v>
      </c>
      <c r="L44">
        <v>2667</v>
      </c>
      <c r="M44">
        <v>216</v>
      </c>
      <c r="N44">
        <v>69</v>
      </c>
      <c r="O44">
        <v>69</v>
      </c>
      <c r="P44">
        <v>88</v>
      </c>
      <c r="Q44">
        <v>37</v>
      </c>
      <c r="R44">
        <v>32</v>
      </c>
      <c r="S44">
        <v>6</v>
      </c>
      <c r="T44">
        <v>6</v>
      </c>
      <c r="U44">
        <v>98</v>
      </c>
      <c r="V44">
        <v>20</v>
      </c>
      <c r="W44">
        <v>10</v>
      </c>
      <c r="X44">
        <v>85</v>
      </c>
      <c r="Y44">
        <v>9</v>
      </c>
      <c r="Z44">
        <v>6</v>
      </c>
      <c r="AA44">
        <v>5</v>
      </c>
      <c r="AB44">
        <v>6</v>
      </c>
      <c r="AC44">
        <v>6</v>
      </c>
      <c r="AD44">
        <v>6</v>
      </c>
      <c r="AE44">
        <v>6</v>
      </c>
      <c r="AF44">
        <v>6</v>
      </c>
      <c r="AG44">
        <v>193</v>
      </c>
      <c r="AH44">
        <v>113</v>
      </c>
      <c r="AI44">
        <v>6</v>
      </c>
      <c r="AJ44">
        <v>72</v>
      </c>
      <c r="AK44">
        <v>106</v>
      </c>
      <c r="AL44">
        <v>54</v>
      </c>
      <c r="AM44">
        <v>46</v>
      </c>
      <c r="AN44">
        <v>5</v>
      </c>
      <c r="AO44">
        <v>116</v>
      </c>
      <c r="AP44">
        <v>4</v>
      </c>
      <c r="AQ44">
        <v>5</v>
      </c>
      <c r="AR44">
        <v>31</v>
      </c>
      <c r="AS44">
        <v>33</v>
      </c>
      <c r="AT44">
        <v>69</v>
      </c>
      <c r="AU44">
        <v>5</v>
      </c>
      <c r="AV44">
        <v>5</v>
      </c>
      <c r="AW44">
        <v>48</v>
      </c>
      <c r="AX44">
        <v>33</v>
      </c>
      <c r="AY44">
        <v>22</v>
      </c>
      <c r="AZ44">
        <v>49</v>
      </c>
      <c r="BA44">
        <v>6</v>
      </c>
      <c r="BB44">
        <v>6</v>
      </c>
      <c r="BC44">
        <v>5</v>
      </c>
      <c r="BD44">
        <v>6</v>
      </c>
      <c r="BE44">
        <v>24</v>
      </c>
      <c r="BF44">
        <v>21</v>
      </c>
      <c r="BG44">
        <v>25</v>
      </c>
      <c r="BH44">
        <v>27</v>
      </c>
      <c r="BI44">
        <v>21</v>
      </c>
      <c r="BJ44">
        <v>53</v>
      </c>
      <c r="BK44">
        <v>30</v>
      </c>
      <c r="BL44">
        <v>75</v>
      </c>
      <c r="BM44">
        <v>38</v>
      </c>
      <c r="BN44">
        <v>38</v>
      </c>
      <c r="BO44">
        <v>37</v>
      </c>
      <c r="BP44">
        <v>124</v>
      </c>
      <c r="BQ44">
        <v>63</v>
      </c>
      <c r="BR44">
        <v>45</v>
      </c>
      <c r="BS44">
        <v>11</v>
      </c>
      <c r="BT44">
        <v>6</v>
      </c>
      <c r="BU44">
        <v>6</v>
      </c>
      <c r="BV44">
        <v>6</v>
      </c>
      <c r="BW44">
        <v>6</v>
      </c>
      <c r="BX44">
        <v>13</v>
      </c>
      <c r="BY44">
        <v>6</v>
      </c>
      <c r="BZ44">
        <v>4</v>
      </c>
      <c r="CA44">
        <v>533</v>
      </c>
      <c r="CB44">
        <v>6</v>
      </c>
      <c r="CC44">
        <v>8</v>
      </c>
      <c r="CD44">
        <v>15</v>
      </c>
      <c r="CE44">
        <v>4</v>
      </c>
      <c r="CF44">
        <v>2</v>
      </c>
      <c r="CG44">
        <v>1</v>
      </c>
      <c r="CH44">
        <v>4</v>
      </c>
      <c r="CI44">
        <v>3</v>
      </c>
      <c r="CJ44">
        <v>1</v>
      </c>
      <c r="CK44">
        <v>0</v>
      </c>
      <c r="CL44">
        <v>153</v>
      </c>
      <c r="CM44">
        <v>13</v>
      </c>
      <c r="CN44">
        <v>1</v>
      </c>
      <c r="CO44">
        <v>0</v>
      </c>
      <c r="CP44">
        <v>2</v>
      </c>
      <c r="CQ44">
        <v>12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9</v>
      </c>
      <c r="CX44">
        <v>0</v>
      </c>
      <c r="CY44">
        <v>4</v>
      </c>
      <c r="CZ44">
        <v>5</v>
      </c>
      <c r="DA44">
        <v>2</v>
      </c>
      <c r="DB44">
        <v>2</v>
      </c>
      <c r="DC44">
        <v>6</v>
      </c>
      <c r="DD44">
        <v>4</v>
      </c>
      <c r="DE44">
        <v>1</v>
      </c>
      <c r="DF44">
        <v>4</v>
      </c>
      <c r="DG44">
        <v>191</v>
      </c>
      <c r="DH44">
        <v>27</v>
      </c>
      <c r="DI44">
        <v>20</v>
      </c>
      <c r="DJ44">
        <v>13</v>
      </c>
      <c r="DK44">
        <v>13</v>
      </c>
      <c r="DL44">
        <v>19</v>
      </c>
      <c r="DM44">
        <v>16</v>
      </c>
      <c r="DN44">
        <v>10</v>
      </c>
      <c r="DO44">
        <v>34</v>
      </c>
      <c r="DP44">
        <v>14</v>
      </c>
      <c r="DQ44">
        <v>13</v>
      </c>
      <c r="DR44">
        <v>16</v>
      </c>
      <c r="DS44">
        <v>57</v>
      </c>
      <c r="DT44">
        <v>98</v>
      </c>
      <c r="DU44">
        <v>1950</v>
      </c>
      <c r="DV44">
        <v>606</v>
      </c>
      <c r="DW44">
        <v>29</v>
      </c>
      <c r="DX44">
        <v>33</v>
      </c>
      <c r="DY44">
        <v>6</v>
      </c>
      <c r="DZ44">
        <v>52</v>
      </c>
      <c r="EA44">
        <v>68</v>
      </c>
      <c r="EB44">
        <v>0</v>
      </c>
      <c r="EC44">
        <v>19</v>
      </c>
      <c r="ED44">
        <v>0</v>
      </c>
      <c r="EE44">
        <v>0</v>
      </c>
      <c r="EF44">
        <v>39</v>
      </c>
      <c r="EG44">
        <v>0</v>
      </c>
      <c r="EH44">
        <v>129</v>
      </c>
      <c r="EI44">
        <v>0</v>
      </c>
      <c r="EJ44">
        <v>0</v>
      </c>
      <c r="EK44">
        <v>48</v>
      </c>
      <c r="EL44">
        <v>7</v>
      </c>
      <c r="EM44">
        <v>388</v>
      </c>
      <c r="EN44">
        <v>0</v>
      </c>
      <c r="EO44">
        <v>1</v>
      </c>
      <c r="EP44">
        <v>90</v>
      </c>
      <c r="EQ44">
        <v>62</v>
      </c>
      <c r="ER44">
        <v>1</v>
      </c>
      <c r="ES44">
        <v>1</v>
      </c>
      <c r="ET44">
        <v>381</v>
      </c>
      <c r="EU44">
        <v>14</v>
      </c>
      <c r="EV44">
        <v>4</v>
      </c>
      <c r="EW44">
        <v>97</v>
      </c>
      <c r="EX44">
        <v>0</v>
      </c>
      <c r="EY44">
        <v>17</v>
      </c>
      <c r="EZ44">
        <v>68</v>
      </c>
      <c r="FA44">
        <v>310</v>
      </c>
      <c r="FB44">
        <v>28</v>
      </c>
      <c r="FC44">
        <v>39</v>
      </c>
      <c r="FD44">
        <v>0</v>
      </c>
      <c r="FE44">
        <v>366</v>
      </c>
      <c r="FF44">
        <v>59</v>
      </c>
      <c r="FG44">
        <v>457</v>
      </c>
      <c r="FH44">
        <v>6</v>
      </c>
      <c r="FI44">
        <v>80</v>
      </c>
      <c r="FJ44">
        <v>81</v>
      </c>
      <c r="FK44">
        <v>8</v>
      </c>
      <c r="FL44">
        <v>94</v>
      </c>
      <c r="FM44">
        <v>6</v>
      </c>
      <c r="FN44">
        <v>51</v>
      </c>
      <c r="FO44">
        <v>40</v>
      </c>
      <c r="FP44">
        <v>966</v>
      </c>
      <c r="FQ44">
        <v>50</v>
      </c>
      <c r="FR44">
        <v>6</v>
      </c>
      <c r="FS44">
        <v>15</v>
      </c>
      <c r="FT44">
        <v>3</v>
      </c>
      <c r="FU44">
        <v>0</v>
      </c>
      <c r="FV44">
        <v>19</v>
      </c>
      <c r="FW44">
        <v>19</v>
      </c>
      <c r="FX44">
        <v>19</v>
      </c>
      <c r="FY44">
        <v>6</v>
      </c>
      <c r="FZ44">
        <v>10</v>
      </c>
      <c r="GA44">
        <v>35</v>
      </c>
      <c r="GB44">
        <v>0</v>
      </c>
      <c r="GC44">
        <v>6</v>
      </c>
      <c r="GD44">
        <v>8</v>
      </c>
      <c r="GE44">
        <v>16</v>
      </c>
      <c r="GF44">
        <v>81</v>
      </c>
      <c r="GG44">
        <v>13</v>
      </c>
      <c r="GH44">
        <v>68</v>
      </c>
      <c r="GI44">
        <v>33</v>
      </c>
      <c r="GJ44">
        <v>1</v>
      </c>
      <c r="GK44">
        <v>130</v>
      </c>
      <c r="GL44">
        <v>7</v>
      </c>
      <c r="GM44">
        <v>8</v>
      </c>
      <c r="GN44">
        <v>0</v>
      </c>
      <c r="GO44">
        <v>6</v>
      </c>
      <c r="GP44">
        <v>27</v>
      </c>
      <c r="GQ44">
        <v>6</v>
      </c>
      <c r="GR44">
        <v>1390</v>
      </c>
      <c r="GS44">
        <v>134</v>
      </c>
    </row>
    <row r="45" spans="1:201" x14ac:dyDescent="0.25">
      <c r="A45" s="4" t="str">
        <f>VLOOKUP($D45, CommonName!$H$2:$I$6, 2)</f>
        <v>Northern Temperate</v>
      </c>
      <c r="B45" s="4" t="str">
        <f>VLOOKUP($E45, CommonName!$A$2:$B$33, 2)</f>
        <v>October 2020</v>
      </c>
      <c r="C45" s="1">
        <f>DATEVALUE(B45)</f>
        <v>44105</v>
      </c>
      <c r="D45">
        <v>1</v>
      </c>
      <c r="E45">
        <v>11</v>
      </c>
      <c r="F45">
        <v>106295</v>
      </c>
      <c r="G45">
        <v>105662</v>
      </c>
      <c r="H45">
        <v>213</v>
      </c>
      <c r="I45">
        <v>54</v>
      </c>
      <c r="J45">
        <v>31</v>
      </c>
      <c r="K45">
        <v>20006</v>
      </c>
      <c r="L45">
        <v>19535</v>
      </c>
      <c r="M45">
        <v>3533</v>
      </c>
      <c r="N45">
        <v>2604</v>
      </c>
      <c r="O45">
        <v>2604</v>
      </c>
      <c r="P45">
        <v>2628</v>
      </c>
      <c r="Q45">
        <v>537</v>
      </c>
      <c r="R45">
        <v>88</v>
      </c>
      <c r="S45">
        <v>6</v>
      </c>
      <c r="T45">
        <v>6</v>
      </c>
      <c r="U45">
        <v>555</v>
      </c>
      <c r="V45">
        <v>116</v>
      </c>
      <c r="W45">
        <v>5</v>
      </c>
      <c r="X45">
        <v>368</v>
      </c>
      <c r="Y45">
        <v>144</v>
      </c>
      <c r="Z45">
        <v>5</v>
      </c>
      <c r="AA45">
        <v>4</v>
      </c>
      <c r="AB45">
        <v>24</v>
      </c>
      <c r="AC45">
        <v>5</v>
      </c>
      <c r="AD45">
        <v>2</v>
      </c>
      <c r="AE45">
        <v>2</v>
      </c>
      <c r="AF45">
        <v>2</v>
      </c>
      <c r="AG45">
        <v>97</v>
      </c>
      <c r="AH45">
        <v>6250</v>
      </c>
      <c r="AI45">
        <v>5</v>
      </c>
      <c r="AJ45">
        <v>34</v>
      </c>
      <c r="AK45">
        <v>108</v>
      </c>
      <c r="AL45">
        <v>91</v>
      </c>
      <c r="AM45">
        <v>75</v>
      </c>
      <c r="AN45">
        <v>10</v>
      </c>
      <c r="AO45">
        <v>3958</v>
      </c>
      <c r="AP45">
        <v>7</v>
      </c>
      <c r="AQ45">
        <v>5</v>
      </c>
      <c r="AR45">
        <v>35</v>
      </c>
      <c r="AS45">
        <v>49</v>
      </c>
      <c r="AT45">
        <v>27</v>
      </c>
      <c r="AU45">
        <v>7</v>
      </c>
      <c r="AV45">
        <v>2</v>
      </c>
      <c r="AW45">
        <v>30</v>
      </c>
      <c r="AX45">
        <v>378</v>
      </c>
      <c r="AY45">
        <v>20</v>
      </c>
      <c r="AZ45">
        <v>349</v>
      </c>
      <c r="BA45">
        <v>23</v>
      </c>
      <c r="BB45">
        <v>23</v>
      </c>
      <c r="BC45">
        <v>3</v>
      </c>
      <c r="BD45">
        <v>19</v>
      </c>
      <c r="BE45">
        <v>44</v>
      </c>
      <c r="BF45">
        <v>42</v>
      </c>
      <c r="BG45">
        <v>28</v>
      </c>
      <c r="BH45">
        <v>48</v>
      </c>
      <c r="BI45">
        <v>44</v>
      </c>
      <c r="BJ45">
        <v>68</v>
      </c>
      <c r="BK45">
        <v>230</v>
      </c>
      <c r="BL45">
        <v>55</v>
      </c>
      <c r="BM45">
        <v>6054</v>
      </c>
      <c r="BN45">
        <v>6053</v>
      </c>
      <c r="BO45">
        <v>11</v>
      </c>
      <c r="BP45">
        <v>14</v>
      </c>
      <c r="BQ45">
        <v>2351</v>
      </c>
      <c r="BR45">
        <v>2597</v>
      </c>
      <c r="BS45">
        <v>31</v>
      </c>
      <c r="BT45">
        <v>30</v>
      </c>
      <c r="BU45">
        <v>5</v>
      </c>
      <c r="BV45">
        <v>6</v>
      </c>
      <c r="BW45">
        <v>4</v>
      </c>
      <c r="BX45">
        <v>111</v>
      </c>
      <c r="BY45">
        <v>5</v>
      </c>
      <c r="BZ45">
        <v>11</v>
      </c>
      <c r="CA45">
        <v>2308</v>
      </c>
      <c r="CB45">
        <v>5</v>
      </c>
      <c r="CC45">
        <v>74</v>
      </c>
      <c r="CD45">
        <v>112</v>
      </c>
      <c r="CE45">
        <v>44</v>
      </c>
      <c r="CF45">
        <v>1</v>
      </c>
      <c r="CG45">
        <v>9</v>
      </c>
      <c r="CH45">
        <v>12</v>
      </c>
      <c r="CI45">
        <v>26</v>
      </c>
      <c r="CJ45">
        <v>15</v>
      </c>
      <c r="CK45">
        <v>1</v>
      </c>
      <c r="CL45">
        <v>200</v>
      </c>
      <c r="CM45">
        <v>742</v>
      </c>
      <c r="CN45">
        <v>49</v>
      </c>
      <c r="CO45">
        <v>1</v>
      </c>
      <c r="CP45">
        <v>1</v>
      </c>
      <c r="CQ45">
        <v>88</v>
      </c>
      <c r="CR45">
        <v>1</v>
      </c>
      <c r="CS45">
        <v>3</v>
      </c>
      <c r="CT45">
        <v>4</v>
      </c>
      <c r="CU45">
        <v>6</v>
      </c>
      <c r="CV45">
        <v>6</v>
      </c>
      <c r="CW45">
        <v>239</v>
      </c>
      <c r="CX45">
        <v>0</v>
      </c>
      <c r="CY45">
        <v>4</v>
      </c>
      <c r="CZ45">
        <v>1</v>
      </c>
      <c r="DA45">
        <v>5</v>
      </c>
      <c r="DB45">
        <v>5</v>
      </c>
      <c r="DC45">
        <v>28</v>
      </c>
      <c r="DD45">
        <v>4</v>
      </c>
      <c r="DE45">
        <v>14</v>
      </c>
      <c r="DF45">
        <v>20</v>
      </c>
      <c r="DG45">
        <v>2485</v>
      </c>
      <c r="DH45">
        <v>2345</v>
      </c>
      <c r="DI45">
        <v>2413</v>
      </c>
      <c r="DJ45">
        <v>2360</v>
      </c>
      <c r="DK45">
        <v>2349</v>
      </c>
      <c r="DL45">
        <v>2328</v>
      </c>
      <c r="DM45">
        <v>2343</v>
      </c>
      <c r="DN45">
        <v>2292</v>
      </c>
      <c r="DO45">
        <v>2932</v>
      </c>
      <c r="DP45">
        <v>2353</v>
      </c>
      <c r="DQ45">
        <v>2333</v>
      </c>
      <c r="DR45">
        <v>2353</v>
      </c>
      <c r="DS45">
        <v>71</v>
      </c>
      <c r="DT45">
        <v>32393</v>
      </c>
      <c r="DU45">
        <v>36306</v>
      </c>
      <c r="DV45">
        <v>24711</v>
      </c>
      <c r="DW45">
        <v>171</v>
      </c>
      <c r="DX45">
        <v>82</v>
      </c>
      <c r="DY45">
        <v>343</v>
      </c>
      <c r="DZ45">
        <v>30</v>
      </c>
      <c r="EA45">
        <v>145</v>
      </c>
      <c r="EB45">
        <v>11</v>
      </c>
      <c r="EC45">
        <v>1527</v>
      </c>
      <c r="ED45">
        <v>3</v>
      </c>
      <c r="EE45">
        <v>4</v>
      </c>
      <c r="EF45">
        <v>3</v>
      </c>
      <c r="EG45">
        <v>0</v>
      </c>
      <c r="EH45">
        <v>121</v>
      </c>
      <c r="EI45">
        <v>3</v>
      </c>
      <c r="EJ45">
        <v>38</v>
      </c>
      <c r="EK45">
        <v>162</v>
      </c>
      <c r="EL45">
        <v>1596</v>
      </c>
      <c r="EM45">
        <v>159</v>
      </c>
      <c r="EN45">
        <v>0</v>
      </c>
      <c r="EO45">
        <v>53</v>
      </c>
      <c r="EP45">
        <v>14793</v>
      </c>
      <c r="EQ45">
        <v>519</v>
      </c>
      <c r="ER45">
        <v>4</v>
      </c>
      <c r="ES45">
        <v>2</v>
      </c>
      <c r="ET45">
        <v>4215</v>
      </c>
      <c r="EU45">
        <v>832</v>
      </c>
      <c r="EV45">
        <v>9</v>
      </c>
      <c r="EW45">
        <v>1989</v>
      </c>
      <c r="EX45">
        <v>1</v>
      </c>
      <c r="EY45">
        <v>129</v>
      </c>
      <c r="EZ45">
        <v>19634</v>
      </c>
      <c r="FA45">
        <v>1655</v>
      </c>
      <c r="FB45">
        <v>188</v>
      </c>
      <c r="FC45">
        <v>17876</v>
      </c>
      <c r="FD45">
        <v>5</v>
      </c>
      <c r="FE45">
        <v>2339</v>
      </c>
      <c r="FF45">
        <v>31984</v>
      </c>
      <c r="FG45">
        <v>9397</v>
      </c>
      <c r="FH45">
        <v>178</v>
      </c>
      <c r="FI45">
        <v>19342</v>
      </c>
      <c r="FJ45">
        <v>19099</v>
      </c>
      <c r="FK45">
        <v>157</v>
      </c>
      <c r="FL45">
        <v>17205</v>
      </c>
      <c r="FM45">
        <v>59</v>
      </c>
      <c r="FN45">
        <v>211</v>
      </c>
      <c r="FO45">
        <v>18071</v>
      </c>
      <c r="FP45">
        <v>172</v>
      </c>
      <c r="FQ45">
        <v>918</v>
      </c>
      <c r="FR45">
        <v>167</v>
      </c>
      <c r="FS45">
        <v>90</v>
      </c>
      <c r="FT45">
        <v>25</v>
      </c>
      <c r="FU45">
        <v>1</v>
      </c>
      <c r="FV45">
        <v>330</v>
      </c>
      <c r="FW45">
        <v>330</v>
      </c>
      <c r="FX45">
        <v>328</v>
      </c>
      <c r="FY45">
        <v>0</v>
      </c>
      <c r="FZ45">
        <v>432</v>
      </c>
      <c r="GA45">
        <v>14826</v>
      </c>
      <c r="GB45">
        <v>11</v>
      </c>
      <c r="GC45">
        <v>163</v>
      </c>
      <c r="GD45">
        <v>42</v>
      </c>
      <c r="GE45">
        <v>109</v>
      </c>
      <c r="GF45">
        <v>336</v>
      </c>
      <c r="GG45">
        <v>64</v>
      </c>
      <c r="GH45">
        <v>13</v>
      </c>
      <c r="GI45">
        <v>524</v>
      </c>
      <c r="GJ45">
        <v>1</v>
      </c>
      <c r="GK45">
        <v>11</v>
      </c>
      <c r="GL45">
        <v>4</v>
      </c>
      <c r="GM45">
        <v>4</v>
      </c>
      <c r="GN45">
        <v>11</v>
      </c>
      <c r="GO45">
        <v>0</v>
      </c>
      <c r="GP45">
        <v>98</v>
      </c>
      <c r="GQ45">
        <v>5</v>
      </c>
      <c r="GR45">
        <v>13096</v>
      </c>
      <c r="GS45">
        <v>424</v>
      </c>
    </row>
    <row r="46" spans="1:201" x14ac:dyDescent="0.25">
      <c r="A46" s="4" t="str">
        <f>VLOOKUP($D46, CommonName!$H$2:$I$6, 2)</f>
        <v>Arctic</v>
      </c>
      <c r="B46" s="4" t="str">
        <f>VLOOKUP($E46, CommonName!$A$2:$B$33, 2)</f>
        <v>October 2020</v>
      </c>
      <c r="C46" s="1">
        <f>DATEVALUE(B46)</f>
        <v>44105</v>
      </c>
      <c r="D46">
        <v>2</v>
      </c>
      <c r="E46">
        <v>11</v>
      </c>
      <c r="F46">
        <v>1853</v>
      </c>
      <c r="G46">
        <v>1805</v>
      </c>
      <c r="H46">
        <v>4</v>
      </c>
      <c r="I46">
        <v>1</v>
      </c>
      <c r="J46">
        <v>1</v>
      </c>
      <c r="K46">
        <v>916</v>
      </c>
      <c r="L46">
        <v>900</v>
      </c>
      <c r="M46">
        <v>35</v>
      </c>
      <c r="N46">
        <v>10</v>
      </c>
      <c r="O46">
        <v>10</v>
      </c>
      <c r="P46">
        <v>8</v>
      </c>
      <c r="Q46">
        <v>3</v>
      </c>
      <c r="R46">
        <v>11</v>
      </c>
      <c r="S46">
        <v>0</v>
      </c>
      <c r="T46">
        <v>0</v>
      </c>
      <c r="U46">
        <v>1</v>
      </c>
      <c r="V46">
        <v>0</v>
      </c>
      <c r="W46">
        <v>0</v>
      </c>
      <c r="X46">
        <v>7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8</v>
      </c>
      <c r="AH46">
        <v>132</v>
      </c>
      <c r="AI46">
        <v>0</v>
      </c>
      <c r="AJ46">
        <v>2</v>
      </c>
      <c r="AK46">
        <v>2</v>
      </c>
      <c r="AL46">
        <v>1</v>
      </c>
      <c r="AM46">
        <v>2</v>
      </c>
      <c r="AN46">
        <v>0</v>
      </c>
      <c r="AO46">
        <v>21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1</v>
      </c>
      <c r="AX46">
        <v>4</v>
      </c>
      <c r="AY46">
        <v>1</v>
      </c>
      <c r="AZ46">
        <v>8</v>
      </c>
      <c r="BA46">
        <v>1</v>
      </c>
      <c r="BB46">
        <v>1</v>
      </c>
      <c r="BC46">
        <v>0</v>
      </c>
      <c r="BD46">
        <v>1</v>
      </c>
      <c r="BE46">
        <v>3</v>
      </c>
      <c r="BF46">
        <v>1</v>
      </c>
      <c r="BG46">
        <v>1</v>
      </c>
      <c r="BH46">
        <v>1</v>
      </c>
      <c r="BI46">
        <v>1</v>
      </c>
      <c r="BJ46">
        <v>26</v>
      </c>
      <c r="BK46">
        <v>2</v>
      </c>
      <c r="BL46">
        <v>1</v>
      </c>
      <c r="BM46">
        <v>80</v>
      </c>
      <c r="BN46">
        <v>81</v>
      </c>
      <c r="BO46">
        <v>6</v>
      </c>
      <c r="BP46">
        <v>0</v>
      </c>
      <c r="BQ46">
        <v>9</v>
      </c>
      <c r="BR46">
        <v>12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6</v>
      </c>
      <c r="CB46">
        <v>1</v>
      </c>
      <c r="CC46">
        <v>2</v>
      </c>
      <c r="CD46">
        <v>2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16</v>
      </c>
      <c r="CM46">
        <v>1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8</v>
      </c>
      <c r="DH46">
        <v>14</v>
      </c>
      <c r="DI46">
        <v>6</v>
      </c>
      <c r="DJ46">
        <v>6</v>
      </c>
      <c r="DK46">
        <v>7</v>
      </c>
      <c r="DL46">
        <v>6</v>
      </c>
      <c r="DM46">
        <v>6</v>
      </c>
      <c r="DN46">
        <v>6</v>
      </c>
      <c r="DO46">
        <v>6</v>
      </c>
      <c r="DP46">
        <v>6</v>
      </c>
      <c r="DQ46">
        <v>7</v>
      </c>
      <c r="DR46">
        <v>6</v>
      </c>
      <c r="DS46">
        <v>0</v>
      </c>
      <c r="DT46">
        <v>464</v>
      </c>
      <c r="DU46">
        <v>281</v>
      </c>
      <c r="DV46">
        <v>19</v>
      </c>
      <c r="DW46">
        <v>1</v>
      </c>
      <c r="DX46">
        <v>2</v>
      </c>
      <c r="DY46">
        <v>1</v>
      </c>
      <c r="DZ46">
        <v>13</v>
      </c>
      <c r="EA46">
        <v>1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2</v>
      </c>
      <c r="EI46">
        <v>0</v>
      </c>
      <c r="EJ46">
        <v>0</v>
      </c>
      <c r="EK46">
        <v>1</v>
      </c>
      <c r="EL46">
        <v>61</v>
      </c>
      <c r="EM46">
        <v>4</v>
      </c>
      <c r="EN46">
        <v>0</v>
      </c>
      <c r="EO46">
        <v>0</v>
      </c>
      <c r="EP46">
        <v>60</v>
      </c>
      <c r="EQ46">
        <v>11</v>
      </c>
      <c r="ER46">
        <v>0</v>
      </c>
      <c r="ES46">
        <v>0</v>
      </c>
      <c r="ET46">
        <v>284</v>
      </c>
      <c r="EU46">
        <v>4</v>
      </c>
      <c r="EV46">
        <v>3</v>
      </c>
      <c r="EW46">
        <v>80</v>
      </c>
      <c r="EX46">
        <v>0</v>
      </c>
      <c r="EY46">
        <v>0</v>
      </c>
      <c r="EZ46">
        <v>32</v>
      </c>
      <c r="FA46">
        <v>18</v>
      </c>
      <c r="FB46">
        <v>6</v>
      </c>
      <c r="FC46">
        <v>65</v>
      </c>
      <c r="FD46">
        <v>0</v>
      </c>
      <c r="FE46">
        <v>149</v>
      </c>
      <c r="FF46">
        <v>456</v>
      </c>
      <c r="FG46">
        <v>264</v>
      </c>
      <c r="FH46">
        <v>3</v>
      </c>
      <c r="FI46">
        <v>6</v>
      </c>
      <c r="FJ46">
        <v>7</v>
      </c>
      <c r="FK46">
        <v>4</v>
      </c>
      <c r="FL46">
        <v>8</v>
      </c>
      <c r="FM46">
        <v>3</v>
      </c>
      <c r="FN46">
        <v>0</v>
      </c>
      <c r="FO46">
        <v>5</v>
      </c>
      <c r="FP46">
        <v>0</v>
      </c>
      <c r="FQ46">
        <v>4</v>
      </c>
      <c r="FR46">
        <v>4</v>
      </c>
      <c r="FS46">
        <v>3</v>
      </c>
      <c r="FT46">
        <v>3</v>
      </c>
      <c r="FU46">
        <v>0</v>
      </c>
      <c r="FV46">
        <v>4</v>
      </c>
      <c r="FW46">
        <v>4</v>
      </c>
      <c r="FX46">
        <v>4</v>
      </c>
      <c r="FY46">
        <v>0</v>
      </c>
      <c r="FZ46">
        <v>2</v>
      </c>
      <c r="GA46">
        <v>7</v>
      </c>
      <c r="GB46">
        <v>0</v>
      </c>
      <c r="GC46">
        <v>4</v>
      </c>
      <c r="GD46">
        <v>2</v>
      </c>
      <c r="GE46">
        <v>2</v>
      </c>
      <c r="GF46">
        <v>80</v>
      </c>
      <c r="GG46">
        <v>0</v>
      </c>
      <c r="GH46">
        <v>0</v>
      </c>
      <c r="GI46">
        <v>10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5</v>
      </c>
      <c r="GQ46">
        <v>0</v>
      </c>
      <c r="GR46">
        <v>162</v>
      </c>
      <c r="GS46">
        <v>3</v>
      </c>
    </row>
    <row r="47" spans="1:201" x14ac:dyDescent="0.25">
      <c r="A47" s="4" t="str">
        <f>VLOOKUP($D47, CommonName!$H$2:$I$6, 2)</f>
        <v>Southern Temperate</v>
      </c>
      <c r="B47" s="4" t="str">
        <f>VLOOKUP($E47, CommonName!$A$2:$B$33, 2)</f>
        <v>December 2020</v>
      </c>
      <c r="C47" s="1">
        <f>DATEVALUE(B47)</f>
        <v>44166</v>
      </c>
      <c r="D47">
        <v>-1</v>
      </c>
      <c r="E47">
        <v>12</v>
      </c>
      <c r="F47">
        <v>2095</v>
      </c>
      <c r="G47">
        <v>1933</v>
      </c>
      <c r="H47">
        <v>18</v>
      </c>
      <c r="I47">
        <v>4</v>
      </c>
      <c r="J47">
        <v>1</v>
      </c>
      <c r="K47">
        <v>275</v>
      </c>
      <c r="L47">
        <v>274</v>
      </c>
      <c r="M47">
        <v>21</v>
      </c>
      <c r="N47">
        <v>1447</v>
      </c>
      <c r="O47">
        <v>1445</v>
      </c>
      <c r="P47">
        <v>1358</v>
      </c>
      <c r="Q47">
        <v>3</v>
      </c>
      <c r="R47">
        <v>1</v>
      </c>
      <c r="S47">
        <v>1</v>
      </c>
      <c r="T47">
        <v>1</v>
      </c>
      <c r="U47">
        <v>13</v>
      </c>
      <c r="V47">
        <v>2</v>
      </c>
      <c r="W47">
        <v>0</v>
      </c>
      <c r="X47">
        <v>14</v>
      </c>
      <c r="Y47">
        <v>1</v>
      </c>
      <c r="Z47">
        <v>1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3</v>
      </c>
      <c r="AH47">
        <v>2</v>
      </c>
      <c r="AI47">
        <v>0</v>
      </c>
      <c r="AJ47">
        <v>4</v>
      </c>
      <c r="AK47">
        <v>1</v>
      </c>
      <c r="AL47">
        <v>3</v>
      </c>
      <c r="AM47">
        <v>2</v>
      </c>
      <c r="AN47">
        <v>0</v>
      </c>
      <c r="AO47">
        <v>19</v>
      </c>
      <c r="AP47">
        <v>0</v>
      </c>
      <c r="AQ47">
        <v>0</v>
      </c>
      <c r="AR47">
        <v>1</v>
      </c>
      <c r="AS47">
        <v>2</v>
      </c>
      <c r="AT47">
        <v>0</v>
      </c>
      <c r="AU47">
        <v>0</v>
      </c>
      <c r="AV47">
        <v>0</v>
      </c>
      <c r="AW47">
        <v>3</v>
      </c>
      <c r="AX47">
        <v>2</v>
      </c>
      <c r="AY47">
        <v>0</v>
      </c>
      <c r="AZ47">
        <v>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1</v>
      </c>
      <c r="BH47">
        <v>0</v>
      </c>
      <c r="BI47">
        <v>0</v>
      </c>
      <c r="BJ47">
        <v>2</v>
      </c>
      <c r="BK47">
        <v>2</v>
      </c>
      <c r="BL47">
        <v>14</v>
      </c>
      <c r="BM47">
        <v>17</v>
      </c>
      <c r="BN47">
        <v>17</v>
      </c>
      <c r="BO47">
        <v>1460</v>
      </c>
      <c r="BP47">
        <v>0</v>
      </c>
      <c r="BQ47">
        <v>1442</v>
      </c>
      <c r="BR47">
        <v>27</v>
      </c>
      <c r="BS47">
        <v>1</v>
      </c>
      <c r="BT47">
        <v>0</v>
      </c>
      <c r="BU47">
        <v>2</v>
      </c>
      <c r="BV47">
        <v>1</v>
      </c>
      <c r="BW47">
        <v>0</v>
      </c>
      <c r="BX47">
        <v>2</v>
      </c>
      <c r="BY47">
        <v>0</v>
      </c>
      <c r="BZ47">
        <v>0</v>
      </c>
      <c r="CA47">
        <v>16</v>
      </c>
      <c r="CB47">
        <v>5</v>
      </c>
      <c r="CC47">
        <v>1</v>
      </c>
      <c r="CD47">
        <v>1</v>
      </c>
      <c r="CE47">
        <v>2</v>
      </c>
      <c r="CF47">
        <v>0</v>
      </c>
      <c r="CG47">
        <v>0</v>
      </c>
      <c r="CH47">
        <v>0</v>
      </c>
      <c r="CI47">
        <v>2</v>
      </c>
      <c r="CJ47">
        <v>0</v>
      </c>
      <c r="CK47">
        <v>0</v>
      </c>
      <c r="CL47">
        <v>34</v>
      </c>
      <c r="CM47">
        <v>1</v>
      </c>
      <c r="CN47">
        <v>0</v>
      </c>
      <c r="CO47">
        <v>0</v>
      </c>
      <c r="CP47">
        <v>0</v>
      </c>
      <c r="CQ47">
        <v>31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17</v>
      </c>
      <c r="DH47">
        <v>23</v>
      </c>
      <c r="DI47">
        <v>16</v>
      </c>
      <c r="DJ47">
        <v>16</v>
      </c>
      <c r="DK47">
        <v>16</v>
      </c>
      <c r="DL47">
        <v>18</v>
      </c>
      <c r="DM47">
        <v>16</v>
      </c>
      <c r="DN47">
        <v>15</v>
      </c>
      <c r="DO47">
        <v>20</v>
      </c>
      <c r="DP47">
        <v>16</v>
      </c>
      <c r="DQ47">
        <v>16</v>
      </c>
      <c r="DR47">
        <v>16</v>
      </c>
      <c r="DS47">
        <v>0</v>
      </c>
      <c r="DT47">
        <v>29</v>
      </c>
      <c r="DU47">
        <v>1513</v>
      </c>
      <c r="DV47">
        <v>1568</v>
      </c>
      <c r="DW47">
        <v>8</v>
      </c>
      <c r="DX47">
        <v>0</v>
      </c>
      <c r="DY47">
        <v>23</v>
      </c>
      <c r="DZ47">
        <v>0</v>
      </c>
      <c r="EA47">
        <v>5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1528</v>
      </c>
      <c r="EI47">
        <v>0</v>
      </c>
      <c r="EJ47">
        <v>0</v>
      </c>
      <c r="EK47">
        <v>4</v>
      </c>
      <c r="EL47">
        <v>12</v>
      </c>
      <c r="EM47">
        <v>1386</v>
      </c>
      <c r="EN47">
        <v>0</v>
      </c>
      <c r="EO47">
        <v>0</v>
      </c>
      <c r="EP47">
        <v>445</v>
      </c>
      <c r="EQ47">
        <v>3</v>
      </c>
      <c r="ER47">
        <v>0</v>
      </c>
      <c r="ES47">
        <v>1</v>
      </c>
      <c r="ET47">
        <v>40</v>
      </c>
      <c r="EU47">
        <v>5</v>
      </c>
      <c r="EV47">
        <v>2</v>
      </c>
      <c r="EW47">
        <v>19</v>
      </c>
      <c r="EX47">
        <v>0</v>
      </c>
      <c r="EY47">
        <v>2</v>
      </c>
      <c r="EZ47">
        <v>9</v>
      </c>
      <c r="FA47">
        <v>1431</v>
      </c>
      <c r="FB47">
        <v>11</v>
      </c>
      <c r="FC47">
        <v>8</v>
      </c>
      <c r="FD47">
        <v>0</v>
      </c>
      <c r="FE47">
        <v>1546</v>
      </c>
      <c r="FF47">
        <v>8</v>
      </c>
      <c r="FG47">
        <v>17</v>
      </c>
      <c r="FH47">
        <v>2</v>
      </c>
      <c r="FI47">
        <v>9</v>
      </c>
      <c r="FJ47">
        <v>8</v>
      </c>
      <c r="FK47">
        <v>2</v>
      </c>
      <c r="FL47">
        <v>6</v>
      </c>
      <c r="FM47">
        <v>0</v>
      </c>
      <c r="FN47">
        <v>0</v>
      </c>
      <c r="FO47">
        <v>8</v>
      </c>
      <c r="FP47">
        <v>29</v>
      </c>
      <c r="FQ47">
        <v>6</v>
      </c>
      <c r="FR47">
        <v>2</v>
      </c>
      <c r="FS47">
        <v>2</v>
      </c>
      <c r="FT47">
        <v>0</v>
      </c>
      <c r="FU47">
        <v>0</v>
      </c>
      <c r="FV47">
        <v>2</v>
      </c>
      <c r="FW47">
        <v>2</v>
      </c>
      <c r="FX47">
        <v>2</v>
      </c>
      <c r="FY47">
        <v>1</v>
      </c>
      <c r="FZ47">
        <v>4</v>
      </c>
      <c r="GA47">
        <v>9</v>
      </c>
      <c r="GB47">
        <v>0</v>
      </c>
      <c r="GC47">
        <v>2</v>
      </c>
      <c r="GD47">
        <v>0</v>
      </c>
      <c r="GE47">
        <v>0</v>
      </c>
      <c r="GF47">
        <v>5</v>
      </c>
      <c r="GG47">
        <v>6</v>
      </c>
      <c r="GH47">
        <v>0</v>
      </c>
      <c r="GI47">
        <v>6</v>
      </c>
      <c r="GJ47">
        <v>1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4</v>
      </c>
      <c r="GQ47">
        <v>0</v>
      </c>
      <c r="GR47">
        <v>22</v>
      </c>
      <c r="GS47">
        <v>2</v>
      </c>
    </row>
    <row r="48" spans="1:201" x14ac:dyDescent="0.25">
      <c r="A48" s="4" t="str">
        <f>VLOOKUP($D48, CommonName!$H$2:$I$6, 2)</f>
        <v>Tropical</v>
      </c>
      <c r="B48" s="4" t="str">
        <f>VLOOKUP($E48, CommonName!$A$2:$B$33, 2)</f>
        <v>December 2020</v>
      </c>
      <c r="C48" s="1">
        <f>DATEVALUE(B48)</f>
        <v>44166</v>
      </c>
      <c r="D48">
        <v>0</v>
      </c>
      <c r="E48">
        <v>12</v>
      </c>
      <c r="F48">
        <v>10272</v>
      </c>
      <c r="G48">
        <v>9781</v>
      </c>
      <c r="H48">
        <v>333</v>
      </c>
      <c r="I48">
        <v>187</v>
      </c>
      <c r="J48">
        <v>21</v>
      </c>
      <c r="K48">
        <v>4547</v>
      </c>
      <c r="L48">
        <v>4462</v>
      </c>
      <c r="M48">
        <v>642</v>
      </c>
      <c r="N48">
        <v>632</v>
      </c>
      <c r="O48">
        <v>635</v>
      </c>
      <c r="P48">
        <v>672</v>
      </c>
      <c r="Q48">
        <v>246</v>
      </c>
      <c r="R48">
        <v>79</v>
      </c>
      <c r="S48">
        <v>3</v>
      </c>
      <c r="T48">
        <v>3</v>
      </c>
      <c r="U48">
        <v>392</v>
      </c>
      <c r="V48">
        <v>57</v>
      </c>
      <c r="W48">
        <v>4</v>
      </c>
      <c r="X48">
        <v>117</v>
      </c>
      <c r="Y48">
        <v>8</v>
      </c>
      <c r="Z48">
        <v>2</v>
      </c>
      <c r="AA48">
        <v>2</v>
      </c>
      <c r="AB48">
        <v>5</v>
      </c>
      <c r="AC48">
        <v>3</v>
      </c>
      <c r="AD48">
        <v>3</v>
      </c>
      <c r="AE48">
        <v>3</v>
      </c>
      <c r="AF48">
        <v>3</v>
      </c>
      <c r="AG48">
        <v>407</v>
      </c>
      <c r="AH48">
        <v>186</v>
      </c>
      <c r="AI48">
        <v>4</v>
      </c>
      <c r="AJ48">
        <v>95</v>
      </c>
      <c r="AK48">
        <v>101</v>
      </c>
      <c r="AL48">
        <v>158</v>
      </c>
      <c r="AM48">
        <v>76</v>
      </c>
      <c r="AN48">
        <v>2</v>
      </c>
      <c r="AO48">
        <v>221</v>
      </c>
      <c r="AP48">
        <v>2</v>
      </c>
      <c r="AQ48">
        <v>5</v>
      </c>
      <c r="AR48">
        <v>47</v>
      </c>
      <c r="AS48">
        <v>62</v>
      </c>
      <c r="AT48">
        <v>64</v>
      </c>
      <c r="AU48">
        <v>2</v>
      </c>
      <c r="AV48">
        <v>3</v>
      </c>
      <c r="AW48">
        <v>42</v>
      </c>
      <c r="AX48">
        <v>74</v>
      </c>
      <c r="AY48">
        <v>60</v>
      </c>
      <c r="AZ48">
        <v>102</v>
      </c>
      <c r="BA48">
        <v>23</v>
      </c>
      <c r="BB48">
        <v>23</v>
      </c>
      <c r="BC48">
        <v>3</v>
      </c>
      <c r="BD48">
        <v>23</v>
      </c>
      <c r="BE48">
        <v>54</v>
      </c>
      <c r="BF48">
        <v>30</v>
      </c>
      <c r="BG48">
        <v>31</v>
      </c>
      <c r="BH48">
        <v>37</v>
      </c>
      <c r="BI48">
        <v>38</v>
      </c>
      <c r="BJ48">
        <v>79</v>
      </c>
      <c r="BK48">
        <v>53</v>
      </c>
      <c r="BL48">
        <v>74</v>
      </c>
      <c r="BM48">
        <v>239</v>
      </c>
      <c r="BN48">
        <v>238</v>
      </c>
      <c r="BO48">
        <v>284</v>
      </c>
      <c r="BP48">
        <v>339</v>
      </c>
      <c r="BQ48">
        <v>628</v>
      </c>
      <c r="BR48">
        <v>272</v>
      </c>
      <c r="BS48">
        <v>7</v>
      </c>
      <c r="BT48">
        <v>4</v>
      </c>
      <c r="BU48">
        <v>3</v>
      </c>
      <c r="BV48">
        <v>4</v>
      </c>
      <c r="BW48">
        <v>3</v>
      </c>
      <c r="BX48">
        <v>47</v>
      </c>
      <c r="BY48">
        <v>3</v>
      </c>
      <c r="BZ48">
        <v>3</v>
      </c>
      <c r="CA48">
        <v>1128</v>
      </c>
      <c r="CB48">
        <v>7</v>
      </c>
      <c r="CC48">
        <v>47</v>
      </c>
      <c r="CD48">
        <v>20</v>
      </c>
      <c r="CE48">
        <v>7</v>
      </c>
      <c r="CF48">
        <v>0</v>
      </c>
      <c r="CG48">
        <v>1</v>
      </c>
      <c r="CH48">
        <v>3</v>
      </c>
      <c r="CI48">
        <v>8</v>
      </c>
      <c r="CJ48">
        <v>3</v>
      </c>
      <c r="CK48">
        <v>0</v>
      </c>
      <c r="CL48">
        <v>61</v>
      </c>
      <c r="CM48">
        <v>4</v>
      </c>
      <c r="CN48">
        <v>12</v>
      </c>
      <c r="CO48">
        <v>0</v>
      </c>
      <c r="CP48">
        <v>0</v>
      </c>
      <c r="CQ48">
        <v>19</v>
      </c>
      <c r="CR48">
        <v>0</v>
      </c>
      <c r="CS48">
        <v>1</v>
      </c>
      <c r="CT48">
        <v>1</v>
      </c>
      <c r="CU48">
        <v>1</v>
      </c>
      <c r="CV48">
        <v>1</v>
      </c>
      <c r="CW48">
        <v>5</v>
      </c>
      <c r="CX48">
        <v>3</v>
      </c>
      <c r="CY48">
        <v>2</v>
      </c>
      <c r="CZ48">
        <v>3</v>
      </c>
      <c r="DA48">
        <v>4</v>
      </c>
      <c r="DB48">
        <v>4</v>
      </c>
      <c r="DC48">
        <v>16</v>
      </c>
      <c r="DD48">
        <v>2</v>
      </c>
      <c r="DE48">
        <v>1</v>
      </c>
      <c r="DF48">
        <v>12</v>
      </c>
      <c r="DG48">
        <v>716</v>
      </c>
      <c r="DH48">
        <v>273</v>
      </c>
      <c r="DI48">
        <v>244</v>
      </c>
      <c r="DJ48">
        <v>255</v>
      </c>
      <c r="DK48">
        <v>256</v>
      </c>
      <c r="DL48">
        <v>256</v>
      </c>
      <c r="DM48">
        <v>247</v>
      </c>
      <c r="DN48">
        <v>238</v>
      </c>
      <c r="DO48">
        <v>271</v>
      </c>
      <c r="DP48">
        <v>256</v>
      </c>
      <c r="DQ48">
        <v>240</v>
      </c>
      <c r="DR48">
        <v>219</v>
      </c>
      <c r="DS48">
        <v>71</v>
      </c>
      <c r="DT48">
        <v>197</v>
      </c>
      <c r="DU48">
        <v>3668</v>
      </c>
      <c r="DV48">
        <v>882</v>
      </c>
      <c r="DW48">
        <v>63</v>
      </c>
      <c r="DX48">
        <v>93</v>
      </c>
      <c r="DY48">
        <v>56</v>
      </c>
      <c r="DZ48">
        <v>26</v>
      </c>
      <c r="EA48">
        <v>53</v>
      </c>
      <c r="EB48">
        <v>0</v>
      </c>
      <c r="EC48">
        <v>16</v>
      </c>
      <c r="ED48">
        <v>5</v>
      </c>
      <c r="EE48">
        <v>1</v>
      </c>
      <c r="EF48">
        <v>92</v>
      </c>
      <c r="EG48">
        <v>0</v>
      </c>
      <c r="EH48">
        <v>379</v>
      </c>
      <c r="EI48">
        <v>0</v>
      </c>
      <c r="EJ48">
        <v>0</v>
      </c>
      <c r="EK48">
        <v>88</v>
      </c>
      <c r="EL48">
        <v>100</v>
      </c>
      <c r="EM48">
        <v>1069</v>
      </c>
      <c r="EN48">
        <v>0</v>
      </c>
      <c r="EO48">
        <v>6</v>
      </c>
      <c r="EP48">
        <v>445</v>
      </c>
      <c r="EQ48">
        <v>91</v>
      </c>
      <c r="ER48">
        <v>0</v>
      </c>
      <c r="ES48">
        <v>8</v>
      </c>
      <c r="ET48">
        <v>756</v>
      </c>
      <c r="EU48">
        <v>16</v>
      </c>
      <c r="EV48">
        <v>4</v>
      </c>
      <c r="EW48">
        <v>171</v>
      </c>
      <c r="EX48">
        <v>0</v>
      </c>
      <c r="EY48">
        <v>31</v>
      </c>
      <c r="EZ48">
        <v>139</v>
      </c>
      <c r="FA48">
        <v>739</v>
      </c>
      <c r="FB48">
        <v>126</v>
      </c>
      <c r="FC48">
        <v>114</v>
      </c>
      <c r="FD48">
        <v>0</v>
      </c>
      <c r="FE48">
        <v>640</v>
      </c>
      <c r="FF48">
        <v>55</v>
      </c>
      <c r="FG48">
        <v>844</v>
      </c>
      <c r="FH48">
        <v>13</v>
      </c>
      <c r="FI48">
        <v>134</v>
      </c>
      <c r="FJ48">
        <v>137</v>
      </c>
      <c r="FK48">
        <v>12</v>
      </c>
      <c r="FL48">
        <v>125</v>
      </c>
      <c r="FM48">
        <v>8</v>
      </c>
      <c r="FN48">
        <v>181</v>
      </c>
      <c r="FO48">
        <v>111</v>
      </c>
      <c r="FP48">
        <v>1194</v>
      </c>
      <c r="FQ48">
        <v>112</v>
      </c>
      <c r="FR48">
        <v>12</v>
      </c>
      <c r="FS48">
        <v>20</v>
      </c>
      <c r="FT48">
        <v>7</v>
      </c>
      <c r="FU48">
        <v>1</v>
      </c>
      <c r="FV48">
        <v>20</v>
      </c>
      <c r="FW48">
        <v>20</v>
      </c>
      <c r="FX48">
        <v>20</v>
      </c>
      <c r="FY48">
        <v>153</v>
      </c>
      <c r="FZ48">
        <v>164</v>
      </c>
      <c r="GA48">
        <v>101</v>
      </c>
      <c r="GB48">
        <v>1</v>
      </c>
      <c r="GC48">
        <v>12</v>
      </c>
      <c r="GD48">
        <v>142</v>
      </c>
      <c r="GE48">
        <v>142</v>
      </c>
      <c r="GF48">
        <v>542</v>
      </c>
      <c r="GG48">
        <v>6</v>
      </c>
      <c r="GH48">
        <v>317</v>
      </c>
      <c r="GI48">
        <v>87</v>
      </c>
      <c r="GJ48">
        <v>13</v>
      </c>
      <c r="GK48">
        <v>193</v>
      </c>
      <c r="GL48">
        <v>151</v>
      </c>
      <c r="GM48">
        <v>151</v>
      </c>
      <c r="GN48">
        <v>0</v>
      </c>
      <c r="GO48">
        <v>140</v>
      </c>
      <c r="GP48">
        <v>35</v>
      </c>
      <c r="GQ48">
        <v>138</v>
      </c>
      <c r="GR48">
        <v>2459</v>
      </c>
      <c r="GS48">
        <v>56</v>
      </c>
    </row>
    <row r="49" spans="1:201" x14ac:dyDescent="0.25">
      <c r="A49" s="4" t="str">
        <f>VLOOKUP($D49, CommonName!$H$2:$I$6, 2)</f>
        <v>Northern Temperate</v>
      </c>
      <c r="B49" s="4" t="str">
        <f>VLOOKUP($E49, CommonName!$A$2:$B$33, 2)</f>
        <v>December 2020</v>
      </c>
      <c r="C49" s="1">
        <f>DATEVALUE(B49)</f>
        <v>44166</v>
      </c>
      <c r="D49">
        <v>1</v>
      </c>
      <c r="E49">
        <v>12</v>
      </c>
      <c r="F49">
        <v>142432</v>
      </c>
      <c r="G49">
        <v>141293</v>
      </c>
      <c r="H49">
        <v>693</v>
      </c>
      <c r="I49">
        <v>225</v>
      </c>
      <c r="J49">
        <v>39</v>
      </c>
      <c r="K49">
        <v>37211</v>
      </c>
      <c r="L49">
        <v>36795</v>
      </c>
      <c r="M49">
        <v>21828</v>
      </c>
      <c r="N49">
        <v>19585</v>
      </c>
      <c r="O49">
        <v>19582</v>
      </c>
      <c r="P49">
        <v>19156</v>
      </c>
      <c r="Q49">
        <v>245</v>
      </c>
      <c r="R49">
        <v>468</v>
      </c>
      <c r="S49">
        <v>13</v>
      </c>
      <c r="T49">
        <v>13</v>
      </c>
      <c r="U49">
        <v>5586</v>
      </c>
      <c r="V49">
        <v>196</v>
      </c>
      <c r="W49">
        <v>13</v>
      </c>
      <c r="X49">
        <v>511</v>
      </c>
      <c r="Y49">
        <v>304</v>
      </c>
      <c r="Z49">
        <v>14</v>
      </c>
      <c r="AA49">
        <v>12</v>
      </c>
      <c r="AB49">
        <v>28</v>
      </c>
      <c r="AC49">
        <v>12</v>
      </c>
      <c r="AD49">
        <v>8</v>
      </c>
      <c r="AE49">
        <v>8</v>
      </c>
      <c r="AF49">
        <v>8</v>
      </c>
      <c r="AG49">
        <v>351</v>
      </c>
      <c r="AH49">
        <v>7338</v>
      </c>
      <c r="AI49">
        <v>13</v>
      </c>
      <c r="AJ49">
        <v>161</v>
      </c>
      <c r="AK49">
        <v>120</v>
      </c>
      <c r="AL49">
        <v>147</v>
      </c>
      <c r="AM49">
        <v>90</v>
      </c>
      <c r="AN49">
        <v>19</v>
      </c>
      <c r="AO49">
        <v>5427</v>
      </c>
      <c r="AP49">
        <v>12</v>
      </c>
      <c r="AQ49">
        <v>11</v>
      </c>
      <c r="AR49">
        <v>31</v>
      </c>
      <c r="AS49">
        <v>73</v>
      </c>
      <c r="AT49">
        <v>29</v>
      </c>
      <c r="AU49">
        <v>10</v>
      </c>
      <c r="AV49">
        <v>6</v>
      </c>
      <c r="AW49">
        <v>38</v>
      </c>
      <c r="AX49">
        <v>395</v>
      </c>
      <c r="AY49">
        <v>31</v>
      </c>
      <c r="AZ49">
        <v>572</v>
      </c>
      <c r="BA49">
        <v>25</v>
      </c>
      <c r="BB49">
        <v>25</v>
      </c>
      <c r="BC49">
        <v>9</v>
      </c>
      <c r="BD49">
        <v>26</v>
      </c>
      <c r="BE49">
        <v>140</v>
      </c>
      <c r="BF49">
        <v>46</v>
      </c>
      <c r="BG49">
        <v>35</v>
      </c>
      <c r="BH49">
        <v>28</v>
      </c>
      <c r="BI49">
        <v>41</v>
      </c>
      <c r="BJ49">
        <v>118</v>
      </c>
      <c r="BK49">
        <v>402</v>
      </c>
      <c r="BL49">
        <v>101</v>
      </c>
      <c r="BM49">
        <v>23666</v>
      </c>
      <c r="BN49">
        <v>23650</v>
      </c>
      <c r="BO49">
        <v>108</v>
      </c>
      <c r="BP49">
        <v>56</v>
      </c>
      <c r="BQ49">
        <v>19011</v>
      </c>
      <c r="BR49">
        <v>19082</v>
      </c>
      <c r="BS49">
        <v>39</v>
      </c>
      <c r="BT49">
        <v>82</v>
      </c>
      <c r="BU49">
        <v>14</v>
      </c>
      <c r="BV49">
        <v>13</v>
      </c>
      <c r="BW49">
        <v>13</v>
      </c>
      <c r="BX49">
        <v>138</v>
      </c>
      <c r="BY49">
        <v>13</v>
      </c>
      <c r="BZ49">
        <v>33</v>
      </c>
      <c r="CA49">
        <v>3258</v>
      </c>
      <c r="CB49">
        <v>16</v>
      </c>
      <c r="CC49">
        <v>165</v>
      </c>
      <c r="CD49">
        <v>245</v>
      </c>
      <c r="CE49">
        <v>46</v>
      </c>
      <c r="CF49">
        <v>1</v>
      </c>
      <c r="CG49">
        <v>6</v>
      </c>
      <c r="CH49">
        <v>67</v>
      </c>
      <c r="CI49">
        <v>59</v>
      </c>
      <c r="CJ49">
        <v>36</v>
      </c>
      <c r="CK49">
        <v>0</v>
      </c>
      <c r="CL49">
        <v>189</v>
      </c>
      <c r="CM49">
        <v>391</v>
      </c>
      <c r="CN49">
        <v>23</v>
      </c>
      <c r="CO49">
        <v>0</v>
      </c>
      <c r="CP49">
        <v>2</v>
      </c>
      <c r="CQ49">
        <v>111</v>
      </c>
      <c r="CR49">
        <v>0</v>
      </c>
      <c r="CS49">
        <v>5</v>
      </c>
      <c r="CT49">
        <v>1</v>
      </c>
      <c r="CU49">
        <v>1</v>
      </c>
      <c r="CV49">
        <v>1</v>
      </c>
      <c r="CW49">
        <v>476</v>
      </c>
      <c r="CX49">
        <v>1</v>
      </c>
      <c r="CY49">
        <v>11</v>
      </c>
      <c r="CZ49">
        <v>7</v>
      </c>
      <c r="DA49">
        <v>11</v>
      </c>
      <c r="DB49">
        <v>11</v>
      </c>
      <c r="DC49">
        <v>95</v>
      </c>
      <c r="DD49">
        <v>6</v>
      </c>
      <c r="DE49">
        <v>43</v>
      </c>
      <c r="DF49">
        <v>85</v>
      </c>
      <c r="DG49">
        <v>19233</v>
      </c>
      <c r="DH49">
        <v>18710</v>
      </c>
      <c r="DI49">
        <v>19599</v>
      </c>
      <c r="DJ49">
        <v>19077</v>
      </c>
      <c r="DK49">
        <v>19066</v>
      </c>
      <c r="DL49">
        <v>18657</v>
      </c>
      <c r="DM49">
        <v>19024</v>
      </c>
      <c r="DN49">
        <v>18648</v>
      </c>
      <c r="DO49">
        <v>19417</v>
      </c>
      <c r="DP49">
        <v>19059</v>
      </c>
      <c r="DQ49">
        <v>18959</v>
      </c>
      <c r="DR49">
        <v>18710</v>
      </c>
      <c r="DS49">
        <v>172</v>
      </c>
      <c r="DT49">
        <v>35248</v>
      </c>
      <c r="DU49">
        <v>46653</v>
      </c>
      <c r="DV49">
        <v>35582</v>
      </c>
      <c r="DW49">
        <v>268</v>
      </c>
      <c r="DX49">
        <v>134</v>
      </c>
      <c r="DY49">
        <v>2744</v>
      </c>
      <c r="DZ49">
        <v>42</v>
      </c>
      <c r="EA49">
        <v>346</v>
      </c>
      <c r="EB49">
        <v>16</v>
      </c>
      <c r="EC49">
        <v>799</v>
      </c>
      <c r="ED49">
        <v>3</v>
      </c>
      <c r="EE49">
        <v>2</v>
      </c>
      <c r="EF49">
        <v>3</v>
      </c>
      <c r="EG49">
        <v>0</v>
      </c>
      <c r="EH49">
        <v>352</v>
      </c>
      <c r="EI49">
        <v>3</v>
      </c>
      <c r="EJ49">
        <v>39</v>
      </c>
      <c r="EK49">
        <v>239</v>
      </c>
      <c r="EL49">
        <v>8518</v>
      </c>
      <c r="EM49">
        <v>532</v>
      </c>
      <c r="EN49">
        <v>5</v>
      </c>
      <c r="EO49">
        <v>101</v>
      </c>
      <c r="EP49">
        <v>14716</v>
      </c>
      <c r="EQ49">
        <v>726</v>
      </c>
      <c r="ER49">
        <v>2</v>
      </c>
      <c r="ES49">
        <v>5</v>
      </c>
      <c r="ET49">
        <v>4090</v>
      </c>
      <c r="EU49">
        <v>366</v>
      </c>
      <c r="EV49">
        <v>21</v>
      </c>
      <c r="EW49">
        <v>2633</v>
      </c>
      <c r="EX49">
        <v>2</v>
      </c>
      <c r="EY49">
        <v>91</v>
      </c>
      <c r="EZ49">
        <v>25108</v>
      </c>
      <c r="FA49">
        <v>6955</v>
      </c>
      <c r="FB49">
        <v>1047</v>
      </c>
      <c r="FC49">
        <v>21906</v>
      </c>
      <c r="FD49">
        <v>2</v>
      </c>
      <c r="FE49">
        <v>3041</v>
      </c>
      <c r="FF49">
        <v>34956</v>
      </c>
      <c r="FG49">
        <v>15081</v>
      </c>
      <c r="FH49">
        <v>241</v>
      </c>
      <c r="FI49">
        <v>23908</v>
      </c>
      <c r="FJ49">
        <v>23633</v>
      </c>
      <c r="FK49">
        <v>229</v>
      </c>
      <c r="FL49">
        <v>22020</v>
      </c>
      <c r="FM49">
        <v>78</v>
      </c>
      <c r="FN49">
        <v>513</v>
      </c>
      <c r="FO49">
        <v>22213</v>
      </c>
      <c r="FP49">
        <v>348</v>
      </c>
      <c r="FQ49">
        <v>837</v>
      </c>
      <c r="FR49">
        <v>222</v>
      </c>
      <c r="FS49">
        <v>173</v>
      </c>
      <c r="FT49">
        <v>40</v>
      </c>
      <c r="FU49">
        <v>35</v>
      </c>
      <c r="FV49">
        <v>572</v>
      </c>
      <c r="FW49">
        <v>574</v>
      </c>
      <c r="FX49">
        <v>574</v>
      </c>
      <c r="FY49">
        <v>7</v>
      </c>
      <c r="FZ49">
        <v>1053</v>
      </c>
      <c r="GA49">
        <v>20098</v>
      </c>
      <c r="GB49">
        <v>2</v>
      </c>
      <c r="GC49">
        <v>223</v>
      </c>
      <c r="GD49">
        <v>77</v>
      </c>
      <c r="GE49">
        <v>250</v>
      </c>
      <c r="GF49">
        <v>1312</v>
      </c>
      <c r="GG49">
        <v>245</v>
      </c>
      <c r="GH49">
        <v>95</v>
      </c>
      <c r="GI49">
        <v>849</v>
      </c>
      <c r="GJ49">
        <v>3</v>
      </c>
      <c r="GK49">
        <v>34</v>
      </c>
      <c r="GL49">
        <v>51</v>
      </c>
      <c r="GM49">
        <v>11</v>
      </c>
      <c r="GN49">
        <v>34</v>
      </c>
      <c r="GO49">
        <v>8</v>
      </c>
      <c r="GP49">
        <v>273</v>
      </c>
      <c r="GQ49">
        <v>14</v>
      </c>
      <c r="GR49">
        <v>14765</v>
      </c>
      <c r="GS49">
        <v>899</v>
      </c>
    </row>
    <row r="50" spans="1:201" x14ac:dyDescent="0.25">
      <c r="A50" s="4" t="str">
        <f>VLOOKUP($D50, CommonName!$H$2:$I$6, 2)</f>
        <v>Arctic</v>
      </c>
      <c r="B50" s="4" t="str">
        <f>VLOOKUP($E50, CommonName!$A$2:$B$33, 2)</f>
        <v>December 2020</v>
      </c>
      <c r="C50" s="1">
        <f>DATEVALUE(B50)</f>
        <v>44166</v>
      </c>
      <c r="D50">
        <v>2</v>
      </c>
      <c r="E50">
        <v>12</v>
      </c>
      <c r="F50">
        <v>2271</v>
      </c>
      <c r="G50">
        <v>2285</v>
      </c>
      <c r="H50">
        <v>1</v>
      </c>
      <c r="I50">
        <v>1</v>
      </c>
      <c r="J50">
        <v>0</v>
      </c>
      <c r="K50">
        <v>1047</v>
      </c>
      <c r="L50">
        <v>1018</v>
      </c>
      <c r="M50">
        <v>148</v>
      </c>
      <c r="N50">
        <v>127</v>
      </c>
      <c r="O50">
        <v>127</v>
      </c>
      <c r="P50">
        <v>125</v>
      </c>
      <c r="Q50">
        <v>5</v>
      </c>
      <c r="R50">
        <v>30</v>
      </c>
      <c r="S50">
        <v>0</v>
      </c>
      <c r="T50">
        <v>0</v>
      </c>
      <c r="U50">
        <v>8</v>
      </c>
      <c r="V50">
        <v>14</v>
      </c>
      <c r="W50">
        <v>0</v>
      </c>
      <c r="X50">
        <v>5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8</v>
      </c>
      <c r="AH50">
        <v>177</v>
      </c>
      <c r="AI50">
        <v>0</v>
      </c>
      <c r="AJ50">
        <v>0</v>
      </c>
      <c r="AK50">
        <v>2</v>
      </c>
      <c r="AL50">
        <v>1</v>
      </c>
      <c r="AM50">
        <v>4</v>
      </c>
      <c r="AN50">
        <v>0</v>
      </c>
      <c r="AO50">
        <v>16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0</v>
      </c>
      <c r="AZ50">
        <v>6</v>
      </c>
      <c r="BA50">
        <v>0</v>
      </c>
      <c r="BB50">
        <v>0</v>
      </c>
      <c r="BC50">
        <v>0</v>
      </c>
      <c r="BD50">
        <v>0</v>
      </c>
      <c r="BE50">
        <v>4</v>
      </c>
      <c r="BF50">
        <v>0</v>
      </c>
      <c r="BG50">
        <v>0</v>
      </c>
      <c r="BH50">
        <v>2</v>
      </c>
      <c r="BI50">
        <v>0</v>
      </c>
      <c r="BJ50">
        <v>22</v>
      </c>
      <c r="BK50">
        <v>0</v>
      </c>
      <c r="BL50">
        <v>1</v>
      </c>
      <c r="BM50">
        <v>343</v>
      </c>
      <c r="BN50">
        <v>347</v>
      </c>
      <c r="BO50">
        <v>4</v>
      </c>
      <c r="BP50">
        <v>1</v>
      </c>
      <c r="BQ50">
        <v>127</v>
      </c>
      <c r="BR50">
        <v>138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126</v>
      </c>
      <c r="BY50">
        <v>0</v>
      </c>
      <c r="BZ50">
        <v>0</v>
      </c>
      <c r="CA50">
        <v>18</v>
      </c>
      <c r="CB50">
        <v>0</v>
      </c>
      <c r="CC50">
        <v>1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5</v>
      </c>
      <c r="CM50">
        <v>4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1</v>
      </c>
      <c r="DB50">
        <v>1</v>
      </c>
      <c r="DC50">
        <v>3</v>
      </c>
      <c r="DD50">
        <v>0</v>
      </c>
      <c r="DE50">
        <v>0</v>
      </c>
      <c r="DF50">
        <v>0</v>
      </c>
      <c r="DG50">
        <v>131</v>
      </c>
      <c r="DH50">
        <v>133</v>
      </c>
      <c r="DI50">
        <v>120</v>
      </c>
      <c r="DJ50">
        <v>124</v>
      </c>
      <c r="DK50">
        <v>112</v>
      </c>
      <c r="DL50">
        <v>123</v>
      </c>
      <c r="DM50">
        <v>123</v>
      </c>
      <c r="DN50">
        <v>121</v>
      </c>
      <c r="DO50">
        <v>121</v>
      </c>
      <c r="DP50">
        <v>121</v>
      </c>
      <c r="DQ50">
        <v>123</v>
      </c>
      <c r="DR50">
        <v>122</v>
      </c>
      <c r="DS50">
        <v>0</v>
      </c>
      <c r="DT50">
        <v>511</v>
      </c>
      <c r="DU50">
        <v>352</v>
      </c>
      <c r="DV50">
        <v>27</v>
      </c>
      <c r="DW50">
        <v>2</v>
      </c>
      <c r="DX50">
        <v>1</v>
      </c>
      <c r="DY50">
        <v>15</v>
      </c>
      <c r="DZ50">
        <v>0</v>
      </c>
      <c r="EA50">
        <v>2</v>
      </c>
      <c r="EB50">
        <v>19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4</v>
      </c>
      <c r="EI50">
        <v>0</v>
      </c>
      <c r="EJ50">
        <v>0</v>
      </c>
      <c r="EK50">
        <v>5</v>
      </c>
      <c r="EL50">
        <v>136</v>
      </c>
      <c r="EM50">
        <v>12</v>
      </c>
      <c r="EN50">
        <v>0</v>
      </c>
      <c r="EO50">
        <v>0</v>
      </c>
      <c r="EP50">
        <v>102</v>
      </c>
      <c r="EQ50">
        <v>9</v>
      </c>
      <c r="ER50">
        <v>0</v>
      </c>
      <c r="ES50">
        <v>0</v>
      </c>
      <c r="ET50">
        <v>232</v>
      </c>
      <c r="EU50">
        <v>6</v>
      </c>
      <c r="EV50">
        <v>0</v>
      </c>
      <c r="EW50">
        <v>90</v>
      </c>
      <c r="EX50">
        <v>0</v>
      </c>
      <c r="EY50">
        <v>3</v>
      </c>
      <c r="EZ50">
        <v>45</v>
      </c>
      <c r="FA50">
        <v>21</v>
      </c>
      <c r="FB50">
        <v>14</v>
      </c>
      <c r="FC50">
        <v>80</v>
      </c>
      <c r="FD50">
        <v>0</v>
      </c>
      <c r="FE50">
        <v>190</v>
      </c>
      <c r="FF50">
        <v>493</v>
      </c>
      <c r="FG50">
        <v>339</v>
      </c>
      <c r="FH50">
        <v>5</v>
      </c>
      <c r="FI50">
        <v>3</v>
      </c>
      <c r="FJ50">
        <v>3</v>
      </c>
      <c r="FK50">
        <v>4</v>
      </c>
      <c r="FL50">
        <v>3</v>
      </c>
      <c r="FM50">
        <v>0</v>
      </c>
      <c r="FN50">
        <v>0</v>
      </c>
      <c r="FO50">
        <v>3</v>
      </c>
      <c r="FP50">
        <v>12</v>
      </c>
      <c r="FQ50">
        <v>3</v>
      </c>
      <c r="FR50">
        <v>4</v>
      </c>
      <c r="FS50">
        <v>1</v>
      </c>
      <c r="FT50">
        <v>2</v>
      </c>
      <c r="FU50">
        <v>0</v>
      </c>
      <c r="FV50">
        <v>12</v>
      </c>
      <c r="FW50">
        <v>12</v>
      </c>
      <c r="FX50">
        <v>12</v>
      </c>
      <c r="FY50">
        <v>0</v>
      </c>
      <c r="FZ50">
        <v>7</v>
      </c>
      <c r="GA50">
        <v>3</v>
      </c>
      <c r="GB50">
        <v>0</v>
      </c>
      <c r="GC50">
        <v>4</v>
      </c>
      <c r="GD50">
        <v>0</v>
      </c>
      <c r="GE50">
        <v>7</v>
      </c>
      <c r="GF50">
        <v>250</v>
      </c>
      <c r="GG50">
        <v>2</v>
      </c>
      <c r="GH50">
        <v>0</v>
      </c>
      <c r="GI50">
        <v>7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225</v>
      </c>
      <c r="GS50">
        <v>2</v>
      </c>
    </row>
    <row r="51" spans="1:201" x14ac:dyDescent="0.25">
      <c r="A51" s="4" t="str">
        <f>VLOOKUP($D51, CommonName!$H$2:$I$6, 2)</f>
        <v>Southern Temperate</v>
      </c>
      <c r="B51" s="4" t="str">
        <f>VLOOKUP($E51, CommonName!$A$2:$B$33, 2)</f>
        <v>January 2021</v>
      </c>
      <c r="C51" s="1">
        <f>DATEVALUE(B51)</f>
        <v>44197</v>
      </c>
      <c r="D51">
        <v>-1</v>
      </c>
      <c r="E51">
        <v>13</v>
      </c>
      <c r="F51">
        <v>2196</v>
      </c>
      <c r="G51">
        <v>1954</v>
      </c>
      <c r="H51">
        <v>71</v>
      </c>
      <c r="I51">
        <v>16</v>
      </c>
      <c r="J51">
        <v>4</v>
      </c>
      <c r="K51">
        <v>417</v>
      </c>
      <c r="L51">
        <v>414</v>
      </c>
      <c r="M51">
        <v>62</v>
      </c>
      <c r="N51">
        <v>1164</v>
      </c>
      <c r="O51">
        <v>1164</v>
      </c>
      <c r="P51">
        <v>1247</v>
      </c>
      <c r="Q51">
        <v>13</v>
      </c>
      <c r="R51">
        <v>3</v>
      </c>
      <c r="S51">
        <v>2</v>
      </c>
      <c r="T51">
        <v>2</v>
      </c>
      <c r="U51">
        <v>8</v>
      </c>
      <c r="V51">
        <v>9</v>
      </c>
      <c r="W51">
        <v>3</v>
      </c>
      <c r="X51">
        <v>19</v>
      </c>
      <c r="Y51">
        <v>3</v>
      </c>
      <c r="Z51">
        <v>3</v>
      </c>
      <c r="AA51">
        <v>1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8</v>
      </c>
      <c r="AH51">
        <v>7</v>
      </c>
      <c r="AI51">
        <v>2</v>
      </c>
      <c r="AJ51">
        <v>7</v>
      </c>
      <c r="AK51">
        <v>4</v>
      </c>
      <c r="AL51">
        <v>5</v>
      </c>
      <c r="AM51">
        <v>3</v>
      </c>
      <c r="AN51">
        <v>10</v>
      </c>
      <c r="AO51">
        <v>17</v>
      </c>
      <c r="AP51">
        <v>3</v>
      </c>
      <c r="AQ51">
        <v>3</v>
      </c>
      <c r="AR51">
        <v>3</v>
      </c>
      <c r="AS51">
        <v>4</v>
      </c>
      <c r="AT51">
        <v>6</v>
      </c>
      <c r="AU51">
        <v>3</v>
      </c>
      <c r="AV51">
        <v>3</v>
      </c>
      <c r="AW51">
        <v>6</v>
      </c>
      <c r="AX51">
        <v>4</v>
      </c>
      <c r="AY51">
        <v>2</v>
      </c>
      <c r="AZ51">
        <v>12</v>
      </c>
      <c r="BA51">
        <v>2</v>
      </c>
      <c r="BB51">
        <v>2</v>
      </c>
      <c r="BC51">
        <v>2</v>
      </c>
      <c r="BD51">
        <v>2</v>
      </c>
      <c r="BE51">
        <v>4</v>
      </c>
      <c r="BF51">
        <v>3</v>
      </c>
      <c r="BG51">
        <v>8</v>
      </c>
      <c r="BH51">
        <v>4</v>
      </c>
      <c r="BI51">
        <v>2</v>
      </c>
      <c r="BJ51">
        <v>6</v>
      </c>
      <c r="BK51">
        <v>7</v>
      </c>
      <c r="BL51">
        <v>16</v>
      </c>
      <c r="BM51">
        <v>41</v>
      </c>
      <c r="BN51">
        <v>41</v>
      </c>
      <c r="BO51">
        <v>1389</v>
      </c>
      <c r="BP51">
        <v>3</v>
      </c>
      <c r="BQ51">
        <v>1158</v>
      </c>
      <c r="BR51">
        <v>57</v>
      </c>
      <c r="BS51">
        <v>4</v>
      </c>
      <c r="BT51">
        <v>2</v>
      </c>
      <c r="BU51">
        <v>1</v>
      </c>
      <c r="BV51">
        <v>2</v>
      </c>
      <c r="BW51">
        <v>3</v>
      </c>
      <c r="BX51">
        <v>1</v>
      </c>
      <c r="BY51">
        <v>1</v>
      </c>
      <c r="BZ51">
        <v>3</v>
      </c>
      <c r="CA51">
        <v>9</v>
      </c>
      <c r="CB51">
        <v>4</v>
      </c>
      <c r="CC51">
        <v>3</v>
      </c>
      <c r="CD51">
        <v>5</v>
      </c>
      <c r="CE51">
        <v>1</v>
      </c>
      <c r="CF51">
        <v>1</v>
      </c>
      <c r="CG51">
        <v>0</v>
      </c>
      <c r="CH51">
        <v>2</v>
      </c>
      <c r="CI51">
        <v>2</v>
      </c>
      <c r="CJ51">
        <v>1</v>
      </c>
      <c r="CK51">
        <v>0</v>
      </c>
      <c r="CL51">
        <v>27</v>
      </c>
      <c r="CM51">
        <v>3</v>
      </c>
      <c r="CN51">
        <v>0</v>
      </c>
      <c r="CO51">
        <v>0</v>
      </c>
      <c r="CP51">
        <v>1</v>
      </c>
      <c r="CQ51">
        <v>25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2</v>
      </c>
      <c r="CX51">
        <v>0</v>
      </c>
      <c r="CY51">
        <v>2</v>
      </c>
      <c r="CZ51">
        <v>3</v>
      </c>
      <c r="DA51">
        <v>1</v>
      </c>
      <c r="DB51">
        <v>1</v>
      </c>
      <c r="DC51">
        <v>0</v>
      </c>
      <c r="DD51">
        <v>1</v>
      </c>
      <c r="DE51">
        <v>1</v>
      </c>
      <c r="DF51">
        <v>18</v>
      </c>
      <c r="DG51">
        <v>40</v>
      </c>
      <c r="DH51">
        <v>37</v>
      </c>
      <c r="DI51">
        <v>42</v>
      </c>
      <c r="DJ51">
        <v>37</v>
      </c>
      <c r="DK51">
        <v>38</v>
      </c>
      <c r="DL51">
        <v>38</v>
      </c>
      <c r="DM51">
        <v>38</v>
      </c>
      <c r="DN51">
        <v>37</v>
      </c>
      <c r="DO51">
        <v>39</v>
      </c>
      <c r="DP51">
        <v>38</v>
      </c>
      <c r="DQ51">
        <v>39</v>
      </c>
      <c r="DR51">
        <v>41</v>
      </c>
      <c r="DS51">
        <v>6</v>
      </c>
      <c r="DT51">
        <v>8</v>
      </c>
      <c r="DU51">
        <v>1357</v>
      </c>
      <c r="DV51">
        <v>1499</v>
      </c>
      <c r="DW51">
        <v>6</v>
      </c>
      <c r="DX51">
        <v>4</v>
      </c>
      <c r="DY51">
        <v>62</v>
      </c>
      <c r="DZ51">
        <v>2</v>
      </c>
      <c r="EA51">
        <v>5</v>
      </c>
      <c r="EB51">
        <v>0</v>
      </c>
      <c r="EC51">
        <v>3</v>
      </c>
      <c r="ED51">
        <v>0</v>
      </c>
      <c r="EE51">
        <v>0</v>
      </c>
      <c r="EF51">
        <v>0</v>
      </c>
      <c r="EG51">
        <v>0</v>
      </c>
      <c r="EH51">
        <v>1395</v>
      </c>
      <c r="EI51">
        <v>0</v>
      </c>
      <c r="EJ51">
        <v>0</v>
      </c>
      <c r="EK51">
        <v>33</v>
      </c>
      <c r="EL51">
        <v>12</v>
      </c>
      <c r="EM51">
        <v>1293</v>
      </c>
      <c r="EN51">
        <v>0</v>
      </c>
      <c r="EO51">
        <v>0</v>
      </c>
      <c r="EP51">
        <v>499</v>
      </c>
      <c r="EQ51">
        <v>5</v>
      </c>
      <c r="ER51">
        <v>1</v>
      </c>
      <c r="ES51">
        <v>8</v>
      </c>
      <c r="ET51">
        <v>20</v>
      </c>
      <c r="EU51">
        <v>6</v>
      </c>
      <c r="EV51">
        <v>0</v>
      </c>
      <c r="EW51">
        <v>18</v>
      </c>
      <c r="EX51">
        <v>0</v>
      </c>
      <c r="EY51">
        <v>1</v>
      </c>
      <c r="EZ51">
        <v>11</v>
      </c>
      <c r="FA51">
        <v>1332</v>
      </c>
      <c r="FB51">
        <v>6</v>
      </c>
      <c r="FC51">
        <v>10</v>
      </c>
      <c r="FD51">
        <v>0</v>
      </c>
      <c r="FE51">
        <v>1480</v>
      </c>
      <c r="FF51">
        <v>4</v>
      </c>
      <c r="FG51">
        <v>55</v>
      </c>
      <c r="FH51">
        <v>5</v>
      </c>
      <c r="FI51">
        <v>10</v>
      </c>
      <c r="FJ51">
        <v>10</v>
      </c>
      <c r="FK51">
        <v>2</v>
      </c>
      <c r="FL51">
        <v>11</v>
      </c>
      <c r="FM51">
        <v>2</v>
      </c>
      <c r="FN51">
        <v>7</v>
      </c>
      <c r="FO51">
        <v>10</v>
      </c>
      <c r="FP51">
        <v>96</v>
      </c>
      <c r="FQ51">
        <v>5</v>
      </c>
      <c r="FR51">
        <v>2</v>
      </c>
      <c r="FS51">
        <v>0</v>
      </c>
      <c r="FT51">
        <v>0</v>
      </c>
      <c r="FU51">
        <v>0</v>
      </c>
      <c r="FV51">
        <v>5</v>
      </c>
      <c r="FW51">
        <v>5</v>
      </c>
      <c r="FX51">
        <v>5</v>
      </c>
      <c r="FY51">
        <v>7</v>
      </c>
      <c r="FZ51">
        <v>7</v>
      </c>
      <c r="GA51">
        <v>11</v>
      </c>
      <c r="GB51">
        <v>0</v>
      </c>
      <c r="GC51">
        <v>2</v>
      </c>
      <c r="GD51">
        <v>12</v>
      </c>
      <c r="GE51">
        <v>9</v>
      </c>
      <c r="GF51">
        <v>6</v>
      </c>
      <c r="GG51">
        <v>3</v>
      </c>
      <c r="GH51">
        <v>7</v>
      </c>
      <c r="GI51">
        <v>6</v>
      </c>
      <c r="GJ51">
        <v>0</v>
      </c>
      <c r="GK51">
        <v>6</v>
      </c>
      <c r="GL51">
        <v>7</v>
      </c>
      <c r="GM51">
        <v>7</v>
      </c>
      <c r="GN51">
        <v>0</v>
      </c>
      <c r="GO51">
        <v>5</v>
      </c>
      <c r="GP51">
        <v>1</v>
      </c>
      <c r="GQ51">
        <v>5</v>
      </c>
      <c r="GR51">
        <v>9</v>
      </c>
      <c r="GS51">
        <v>1</v>
      </c>
    </row>
    <row r="52" spans="1:201" x14ac:dyDescent="0.25">
      <c r="A52" s="4" t="str">
        <f>VLOOKUP($D52, CommonName!$H$2:$I$6, 2)</f>
        <v>Tropical</v>
      </c>
      <c r="B52" s="4" t="str">
        <f>VLOOKUP($E52, CommonName!$A$2:$B$33, 2)</f>
        <v>January 2021</v>
      </c>
      <c r="C52" s="1">
        <f>DATEVALUE(B52)</f>
        <v>44197</v>
      </c>
      <c r="D52">
        <v>0</v>
      </c>
      <c r="E52">
        <v>13</v>
      </c>
      <c r="F52">
        <v>14684</v>
      </c>
      <c r="G52">
        <v>13962</v>
      </c>
      <c r="H52">
        <v>916</v>
      </c>
      <c r="I52">
        <v>612</v>
      </c>
      <c r="J52">
        <v>145</v>
      </c>
      <c r="K52">
        <v>6940</v>
      </c>
      <c r="L52">
        <v>6818</v>
      </c>
      <c r="M52">
        <v>2059</v>
      </c>
      <c r="N52">
        <v>3195</v>
      </c>
      <c r="O52">
        <v>3192</v>
      </c>
      <c r="P52">
        <v>2860</v>
      </c>
      <c r="Q52">
        <v>747</v>
      </c>
      <c r="R52">
        <v>172</v>
      </c>
      <c r="S52">
        <v>47</v>
      </c>
      <c r="T52">
        <v>48</v>
      </c>
      <c r="U52">
        <v>773</v>
      </c>
      <c r="V52">
        <v>154</v>
      </c>
      <c r="W52">
        <v>48</v>
      </c>
      <c r="X52">
        <v>251</v>
      </c>
      <c r="Y52">
        <v>64</v>
      </c>
      <c r="Z52">
        <v>50</v>
      </c>
      <c r="AA52">
        <v>46</v>
      </c>
      <c r="AB52">
        <v>47</v>
      </c>
      <c r="AC52">
        <v>45</v>
      </c>
      <c r="AD52">
        <v>46</v>
      </c>
      <c r="AE52">
        <v>46</v>
      </c>
      <c r="AF52">
        <v>46</v>
      </c>
      <c r="AG52">
        <v>855</v>
      </c>
      <c r="AH52">
        <v>531</v>
      </c>
      <c r="AI52">
        <v>46</v>
      </c>
      <c r="AJ52">
        <v>591</v>
      </c>
      <c r="AK52">
        <v>334</v>
      </c>
      <c r="AL52">
        <v>492</v>
      </c>
      <c r="AM52">
        <v>287</v>
      </c>
      <c r="AN52">
        <v>42</v>
      </c>
      <c r="AO52">
        <v>490</v>
      </c>
      <c r="AP52">
        <v>39</v>
      </c>
      <c r="AQ52">
        <v>39</v>
      </c>
      <c r="AR52">
        <v>221</v>
      </c>
      <c r="AS52">
        <v>259</v>
      </c>
      <c r="AT52">
        <v>257</v>
      </c>
      <c r="AU52">
        <v>35</v>
      </c>
      <c r="AV52">
        <v>41</v>
      </c>
      <c r="AW52">
        <v>233</v>
      </c>
      <c r="AX52">
        <v>219</v>
      </c>
      <c r="AY52">
        <v>232</v>
      </c>
      <c r="AZ52">
        <v>276</v>
      </c>
      <c r="BA52">
        <v>174</v>
      </c>
      <c r="BB52">
        <v>170</v>
      </c>
      <c r="BC52">
        <v>40</v>
      </c>
      <c r="BD52">
        <v>171</v>
      </c>
      <c r="BE52">
        <v>254</v>
      </c>
      <c r="BF52">
        <v>186</v>
      </c>
      <c r="BG52">
        <v>176</v>
      </c>
      <c r="BH52">
        <v>183</v>
      </c>
      <c r="BI52">
        <v>172</v>
      </c>
      <c r="BJ52">
        <v>245</v>
      </c>
      <c r="BK52">
        <v>205</v>
      </c>
      <c r="BL52">
        <v>274</v>
      </c>
      <c r="BM52">
        <v>1303</v>
      </c>
      <c r="BN52">
        <v>1306</v>
      </c>
      <c r="BO52">
        <v>1300</v>
      </c>
      <c r="BP52">
        <v>678</v>
      </c>
      <c r="BQ52">
        <v>3140</v>
      </c>
      <c r="BR52">
        <v>1410</v>
      </c>
      <c r="BS52">
        <v>54</v>
      </c>
      <c r="BT52">
        <v>48</v>
      </c>
      <c r="BU52">
        <v>48</v>
      </c>
      <c r="BV52">
        <v>47</v>
      </c>
      <c r="BW52">
        <v>49</v>
      </c>
      <c r="BX52">
        <v>293</v>
      </c>
      <c r="BY52">
        <v>48</v>
      </c>
      <c r="BZ52">
        <v>39</v>
      </c>
      <c r="CA52">
        <v>580</v>
      </c>
      <c r="CB52">
        <v>56</v>
      </c>
      <c r="CC52">
        <v>175</v>
      </c>
      <c r="CD52">
        <v>44</v>
      </c>
      <c r="CE52">
        <v>60</v>
      </c>
      <c r="CF52">
        <v>0</v>
      </c>
      <c r="CG52">
        <v>1</v>
      </c>
      <c r="CH52">
        <v>49</v>
      </c>
      <c r="CI52">
        <v>4</v>
      </c>
      <c r="CJ52">
        <v>3</v>
      </c>
      <c r="CK52">
        <v>0</v>
      </c>
      <c r="CL52">
        <v>91</v>
      </c>
      <c r="CM52">
        <v>44</v>
      </c>
      <c r="CN52">
        <v>8</v>
      </c>
      <c r="CO52">
        <v>0</v>
      </c>
      <c r="CP52">
        <v>3</v>
      </c>
      <c r="CQ52">
        <v>45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17</v>
      </c>
      <c r="CX52">
        <v>0</v>
      </c>
      <c r="CY52">
        <v>39</v>
      </c>
      <c r="CZ52">
        <v>39</v>
      </c>
      <c r="DA52">
        <v>56</v>
      </c>
      <c r="DB52">
        <v>56</v>
      </c>
      <c r="DC52">
        <v>10</v>
      </c>
      <c r="DD52">
        <v>40</v>
      </c>
      <c r="DE52">
        <v>38</v>
      </c>
      <c r="DF52">
        <v>53</v>
      </c>
      <c r="DG52">
        <v>1737</v>
      </c>
      <c r="DH52">
        <v>1159</v>
      </c>
      <c r="DI52">
        <v>1198</v>
      </c>
      <c r="DJ52">
        <v>1134</v>
      </c>
      <c r="DK52">
        <v>1122</v>
      </c>
      <c r="DL52">
        <v>1147</v>
      </c>
      <c r="DM52">
        <v>1139</v>
      </c>
      <c r="DN52">
        <v>1139</v>
      </c>
      <c r="DO52">
        <v>1111</v>
      </c>
      <c r="DP52">
        <v>1120</v>
      </c>
      <c r="DQ52">
        <v>1106</v>
      </c>
      <c r="DR52">
        <v>1051</v>
      </c>
      <c r="DS52">
        <v>91</v>
      </c>
      <c r="DT52">
        <v>268</v>
      </c>
      <c r="DU52">
        <v>4914</v>
      </c>
      <c r="DV52">
        <v>1825</v>
      </c>
      <c r="DW52">
        <v>204</v>
      </c>
      <c r="DX52">
        <v>521</v>
      </c>
      <c r="DY52">
        <v>548</v>
      </c>
      <c r="DZ52">
        <v>89</v>
      </c>
      <c r="EA52">
        <v>137</v>
      </c>
      <c r="EB52">
        <v>1</v>
      </c>
      <c r="EC52">
        <v>24</v>
      </c>
      <c r="ED52">
        <v>2</v>
      </c>
      <c r="EE52">
        <v>3</v>
      </c>
      <c r="EF52">
        <v>196</v>
      </c>
      <c r="EG52">
        <v>0</v>
      </c>
      <c r="EH52">
        <v>1454</v>
      </c>
      <c r="EI52">
        <v>0</v>
      </c>
      <c r="EJ52">
        <v>3</v>
      </c>
      <c r="EK52">
        <v>64</v>
      </c>
      <c r="EL52">
        <v>232</v>
      </c>
      <c r="EM52">
        <v>3289</v>
      </c>
      <c r="EN52">
        <v>1</v>
      </c>
      <c r="EO52">
        <v>3</v>
      </c>
      <c r="EP52">
        <v>1487</v>
      </c>
      <c r="EQ52">
        <v>100</v>
      </c>
      <c r="ER52">
        <v>6</v>
      </c>
      <c r="ES52">
        <v>81</v>
      </c>
      <c r="ET52">
        <v>892</v>
      </c>
      <c r="EU52">
        <v>23</v>
      </c>
      <c r="EV52">
        <v>6</v>
      </c>
      <c r="EW52">
        <v>237</v>
      </c>
      <c r="EX52">
        <v>0</v>
      </c>
      <c r="EY52">
        <v>26</v>
      </c>
      <c r="EZ52">
        <v>225</v>
      </c>
      <c r="FA52">
        <v>2454</v>
      </c>
      <c r="FB52">
        <v>663</v>
      </c>
      <c r="FC52">
        <v>198</v>
      </c>
      <c r="FD52">
        <v>1</v>
      </c>
      <c r="FE52">
        <v>1511</v>
      </c>
      <c r="FF52">
        <v>125</v>
      </c>
      <c r="FG52">
        <v>1874</v>
      </c>
      <c r="FH52">
        <v>17</v>
      </c>
      <c r="FI52">
        <v>214</v>
      </c>
      <c r="FJ52">
        <v>218</v>
      </c>
      <c r="FK52">
        <v>18</v>
      </c>
      <c r="FL52">
        <v>212</v>
      </c>
      <c r="FM52">
        <v>11</v>
      </c>
      <c r="FN52">
        <v>544</v>
      </c>
      <c r="FO52">
        <v>188</v>
      </c>
      <c r="FP52">
        <v>2338</v>
      </c>
      <c r="FQ52">
        <v>191</v>
      </c>
      <c r="FR52">
        <v>16</v>
      </c>
      <c r="FS52">
        <v>41</v>
      </c>
      <c r="FT52">
        <v>9</v>
      </c>
      <c r="FU52">
        <v>0</v>
      </c>
      <c r="FV52">
        <v>28</v>
      </c>
      <c r="FW52">
        <v>28</v>
      </c>
      <c r="FX52">
        <v>27</v>
      </c>
      <c r="FY52">
        <v>532</v>
      </c>
      <c r="FZ52">
        <v>566</v>
      </c>
      <c r="GA52">
        <v>184</v>
      </c>
      <c r="GB52">
        <v>2</v>
      </c>
      <c r="GC52">
        <v>15</v>
      </c>
      <c r="GD52">
        <v>555</v>
      </c>
      <c r="GE52">
        <v>538</v>
      </c>
      <c r="GF52">
        <v>877</v>
      </c>
      <c r="GG52">
        <v>12</v>
      </c>
      <c r="GH52">
        <v>672</v>
      </c>
      <c r="GI52">
        <v>98</v>
      </c>
      <c r="GJ52">
        <v>5</v>
      </c>
      <c r="GK52">
        <v>542</v>
      </c>
      <c r="GL52">
        <v>537</v>
      </c>
      <c r="GM52">
        <v>523</v>
      </c>
      <c r="GN52">
        <v>3</v>
      </c>
      <c r="GO52">
        <v>524</v>
      </c>
      <c r="GP52">
        <v>71</v>
      </c>
      <c r="GQ52">
        <v>534</v>
      </c>
      <c r="GR52">
        <v>1901</v>
      </c>
      <c r="GS52">
        <v>52</v>
      </c>
    </row>
    <row r="53" spans="1:201" x14ac:dyDescent="0.25">
      <c r="A53" s="4" t="str">
        <f>VLOOKUP($D53, CommonName!$H$2:$I$6, 2)</f>
        <v>Northern Temperate</v>
      </c>
      <c r="B53" s="4" t="str">
        <f>VLOOKUP($E53, CommonName!$A$2:$B$33, 2)</f>
        <v>January 2021</v>
      </c>
      <c r="C53" s="1">
        <f>DATEVALUE(B53)</f>
        <v>44197</v>
      </c>
      <c r="D53">
        <v>1</v>
      </c>
      <c r="E53">
        <v>13</v>
      </c>
      <c r="F53">
        <v>236379</v>
      </c>
      <c r="G53">
        <v>231413</v>
      </c>
      <c r="H53">
        <v>3066</v>
      </c>
      <c r="I53">
        <v>1998</v>
      </c>
      <c r="J53">
        <v>250</v>
      </c>
      <c r="K53">
        <v>99094</v>
      </c>
      <c r="L53">
        <v>97465</v>
      </c>
      <c r="M53">
        <v>81177</v>
      </c>
      <c r="N53">
        <v>76548</v>
      </c>
      <c r="O53">
        <v>76478</v>
      </c>
      <c r="P53">
        <v>74818</v>
      </c>
      <c r="Q53">
        <v>654</v>
      </c>
      <c r="R53">
        <v>723</v>
      </c>
      <c r="S53">
        <v>174</v>
      </c>
      <c r="T53">
        <v>170</v>
      </c>
      <c r="U53">
        <v>17081</v>
      </c>
      <c r="V53">
        <v>398</v>
      </c>
      <c r="W53">
        <v>170</v>
      </c>
      <c r="X53">
        <v>1105</v>
      </c>
      <c r="Y53">
        <v>652</v>
      </c>
      <c r="Z53">
        <v>165</v>
      </c>
      <c r="AA53">
        <v>160</v>
      </c>
      <c r="AB53">
        <v>179</v>
      </c>
      <c r="AC53">
        <v>161</v>
      </c>
      <c r="AD53">
        <v>142</v>
      </c>
      <c r="AE53">
        <v>142</v>
      </c>
      <c r="AF53">
        <v>142</v>
      </c>
      <c r="AG53">
        <v>1081</v>
      </c>
      <c r="AH53">
        <v>10754</v>
      </c>
      <c r="AI53">
        <v>159</v>
      </c>
      <c r="AJ53">
        <v>900</v>
      </c>
      <c r="AK53">
        <v>502</v>
      </c>
      <c r="AL53">
        <v>636</v>
      </c>
      <c r="AM53">
        <v>274</v>
      </c>
      <c r="AN53">
        <v>152</v>
      </c>
      <c r="AO53">
        <v>9229</v>
      </c>
      <c r="AP53">
        <v>146</v>
      </c>
      <c r="AQ53">
        <v>147</v>
      </c>
      <c r="AR53">
        <v>248</v>
      </c>
      <c r="AS53">
        <v>336</v>
      </c>
      <c r="AT53">
        <v>224</v>
      </c>
      <c r="AU53">
        <v>114</v>
      </c>
      <c r="AV53">
        <v>107</v>
      </c>
      <c r="AW53">
        <v>214</v>
      </c>
      <c r="AX53">
        <v>855</v>
      </c>
      <c r="AY53">
        <v>215</v>
      </c>
      <c r="AZ53">
        <v>1760</v>
      </c>
      <c r="BA53">
        <v>188</v>
      </c>
      <c r="BB53">
        <v>171</v>
      </c>
      <c r="BC53">
        <v>151</v>
      </c>
      <c r="BD53">
        <v>169</v>
      </c>
      <c r="BE53">
        <v>225</v>
      </c>
      <c r="BF53">
        <v>232</v>
      </c>
      <c r="BG53">
        <v>193</v>
      </c>
      <c r="BH53">
        <v>197</v>
      </c>
      <c r="BI53">
        <v>237</v>
      </c>
      <c r="BJ53">
        <v>355</v>
      </c>
      <c r="BK53">
        <v>831</v>
      </c>
      <c r="BL53">
        <v>284</v>
      </c>
      <c r="BM53">
        <v>78923</v>
      </c>
      <c r="BN53">
        <v>78836</v>
      </c>
      <c r="BO53">
        <v>1092</v>
      </c>
      <c r="BP53">
        <v>189</v>
      </c>
      <c r="BQ53">
        <v>75509</v>
      </c>
      <c r="BR53">
        <v>73052</v>
      </c>
      <c r="BS53">
        <v>220</v>
      </c>
      <c r="BT53">
        <v>207</v>
      </c>
      <c r="BU53">
        <v>167</v>
      </c>
      <c r="BV53">
        <v>169</v>
      </c>
      <c r="BW53">
        <v>166</v>
      </c>
      <c r="BX53">
        <v>603</v>
      </c>
      <c r="BY53">
        <v>192</v>
      </c>
      <c r="BZ53">
        <v>213</v>
      </c>
      <c r="CA53">
        <v>4610</v>
      </c>
      <c r="CB53">
        <v>193</v>
      </c>
      <c r="CC53">
        <v>605</v>
      </c>
      <c r="CD53">
        <v>423</v>
      </c>
      <c r="CE53">
        <v>207</v>
      </c>
      <c r="CF53">
        <v>12</v>
      </c>
      <c r="CG53">
        <v>27</v>
      </c>
      <c r="CH53">
        <v>222</v>
      </c>
      <c r="CI53">
        <v>153</v>
      </c>
      <c r="CJ53">
        <v>45</v>
      </c>
      <c r="CK53">
        <v>6</v>
      </c>
      <c r="CL53">
        <v>348</v>
      </c>
      <c r="CM53">
        <v>405</v>
      </c>
      <c r="CN53">
        <v>66</v>
      </c>
      <c r="CO53">
        <v>6</v>
      </c>
      <c r="CP53">
        <v>7</v>
      </c>
      <c r="CQ53">
        <v>199</v>
      </c>
      <c r="CR53">
        <v>6</v>
      </c>
      <c r="CS53">
        <v>12</v>
      </c>
      <c r="CT53">
        <v>10</v>
      </c>
      <c r="CU53">
        <v>9</v>
      </c>
      <c r="CV53">
        <v>14</v>
      </c>
      <c r="CW53">
        <v>508</v>
      </c>
      <c r="CX53">
        <v>9</v>
      </c>
      <c r="CY53">
        <v>131</v>
      </c>
      <c r="CZ53">
        <v>124</v>
      </c>
      <c r="DA53">
        <v>135</v>
      </c>
      <c r="DB53">
        <v>126</v>
      </c>
      <c r="DC53">
        <v>152</v>
      </c>
      <c r="DD53">
        <v>92</v>
      </c>
      <c r="DE53">
        <v>118</v>
      </c>
      <c r="DF53">
        <v>217</v>
      </c>
      <c r="DG53">
        <v>74364</v>
      </c>
      <c r="DH53">
        <v>73950</v>
      </c>
      <c r="DI53">
        <v>74860</v>
      </c>
      <c r="DJ53">
        <v>74377</v>
      </c>
      <c r="DK53">
        <v>74191</v>
      </c>
      <c r="DL53">
        <v>73523</v>
      </c>
      <c r="DM53">
        <v>74100</v>
      </c>
      <c r="DN53">
        <v>73753</v>
      </c>
      <c r="DO53">
        <v>74247</v>
      </c>
      <c r="DP53">
        <v>74234</v>
      </c>
      <c r="DQ53">
        <v>73485</v>
      </c>
      <c r="DR53">
        <v>72852</v>
      </c>
      <c r="DS53">
        <v>504</v>
      </c>
      <c r="DT53">
        <v>30854</v>
      </c>
      <c r="DU53">
        <v>78102</v>
      </c>
      <c r="DV53">
        <v>63882</v>
      </c>
      <c r="DW53">
        <v>868</v>
      </c>
      <c r="DX53">
        <v>213</v>
      </c>
      <c r="DY53">
        <v>14470</v>
      </c>
      <c r="DZ53">
        <v>89</v>
      </c>
      <c r="EA53">
        <v>987</v>
      </c>
      <c r="EB53">
        <v>47</v>
      </c>
      <c r="EC53">
        <v>510</v>
      </c>
      <c r="ED53">
        <v>44</v>
      </c>
      <c r="EE53">
        <v>44</v>
      </c>
      <c r="EF53">
        <v>35</v>
      </c>
      <c r="EG53">
        <v>1</v>
      </c>
      <c r="EH53">
        <v>1726</v>
      </c>
      <c r="EI53">
        <v>6</v>
      </c>
      <c r="EJ53">
        <v>2830</v>
      </c>
      <c r="EK53">
        <v>440</v>
      </c>
      <c r="EL53">
        <v>22548</v>
      </c>
      <c r="EM53">
        <v>3049</v>
      </c>
      <c r="EN53">
        <v>9</v>
      </c>
      <c r="EO53">
        <v>150</v>
      </c>
      <c r="EP53">
        <v>13749</v>
      </c>
      <c r="EQ53">
        <v>1265</v>
      </c>
      <c r="ER53">
        <v>17</v>
      </c>
      <c r="ES53">
        <v>24</v>
      </c>
      <c r="ET53">
        <v>5986</v>
      </c>
      <c r="EU53">
        <v>627</v>
      </c>
      <c r="EV53">
        <v>44</v>
      </c>
      <c r="EW53">
        <v>6996</v>
      </c>
      <c r="EX53">
        <v>13</v>
      </c>
      <c r="EY53">
        <v>260</v>
      </c>
      <c r="EZ53">
        <v>40570</v>
      </c>
      <c r="FA53">
        <v>19844</v>
      </c>
      <c r="FB53">
        <v>3867</v>
      </c>
      <c r="FC53">
        <v>35450</v>
      </c>
      <c r="FD53">
        <v>26</v>
      </c>
      <c r="FE53">
        <v>4982</v>
      </c>
      <c r="FF53">
        <v>30016</v>
      </c>
      <c r="FG53">
        <v>26079</v>
      </c>
      <c r="FH53">
        <v>449</v>
      </c>
      <c r="FI53">
        <v>37401</v>
      </c>
      <c r="FJ53">
        <v>37972</v>
      </c>
      <c r="FK53">
        <v>573</v>
      </c>
      <c r="FL53">
        <v>35771</v>
      </c>
      <c r="FM53">
        <v>145</v>
      </c>
      <c r="FN53">
        <v>677</v>
      </c>
      <c r="FO53">
        <v>36157</v>
      </c>
      <c r="FP53">
        <v>1037</v>
      </c>
      <c r="FQ53">
        <v>1966</v>
      </c>
      <c r="FR53">
        <v>558</v>
      </c>
      <c r="FS53">
        <v>407</v>
      </c>
      <c r="FT53">
        <v>93</v>
      </c>
      <c r="FU53">
        <v>29</v>
      </c>
      <c r="FV53">
        <v>876</v>
      </c>
      <c r="FW53">
        <v>878</v>
      </c>
      <c r="FX53">
        <v>876</v>
      </c>
      <c r="FY53">
        <v>72</v>
      </c>
      <c r="FZ53">
        <v>2290</v>
      </c>
      <c r="GA53">
        <v>32115</v>
      </c>
      <c r="GB53">
        <v>11</v>
      </c>
      <c r="GC53">
        <v>546</v>
      </c>
      <c r="GD53">
        <v>248</v>
      </c>
      <c r="GE53">
        <v>453</v>
      </c>
      <c r="GF53">
        <v>1770</v>
      </c>
      <c r="GG53">
        <v>256</v>
      </c>
      <c r="GH53">
        <v>380</v>
      </c>
      <c r="GI53">
        <v>1271</v>
      </c>
      <c r="GJ53">
        <v>20</v>
      </c>
      <c r="GK53">
        <v>148</v>
      </c>
      <c r="GL53">
        <v>119</v>
      </c>
      <c r="GM53">
        <v>127</v>
      </c>
      <c r="GN53">
        <v>88</v>
      </c>
      <c r="GO53">
        <v>76</v>
      </c>
      <c r="GP53">
        <v>496</v>
      </c>
      <c r="GQ53">
        <v>118</v>
      </c>
      <c r="GR53">
        <v>17354</v>
      </c>
      <c r="GS53">
        <v>1291</v>
      </c>
    </row>
    <row r="54" spans="1:201" x14ac:dyDescent="0.25">
      <c r="A54" s="4" t="str">
        <f>VLOOKUP($D54, CommonName!$H$2:$I$6, 2)</f>
        <v>Arctic</v>
      </c>
      <c r="B54" s="4" t="str">
        <f>VLOOKUP($E54, CommonName!$A$2:$B$33, 2)</f>
        <v>January 2021</v>
      </c>
      <c r="C54" s="1">
        <f>DATEVALUE(B54)</f>
        <v>44197</v>
      </c>
      <c r="D54">
        <v>2</v>
      </c>
      <c r="E54">
        <v>13</v>
      </c>
      <c r="F54">
        <v>8219</v>
      </c>
      <c r="G54">
        <v>8206</v>
      </c>
      <c r="H54">
        <v>34</v>
      </c>
      <c r="I54">
        <v>56</v>
      </c>
      <c r="J54">
        <v>8</v>
      </c>
      <c r="K54">
        <v>2834</v>
      </c>
      <c r="L54">
        <v>2731</v>
      </c>
      <c r="M54">
        <v>1556</v>
      </c>
      <c r="N54">
        <v>1538</v>
      </c>
      <c r="O54">
        <v>1538</v>
      </c>
      <c r="P54">
        <v>1493</v>
      </c>
      <c r="Q54">
        <v>20</v>
      </c>
      <c r="R54">
        <v>39</v>
      </c>
      <c r="S54">
        <v>4</v>
      </c>
      <c r="T54">
        <v>4</v>
      </c>
      <c r="U54">
        <v>30</v>
      </c>
      <c r="V54">
        <v>75</v>
      </c>
      <c r="W54">
        <v>4</v>
      </c>
      <c r="X54">
        <v>32</v>
      </c>
      <c r="Y54">
        <v>24</v>
      </c>
      <c r="Z54">
        <v>4</v>
      </c>
      <c r="AA54">
        <v>4</v>
      </c>
      <c r="AB54">
        <v>4</v>
      </c>
      <c r="AC54">
        <v>3</v>
      </c>
      <c r="AD54">
        <v>4</v>
      </c>
      <c r="AE54">
        <v>4</v>
      </c>
      <c r="AF54">
        <v>4</v>
      </c>
      <c r="AG54">
        <v>23</v>
      </c>
      <c r="AH54">
        <v>723</v>
      </c>
      <c r="AI54">
        <v>3</v>
      </c>
      <c r="AJ54">
        <v>33</v>
      </c>
      <c r="AK54">
        <v>6</v>
      </c>
      <c r="AL54">
        <v>9</v>
      </c>
      <c r="AM54">
        <v>11</v>
      </c>
      <c r="AN54">
        <v>4</v>
      </c>
      <c r="AO54">
        <v>55</v>
      </c>
      <c r="AP54">
        <v>4</v>
      </c>
      <c r="AQ54">
        <v>4</v>
      </c>
      <c r="AR54">
        <v>5</v>
      </c>
      <c r="AS54">
        <v>17</v>
      </c>
      <c r="AT54">
        <v>5</v>
      </c>
      <c r="AU54">
        <v>4</v>
      </c>
      <c r="AV54">
        <v>4</v>
      </c>
      <c r="AW54">
        <v>5</v>
      </c>
      <c r="AX54">
        <v>20</v>
      </c>
      <c r="AY54">
        <v>5</v>
      </c>
      <c r="AZ54">
        <v>28</v>
      </c>
      <c r="BA54">
        <v>6</v>
      </c>
      <c r="BB54">
        <v>6</v>
      </c>
      <c r="BC54">
        <v>4</v>
      </c>
      <c r="BD54">
        <v>5</v>
      </c>
      <c r="BE54">
        <v>11</v>
      </c>
      <c r="BF54">
        <v>5</v>
      </c>
      <c r="BG54">
        <v>5</v>
      </c>
      <c r="BH54">
        <v>5</v>
      </c>
      <c r="BI54">
        <v>6</v>
      </c>
      <c r="BJ54">
        <v>24</v>
      </c>
      <c r="BK54">
        <v>8</v>
      </c>
      <c r="BL54">
        <v>5</v>
      </c>
      <c r="BM54">
        <v>2145</v>
      </c>
      <c r="BN54">
        <v>2146</v>
      </c>
      <c r="BO54">
        <v>58</v>
      </c>
      <c r="BP54">
        <v>5</v>
      </c>
      <c r="BQ54">
        <v>1533</v>
      </c>
      <c r="BR54">
        <v>1561</v>
      </c>
      <c r="BS54">
        <v>2</v>
      </c>
      <c r="BT54">
        <v>3</v>
      </c>
      <c r="BU54">
        <v>3</v>
      </c>
      <c r="BV54">
        <v>3</v>
      </c>
      <c r="BW54">
        <v>3</v>
      </c>
      <c r="BX54">
        <v>167</v>
      </c>
      <c r="BY54">
        <v>3</v>
      </c>
      <c r="BZ54">
        <v>2</v>
      </c>
      <c r="CA54">
        <v>34</v>
      </c>
      <c r="CB54">
        <v>4</v>
      </c>
      <c r="CC54">
        <v>14</v>
      </c>
      <c r="CD54">
        <v>2</v>
      </c>
      <c r="CE54">
        <v>4</v>
      </c>
      <c r="CF54">
        <v>1</v>
      </c>
      <c r="CG54">
        <v>3</v>
      </c>
      <c r="CH54">
        <v>2</v>
      </c>
      <c r="CI54">
        <v>13</v>
      </c>
      <c r="CJ54">
        <v>1</v>
      </c>
      <c r="CK54">
        <v>1</v>
      </c>
      <c r="CL54">
        <v>14</v>
      </c>
      <c r="CM54">
        <v>5</v>
      </c>
      <c r="CN54">
        <v>5</v>
      </c>
      <c r="CO54">
        <v>1</v>
      </c>
      <c r="CP54">
        <v>2</v>
      </c>
      <c r="CQ54">
        <v>7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13</v>
      </c>
      <c r="CX54">
        <v>1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2</v>
      </c>
      <c r="DF54">
        <v>1</v>
      </c>
      <c r="DG54">
        <v>1441</v>
      </c>
      <c r="DH54">
        <v>1466</v>
      </c>
      <c r="DI54">
        <v>1425</v>
      </c>
      <c r="DJ54">
        <v>1428</v>
      </c>
      <c r="DK54">
        <v>1426</v>
      </c>
      <c r="DL54">
        <v>1415</v>
      </c>
      <c r="DM54">
        <v>1423</v>
      </c>
      <c r="DN54">
        <v>1433</v>
      </c>
      <c r="DO54">
        <v>1428</v>
      </c>
      <c r="DP54">
        <v>1419</v>
      </c>
      <c r="DQ54">
        <v>1442</v>
      </c>
      <c r="DR54">
        <v>1432</v>
      </c>
      <c r="DS54">
        <v>11</v>
      </c>
      <c r="DT54">
        <v>2553</v>
      </c>
      <c r="DU54">
        <v>1331</v>
      </c>
      <c r="DV54">
        <v>121</v>
      </c>
      <c r="DW54">
        <v>8</v>
      </c>
      <c r="DX54">
        <v>4</v>
      </c>
      <c r="DY54">
        <v>242</v>
      </c>
      <c r="DZ54">
        <v>1</v>
      </c>
      <c r="EA54">
        <v>19</v>
      </c>
      <c r="EB54">
        <v>21</v>
      </c>
      <c r="EC54">
        <v>8</v>
      </c>
      <c r="ED54">
        <v>0</v>
      </c>
      <c r="EE54">
        <v>0</v>
      </c>
      <c r="EF54">
        <v>0</v>
      </c>
      <c r="EG54">
        <v>0</v>
      </c>
      <c r="EH54">
        <v>78</v>
      </c>
      <c r="EI54">
        <v>0</v>
      </c>
      <c r="EJ54">
        <v>0</v>
      </c>
      <c r="EK54">
        <v>18</v>
      </c>
      <c r="EL54">
        <v>926</v>
      </c>
      <c r="EM54">
        <v>125</v>
      </c>
      <c r="EN54">
        <v>0</v>
      </c>
      <c r="EO54">
        <v>2</v>
      </c>
      <c r="EP54">
        <v>832</v>
      </c>
      <c r="EQ54">
        <v>13</v>
      </c>
      <c r="ER54">
        <v>0</v>
      </c>
      <c r="ES54">
        <v>4</v>
      </c>
      <c r="ET54">
        <v>364</v>
      </c>
      <c r="EU54">
        <v>22</v>
      </c>
      <c r="EV54">
        <v>1</v>
      </c>
      <c r="EW54">
        <v>178</v>
      </c>
      <c r="EX54">
        <v>0</v>
      </c>
      <c r="EY54">
        <v>10</v>
      </c>
      <c r="EZ54">
        <v>485</v>
      </c>
      <c r="FA54">
        <v>186</v>
      </c>
      <c r="FB54">
        <v>81</v>
      </c>
      <c r="FC54">
        <v>77</v>
      </c>
      <c r="FD54">
        <v>0</v>
      </c>
      <c r="FE54">
        <v>495</v>
      </c>
      <c r="FF54">
        <v>2482</v>
      </c>
      <c r="FG54">
        <v>910</v>
      </c>
      <c r="FH54">
        <v>17</v>
      </c>
      <c r="FI54">
        <v>25</v>
      </c>
      <c r="FJ54">
        <v>25</v>
      </c>
      <c r="FK54">
        <v>19</v>
      </c>
      <c r="FL54">
        <v>25</v>
      </c>
      <c r="FM54">
        <v>2</v>
      </c>
      <c r="FN54">
        <v>13</v>
      </c>
      <c r="FO54">
        <v>24</v>
      </c>
      <c r="FP54">
        <v>61</v>
      </c>
      <c r="FQ54">
        <v>98</v>
      </c>
      <c r="FR54">
        <v>19</v>
      </c>
      <c r="FS54">
        <v>7</v>
      </c>
      <c r="FT54">
        <v>7</v>
      </c>
      <c r="FU54">
        <v>0</v>
      </c>
      <c r="FV54">
        <v>55</v>
      </c>
      <c r="FW54">
        <v>55</v>
      </c>
      <c r="FX54">
        <v>55</v>
      </c>
      <c r="FY54">
        <v>5</v>
      </c>
      <c r="FZ54">
        <v>10</v>
      </c>
      <c r="GA54">
        <v>25</v>
      </c>
      <c r="GB54">
        <v>0</v>
      </c>
      <c r="GC54">
        <v>18</v>
      </c>
      <c r="GD54">
        <v>17</v>
      </c>
      <c r="GE54">
        <v>43</v>
      </c>
      <c r="GF54">
        <v>528</v>
      </c>
      <c r="GG54">
        <v>4</v>
      </c>
      <c r="GH54">
        <v>12</v>
      </c>
      <c r="GI54">
        <v>45</v>
      </c>
      <c r="GJ54">
        <v>1</v>
      </c>
      <c r="GK54">
        <v>21</v>
      </c>
      <c r="GL54">
        <v>5</v>
      </c>
      <c r="GM54">
        <v>6</v>
      </c>
      <c r="GN54">
        <v>0</v>
      </c>
      <c r="GO54">
        <v>5</v>
      </c>
      <c r="GP54">
        <v>9</v>
      </c>
      <c r="GQ54">
        <v>5</v>
      </c>
      <c r="GR54">
        <v>499</v>
      </c>
      <c r="GS54">
        <v>7</v>
      </c>
    </row>
    <row r="55" spans="1:201" x14ac:dyDescent="0.25">
      <c r="A55" s="4" t="str">
        <f>VLOOKUP($D55, CommonName!$H$2:$I$6, 2)</f>
        <v>Southern Temperate</v>
      </c>
      <c r="B55" s="4" t="str">
        <f>VLOOKUP($E55, CommonName!$A$2:$B$33, 2)</f>
        <v>February 2021</v>
      </c>
      <c r="C55" s="1">
        <f>DATEVALUE(B55)</f>
        <v>44228</v>
      </c>
      <c r="D55">
        <v>-1</v>
      </c>
      <c r="E55">
        <v>14</v>
      </c>
      <c r="F55">
        <v>1300</v>
      </c>
      <c r="G55">
        <v>1109</v>
      </c>
      <c r="H55">
        <v>161</v>
      </c>
      <c r="I55">
        <v>17</v>
      </c>
      <c r="J55">
        <v>1</v>
      </c>
      <c r="K55">
        <v>464</v>
      </c>
      <c r="L55">
        <v>463</v>
      </c>
      <c r="M55">
        <v>67</v>
      </c>
      <c r="N55">
        <v>549</v>
      </c>
      <c r="O55">
        <v>549</v>
      </c>
      <c r="P55">
        <v>563</v>
      </c>
      <c r="Q55">
        <v>25</v>
      </c>
      <c r="R55">
        <v>1</v>
      </c>
      <c r="S55">
        <v>0</v>
      </c>
      <c r="T55">
        <v>0</v>
      </c>
      <c r="U55">
        <v>14</v>
      </c>
      <c r="V55">
        <v>2</v>
      </c>
      <c r="W55">
        <v>0</v>
      </c>
      <c r="X55">
        <v>20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6</v>
      </c>
      <c r="AH55">
        <v>4</v>
      </c>
      <c r="AI55">
        <v>0</v>
      </c>
      <c r="AJ55">
        <v>3</v>
      </c>
      <c r="AK55">
        <v>3</v>
      </c>
      <c r="AL55">
        <v>3</v>
      </c>
      <c r="AM55">
        <v>1</v>
      </c>
      <c r="AN55">
        <v>4</v>
      </c>
      <c r="AO55">
        <v>10</v>
      </c>
      <c r="AP55">
        <v>0</v>
      </c>
      <c r="AQ55">
        <v>0</v>
      </c>
      <c r="AR55">
        <v>1</v>
      </c>
      <c r="AS55">
        <v>3</v>
      </c>
      <c r="AT55">
        <v>2</v>
      </c>
      <c r="AU55">
        <v>0</v>
      </c>
      <c r="AV55">
        <v>0</v>
      </c>
      <c r="AW55">
        <v>2</v>
      </c>
      <c r="AX55">
        <v>1</v>
      </c>
      <c r="AY55">
        <v>1</v>
      </c>
      <c r="AZ55">
        <v>7</v>
      </c>
      <c r="BA55">
        <v>2</v>
      </c>
      <c r="BB55">
        <v>2</v>
      </c>
      <c r="BC55">
        <v>0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4</v>
      </c>
      <c r="BL55">
        <v>20</v>
      </c>
      <c r="BM55">
        <v>45</v>
      </c>
      <c r="BN55">
        <v>45</v>
      </c>
      <c r="BO55">
        <v>586</v>
      </c>
      <c r="BP55">
        <v>1</v>
      </c>
      <c r="BQ55">
        <v>549</v>
      </c>
      <c r="BR55">
        <v>52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12</v>
      </c>
      <c r="CB55">
        <v>0</v>
      </c>
      <c r="CC55">
        <v>4</v>
      </c>
      <c r="CD55">
        <v>1</v>
      </c>
      <c r="CE55">
        <v>2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2</v>
      </c>
      <c r="CM55">
        <v>1</v>
      </c>
      <c r="CN55">
        <v>1</v>
      </c>
      <c r="CO55">
        <v>0</v>
      </c>
      <c r="CP55">
        <v>0</v>
      </c>
      <c r="CQ55">
        <v>8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21</v>
      </c>
      <c r="DG55">
        <v>44</v>
      </c>
      <c r="DH55">
        <v>45</v>
      </c>
      <c r="DI55">
        <v>50</v>
      </c>
      <c r="DJ55">
        <v>48</v>
      </c>
      <c r="DK55">
        <v>44</v>
      </c>
      <c r="DL55">
        <v>43</v>
      </c>
      <c r="DM55">
        <v>43</v>
      </c>
      <c r="DN55">
        <v>45</v>
      </c>
      <c r="DO55">
        <v>44</v>
      </c>
      <c r="DP55">
        <v>43</v>
      </c>
      <c r="DQ55">
        <v>45</v>
      </c>
      <c r="DR55">
        <v>44</v>
      </c>
      <c r="DS55">
        <v>0</v>
      </c>
      <c r="DT55">
        <v>15</v>
      </c>
      <c r="DU55">
        <v>534</v>
      </c>
      <c r="DV55">
        <v>606</v>
      </c>
      <c r="DW55">
        <v>4</v>
      </c>
      <c r="DX55">
        <v>1</v>
      </c>
      <c r="DY55">
        <v>30</v>
      </c>
      <c r="DZ55">
        <v>0</v>
      </c>
      <c r="EA55">
        <v>2</v>
      </c>
      <c r="EB55">
        <v>0</v>
      </c>
      <c r="EC55">
        <v>4</v>
      </c>
      <c r="ED55">
        <v>0</v>
      </c>
      <c r="EE55">
        <v>0</v>
      </c>
      <c r="EF55">
        <v>0</v>
      </c>
      <c r="EG55">
        <v>0</v>
      </c>
      <c r="EH55">
        <v>568</v>
      </c>
      <c r="EI55">
        <v>0</v>
      </c>
      <c r="EJ55">
        <v>0</v>
      </c>
      <c r="EK55">
        <v>4</v>
      </c>
      <c r="EL55">
        <v>30</v>
      </c>
      <c r="EM55">
        <v>597</v>
      </c>
      <c r="EN55">
        <v>0</v>
      </c>
      <c r="EO55">
        <v>0</v>
      </c>
      <c r="EP55">
        <v>265</v>
      </c>
      <c r="EQ55">
        <v>4</v>
      </c>
      <c r="ER55">
        <v>0</v>
      </c>
      <c r="ES55">
        <v>34</v>
      </c>
      <c r="ET55">
        <v>13</v>
      </c>
      <c r="EU55">
        <v>3</v>
      </c>
      <c r="EV55">
        <v>0</v>
      </c>
      <c r="EW55">
        <v>14</v>
      </c>
      <c r="EX55">
        <v>0</v>
      </c>
      <c r="EY55">
        <v>6</v>
      </c>
      <c r="EZ55">
        <v>4</v>
      </c>
      <c r="FA55">
        <v>522</v>
      </c>
      <c r="FB55">
        <v>5</v>
      </c>
      <c r="FC55">
        <v>3</v>
      </c>
      <c r="FD55">
        <v>0</v>
      </c>
      <c r="FE55">
        <v>602</v>
      </c>
      <c r="FF55">
        <v>0</v>
      </c>
      <c r="FG55">
        <v>38</v>
      </c>
      <c r="FH55">
        <v>1</v>
      </c>
      <c r="FI55">
        <v>3</v>
      </c>
      <c r="FJ55">
        <v>4</v>
      </c>
      <c r="FK55">
        <v>1</v>
      </c>
      <c r="FL55">
        <v>4</v>
      </c>
      <c r="FM55">
        <v>0</v>
      </c>
      <c r="FN55">
        <v>20</v>
      </c>
      <c r="FO55">
        <v>3</v>
      </c>
      <c r="FP55">
        <v>185</v>
      </c>
      <c r="FQ55">
        <v>6</v>
      </c>
      <c r="FR55">
        <v>1</v>
      </c>
      <c r="FS55">
        <v>1</v>
      </c>
      <c r="FT55">
        <v>1</v>
      </c>
      <c r="FU55">
        <v>0</v>
      </c>
      <c r="FV55">
        <v>5</v>
      </c>
      <c r="FW55">
        <v>5</v>
      </c>
      <c r="FX55">
        <v>5</v>
      </c>
      <c r="FY55">
        <v>16</v>
      </c>
      <c r="FZ55">
        <v>19</v>
      </c>
      <c r="GA55">
        <v>2</v>
      </c>
      <c r="GB55">
        <v>0</v>
      </c>
      <c r="GC55">
        <v>1</v>
      </c>
      <c r="GD55">
        <v>21</v>
      </c>
      <c r="GE55">
        <v>22</v>
      </c>
      <c r="GF55">
        <v>23</v>
      </c>
      <c r="GG55">
        <v>0</v>
      </c>
      <c r="GH55">
        <v>21</v>
      </c>
      <c r="GI55">
        <v>1</v>
      </c>
      <c r="GJ55">
        <v>0</v>
      </c>
      <c r="GK55">
        <v>18</v>
      </c>
      <c r="GL55">
        <v>20</v>
      </c>
      <c r="GM55">
        <v>18</v>
      </c>
      <c r="GN55">
        <v>0</v>
      </c>
      <c r="GO55">
        <v>18</v>
      </c>
      <c r="GP55">
        <v>2</v>
      </c>
      <c r="GQ55">
        <v>15</v>
      </c>
      <c r="GR55">
        <v>6</v>
      </c>
      <c r="GS55">
        <v>4</v>
      </c>
    </row>
    <row r="56" spans="1:201" x14ac:dyDescent="0.25">
      <c r="A56" s="4" t="str">
        <f>VLOOKUP($D56, CommonName!$H$2:$I$6, 2)</f>
        <v>Tropical</v>
      </c>
      <c r="B56" s="4" t="str">
        <f>VLOOKUP($E56, CommonName!$A$2:$B$33, 2)</f>
        <v>February 2021</v>
      </c>
      <c r="C56" s="1">
        <f>DATEVALUE(B56)</f>
        <v>44228</v>
      </c>
      <c r="D56">
        <v>0</v>
      </c>
      <c r="E56">
        <v>14</v>
      </c>
      <c r="F56">
        <v>16411</v>
      </c>
      <c r="G56">
        <v>15298</v>
      </c>
      <c r="H56">
        <v>1974</v>
      </c>
      <c r="I56">
        <v>1525</v>
      </c>
      <c r="J56">
        <v>391</v>
      </c>
      <c r="K56">
        <v>8740</v>
      </c>
      <c r="L56">
        <v>8600</v>
      </c>
      <c r="M56">
        <v>3832</v>
      </c>
      <c r="N56">
        <v>5364</v>
      </c>
      <c r="O56">
        <v>5348</v>
      </c>
      <c r="P56">
        <v>4886</v>
      </c>
      <c r="Q56">
        <v>2094</v>
      </c>
      <c r="R56">
        <v>181</v>
      </c>
      <c r="S56">
        <v>12</v>
      </c>
      <c r="T56">
        <v>12</v>
      </c>
      <c r="U56">
        <v>1415</v>
      </c>
      <c r="V56">
        <v>134</v>
      </c>
      <c r="W56">
        <v>12</v>
      </c>
      <c r="X56">
        <v>318</v>
      </c>
      <c r="Y56">
        <v>24</v>
      </c>
      <c r="Z56">
        <v>19</v>
      </c>
      <c r="AA56">
        <v>12</v>
      </c>
      <c r="AB56">
        <v>11</v>
      </c>
      <c r="AC56">
        <v>12</v>
      </c>
      <c r="AD56">
        <v>12</v>
      </c>
      <c r="AE56">
        <v>12</v>
      </c>
      <c r="AF56">
        <v>12</v>
      </c>
      <c r="AG56">
        <v>1308</v>
      </c>
      <c r="AH56">
        <v>240</v>
      </c>
      <c r="AI56">
        <v>13</v>
      </c>
      <c r="AJ56">
        <v>937</v>
      </c>
      <c r="AK56">
        <v>862</v>
      </c>
      <c r="AL56">
        <v>619</v>
      </c>
      <c r="AM56">
        <v>867</v>
      </c>
      <c r="AN56">
        <v>9</v>
      </c>
      <c r="AO56">
        <v>1018</v>
      </c>
      <c r="AP56">
        <v>6</v>
      </c>
      <c r="AQ56">
        <v>8</v>
      </c>
      <c r="AR56">
        <v>310</v>
      </c>
      <c r="AS56">
        <v>302</v>
      </c>
      <c r="AT56">
        <v>295</v>
      </c>
      <c r="AU56">
        <v>7</v>
      </c>
      <c r="AV56">
        <v>7</v>
      </c>
      <c r="AW56">
        <v>317</v>
      </c>
      <c r="AX56">
        <v>268</v>
      </c>
      <c r="AY56">
        <v>777</v>
      </c>
      <c r="AZ56">
        <v>567</v>
      </c>
      <c r="BA56">
        <v>216</v>
      </c>
      <c r="BB56">
        <v>222</v>
      </c>
      <c r="BC56">
        <v>9</v>
      </c>
      <c r="BD56">
        <v>212</v>
      </c>
      <c r="BE56">
        <v>755</v>
      </c>
      <c r="BF56">
        <v>209</v>
      </c>
      <c r="BG56">
        <v>205</v>
      </c>
      <c r="BH56">
        <v>211</v>
      </c>
      <c r="BI56">
        <v>214</v>
      </c>
      <c r="BJ56">
        <v>235</v>
      </c>
      <c r="BK56">
        <v>234</v>
      </c>
      <c r="BL56">
        <v>362</v>
      </c>
      <c r="BM56">
        <v>2131</v>
      </c>
      <c r="BN56">
        <v>2134</v>
      </c>
      <c r="BO56">
        <v>1126</v>
      </c>
      <c r="BP56">
        <v>501</v>
      </c>
      <c r="BQ56">
        <v>5341</v>
      </c>
      <c r="BR56">
        <v>2282</v>
      </c>
      <c r="BS56">
        <v>16</v>
      </c>
      <c r="BT56">
        <v>14</v>
      </c>
      <c r="BU56">
        <v>12</v>
      </c>
      <c r="BV56">
        <v>12</v>
      </c>
      <c r="BW56">
        <v>12</v>
      </c>
      <c r="BX56">
        <v>508</v>
      </c>
      <c r="BY56">
        <v>12</v>
      </c>
      <c r="BZ56">
        <v>6</v>
      </c>
      <c r="CA56">
        <v>483</v>
      </c>
      <c r="CB56">
        <v>25</v>
      </c>
      <c r="CC56">
        <v>301</v>
      </c>
      <c r="CD56">
        <v>26</v>
      </c>
      <c r="CE56">
        <v>73</v>
      </c>
      <c r="CF56">
        <v>0</v>
      </c>
      <c r="CG56">
        <v>7</v>
      </c>
      <c r="CH56">
        <v>13</v>
      </c>
      <c r="CI56">
        <v>18</v>
      </c>
      <c r="CJ56">
        <v>9</v>
      </c>
      <c r="CK56">
        <v>0</v>
      </c>
      <c r="CL56">
        <v>92</v>
      </c>
      <c r="CM56">
        <v>14</v>
      </c>
      <c r="CN56">
        <v>5</v>
      </c>
      <c r="CO56">
        <v>0</v>
      </c>
      <c r="CP56">
        <v>0</v>
      </c>
      <c r="CQ56">
        <v>218</v>
      </c>
      <c r="CR56">
        <v>0</v>
      </c>
      <c r="CS56">
        <v>1</v>
      </c>
      <c r="CT56">
        <v>1</v>
      </c>
      <c r="CU56">
        <v>1</v>
      </c>
      <c r="CV56">
        <v>2</v>
      </c>
      <c r="CW56">
        <v>17</v>
      </c>
      <c r="CX56">
        <v>0</v>
      </c>
      <c r="CY56">
        <v>5</v>
      </c>
      <c r="CZ56">
        <v>9</v>
      </c>
      <c r="DA56">
        <v>22</v>
      </c>
      <c r="DB56">
        <v>21</v>
      </c>
      <c r="DC56">
        <v>9</v>
      </c>
      <c r="DD56">
        <v>7</v>
      </c>
      <c r="DE56">
        <v>9</v>
      </c>
      <c r="DF56">
        <v>30</v>
      </c>
      <c r="DG56">
        <v>2445</v>
      </c>
      <c r="DH56">
        <v>1893</v>
      </c>
      <c r="DI56">
        <v>2033</v>
      </c>
      <c r="DJ56">
        <v>1954</v>
      </c>
      <c r="DK56">
        <v>1952</v>
      </c>
      <c r="DL56">
        <v>1904</v>
      </c>
      <c r="DM56">
        <v>1958</v>
      </c>
      <c r="DN56">
        <v>1918</v>
      </c>
      <c r="DO56">
        <v>1840</v>
      </c>
      <c r="DP56">
        <v>1941</v>
      </c>
      <c r="DQ56">
        <v>1687</v>
      </c>
      <c r="DR56">
        <v>1802</v>
      </c>
      <c r="DS56">
        <v>60</v>
      </c>
      <c r="DT56">
        <v>244</v>
      </c>
      <c r="DU56">
        <v>3842</v>
      </c>
      <c r="DV56">
        <v>1603</v>
      </c>
      <c r="DW56">
        <v>338</v>
      </c>
      <c r="DX56">
        <v>608</v>
      </c>
      <c r="DY56">
        <v>989</v>
      </c>
      <c r="DZ56">
        <v>135</v>
      </c>
      <c r="EA56">
        <v>136</v>
      </c>
      <c r="EB56">
        <v>2</v>
      </c>
      <c r="EC56">
        <v>24</v>
      </c>
      <c r="ED56">
        <v>2</v>
      </c>
      <c r="EE56">
        <v>2</v>
      </c>
      <c r="EF56">
        <v>46</v>
      </c>
      <c r="EG56">
        <v>0</v>
      </c>
      <c r="EH56">
        <v>1290</v>
      </c>
      <c r="EI56">
        <v>0</v>
      </c>
      <c r="EJ56">
        <v>1</v>
      </c>
      <c r="EK56">
        <v>57</v>
      </c>
      <c r="EL56">
        <v>241</v>
      </c>
      <c r="EM56">
        <v>4821</v>
      </c>
      <c r="EN56">
        <v>1</v>
      </c>
      <c r="EO56">
        <v>12</v>
      </c>
      <c r="EP56">
        <v>2683</v>
      </c>
      <c r="EQ56">
        <v>131</v>
      </c>
      <c r="ER56">
        <v>0</v>
      </c>
      <c r="ES56">
        <v>146</v>
      </c>
      <c r="ET56">
        <v>668</v>
      </c>
      <c r="EU56">
        <v>34</v>
      </c>
      <c r="EV56">
        <v>8</v>
      </c>
      <c r="EW56">
        <v>335</v>
      </c>
      <c r="EX56">
        <v>3</v>
      </c>
      <c r="EY56">
        <v>33</v>
      </c>
      <c r="EZ56">
        <v>193</v>
      </c>
      <c r="FA56">
        <v>2622</v>
      </c>
      <c r="FB56">
        <v>695</v>
      </c>
      <c r="FC56">
        <v>208</v>
      </c>
      <c r="FD56">
        <v>5</v>
      </c>
      <c r="FE56">
        <v>1437</v>
      </c>
      <c r="FF56">
        <v>140</v>
      </c>
      <c r="FG56">
        <v>1480</v>
      </c>
      <c r="FH56">
        <v>18</v>
      </c>
      <c r="FI56">
        <v>171</v>
      </c>
      <c r="FJ56">
        <v>182</v>
      </c>
      <c r="FK56">
        <v>16</v>
      </c>
      <c r="FL56">
        <v>188</v>
      </c>
      <c r="FM56">
        <v>21</v>
      </c>
      <c r="FN56">
        <v>1863</v>
      </c>
      <c r="FO56">
        <v>164</v>
      </c>
      <c r="FP56">
        <v>3457</v>
      </c>
      <c r="FQ56">
        <v>120</v>
      </c>
      <c r="FR56">
        <v>14</v>
      </c>
      <c r="FS56">
        <v>30</v>
      </c>
      <c r="FT56">
        <v>4</v>
      </c>
      <c r="FU56">
        <v>5</v>
      </c>
      <c r="FV56">
        <v>37</v>
      </c>
      <c r="FW56">
        <v>37</v>
      </c>
      <c r="FX56">
        <v>35</v>
      </c>
      <c r="FY56">
        <v>1817</v>
      </c>
      <c r="FZ56">
        <v>1932</v>
      </c>
      <c r="GA56">
        <v>160</v>
      </c>
      <c r="GB56">
        <v>2</v>
      </c>
      <c r="GC56">
        <v>13</v>
      </c>
      <c r="GD56">
        <v>1936</v>
      </c>
      <c r="GE56">
        <v>1812</v>
      </c>
      <c r="GF56">
        <v>2087</v>
      </c>
      <c r="GG56">
        <v>3</v>
      </c>
      <c r="GH56">
        <v>1898</v>
      </c>
      <c r="GI56">
        <v>108</v>
      </c>
      <c r="GJ56">
        <v>1</v>
      </c>
      <c r="GK56">
        <v>1885</v>
      </c>
      <c r="GL56">
        <v>1877</v>
      </c>
      <c r="GM56">
        <v>1853</v>
      </c>
      <c r="GN56">
        <v>4</v>
      </c>
      <c r="GO56">
        <v>1821</v>
      </c>
      <c r="GP56">
        <v>76</v>
      </c>
      <c r="GQ56">
        <v>1839</v>
      </c>
      <c r="GR56">
        <v>1512</v>
      </c>
      <c r="GS56">
        <v>20</v>
      </c>
    </row>
    <row r="57" spans="1:201" x14ac:dyDescent="0.25">
      <c r="A57" s="4" t="str">
        <f>VLOOKUP($D57, CommonName!$H$2:$I$6, 2)</f>
        <v>Northern Temperate</v>
      </c>
      <c r="B57" s="4" t="str">
        <f>VLOOKUP($E57, CommonName!$A$2:$B$33, 2)</f>
        <v>February 2021</v>
      </c>
      <c r="C57" s="1">
        <f>DATEVALUE(B57)</f>
        <v>44228</v>
      </c>
      <c r="D57">
        <v>1</v>
      </c>
      <c r="E57">
        <v>14</v>
      </c>
      <c r="F57">
        <v>240998</v>
      </c>
      <c r="G57">
        <v>235929</v>
      </c>
      <c r="H57">
        <v>5388</v>
      </c>
      <c r="I57">
        <v>3645</v>
      </c>
      <c r="J57">
        <v>98</v>
      </c>
      <c r="K57">
        <v>127843</v>
      </c>
      <c r="L57">
        <v>123703</v>
      </c>
      <c r="M57">
        <v>121434</v>
      </c>
      <c r="N57">
        <v>118587</v>
      </c>
      <c r="O57">
        <v>118556</v>
      </c>
      <c r="P57">
        <v>115560</v>
      </c>
      <c r="Q57">
        <v>1511</v>
      </c>
      <c r="R57">
        <v>594</v>
      </c>
      <c r="S57">
        <v>38</v>
      </c>
      <c r="T57">
        <v>37</v>
      </c>
      <c r="U57">
        <v>22171</v>
      </c>
      <c r="V57">
        <v>432</v>
      </c>
      <c r="W57">
        <v>39</v>
      </c>
      <c r="X57">
        <v>1403</v>
      </c>
      <c r="Y57">
        <v>436</v>
      </c>
      <c r="Z57">
        <v>45</v>
      </c>
      <c r="AA57">
        <v>39</v>
      </c>
      <c r="AB57">
        <v>47</v>
      </c>
      <c r="AC57">
        <v>34</v>
      </c>
      <c r="AD57">
        <v>32</v>
      </c>
      <c r="AE57">
        <v>32</v>
      </c>
      <c r="AF57">
        <v>31</v>
      </c>
      <c r="AG57">
        <v>807</v>
      </c>
      <c r="AH57">
        <v>6942</v>
      </c>
      <c r="AI57">
        <v>26</v>
      </c>
      <c r="AJ57">
        <v>1891</v>
      </c>
      <c r="AK57">
        <v>401</v>
      </c>
      <c r="AL57">
        <v>844</v>
      </c>
      <c r="AM57">
        <v>158</v>
      </c>
      <c r="AN57">
        <v>55</v>
      </c>
      <c r="AO57">
        <v>7711</v>
      </c>
      <c r="AP57">
        <v>42</v>
      </c>
      <c r="AQ57">
        <v>45</v>
      </c>
      <c r="AR57">
        <v>136</v>
      </c>
      <c r="AS57">
        <v>231</v>
      </c>
      <c r="AT57">
        <v>121</v>
      </c>
      <c r="AU57">
        <v>42</v>
      </c>
      <c r="AV57">
        <v>31</v>
      </c>
      <c r="AW57">
        <v>124</v>
      </c>
      <c r="AX57">
        <v>906</v>
      </c>
      <c r="AY57">
        <v>121</v>
      </c>
      <c r="AZ57">
        <v>3989</v>
      </c>
      <c r="BA57">
        <v>109</v>
      </c>
      <c r="BB57">
        <v>92</v>
      </c>
      <c r="BC57">
        <v>49</v>
      </c>
      <c r="BD57">
        <v>88</v>
      </c>
      <c r="BE57">
        <v>174</v>
      </c>
      <c r="BF57">
        <v>149</v>
      </c>
      <c r="BG57">
        <v>126</v>
      </c>
      <c r="BH57">
        <v>120</v>
      </c>
      <c r="BI57">
        <v>132</v>
      </c>
      <c r="BJ57">
        <v>318</v>
      </c>
      <c r="BK57">
        <v>665</v>
      </c>
      <c r="BL57">
        <v>247</v>
      </c>
      <c r="BM57">
        <v>115417</v>
      </c>
      <c r="BN57">
        <v>115197</v>
      </c>
      <c r="BO57">
        <v>2442</v>
      </c>
      <c r="BP57">
        <v>326</v>
      </c>
      <c r="BQ57">
        <v>118159</v>
      </c>
      <c r="BR57">
        <v>109666</v>
      </c>
      <c r="BS57">
        <v>85</v>
      </c>
      <c r="BT57">
        <v>91</v>
      </c>
      <c r="BU57">
        <v>30</v>
      </c>
      <c r="BV57">
        <v>31</v>
      </c>
      <c r="BW57">
        <v>30</v>
      </c>
      <c r="BX57">
        <v>1083</v>
      </c>
      <c r="BY57">
        <v>42</v>
      </c>
      <c r="BZ57">
        <v>36</v>
      </c>
      <c r="CA57">
        <v>3421</v>
      </c>
      <c r="CB57">
        <v>223</v>
      </c>
      <c r="CC57">
        <v>597</v>
      </c>
      <c r="CD57">
        <v>438</v>
      </c>
      <c r="CE57">
        <v>91</v>
      </c>
      <c r="CF57">
        <v>31</v>
      </c>
      <c r="CG57">
        <v>78</v>
      </c>
      <c r="CH57">
        <v>52</v>
      </c>
      <c r="CI57">
        <v>235</v>
      </c>
      <c r="CJ57">
        <v>59</v>
      </c>
      <c r="CK57">
        <v>6</v>
      </c>
      <c r="CL57">
        <v>502</v>
      </c>
      <c r="CM57">
        <v>125</v>
      </c>
      <c r="CN57">
        <v>72</v>
      </c>
      <c r="CO57">
        <v>6</v>
      </c>
      <c r="CP57">
        <v>8</v>
      </c>
      <c r="CQ57">
        <v>168</v>
      </c>
      <c r="CR57">
        <v>6</v>
      </c>
      <c r="CS57">
        <v>11</v>
      </c>
      <c r="CT57">
        <v>7</v>
      </c>
      <c r="CU57">
        <v>6</v>
      </c>
      <c r="CV57">
        <v>13</v>
      </c>
      <c r="CW57">
        <v>437</v>
      </c>
      <c r="CX57">
        <v>6</v>
      </c>
      <c r="CY57">
        <v>30</v>
      </c>
      <c r="CZ57">
        <v>42</v>
      </c>
      <c r="DA57">
        <v>40</v>
      </c>
      <c r="DB57">
        <v>32</v>
      </c>
      <c r="DC57">
        <v>239</v>
      </c>
      <c r="DD57">
        <v>25</v>
      </c>
      <c r="DE57">
        <v>46</v>
      </c>
      <c r="DF57">
        <v>151</v>
      </c>
      <c r="DG57">
        <v>113031</v>
      </c>
      <c r="DH57">
        <v>112325</v>
      </c>
      <c r="DI57">
        <v>114001</v>
      </c>
      <c r="DJ57">
        <v>113373</v>
      </c>
      <c r="DK57">
        <v>112877</v>
      </c>
      <c r="DL57">
        <v>111797</v>
      </c>
      <c r="DM57">
        <v>113003</v>
      </c>
      <c r="DN57">
        <v>112136</v>
      </c>
      <c r="DO57">
        <v>112552</v>
      </c>
      <c r="DP57">
        <v>112775</v>
      </c>
      <c r="DQ57">
        <v>111211</v>
      </c>
      <c r="DR57">
        <v>110561</v>
      </c>
      <c r="DS57">
        <v>485</v>
      </c>
      <c r="DT57">
        <v>18044</v>
      </c>
      <c r="DU57">
        <v>69285</v>
      </c>
      <c r="DV57">
        <v>60273</v>
      </c>
      <c r="DW57">
        <v>1615</v>
      </c>
      <c r="DX57">
        <v>453</v>
      </c>
      <c r="DY57">
        <v>30352</v>
      </c>
      <c r="DZ57">
        <v>36</v>
      </c>
      <c r="EA57">
        <v>1264</v>
      </c>
      <c r="EB57">
        <v>60</v>
      </c>
      <c r="EC57">
        <v>329</v>
      </c>
      <c r="ED57">
        <v>24</v>
      </c>
      <c r="EE57">
        <v>33</v>
      </c>
      <c r="EF57">
        <v>6</v>
      </c>
      <c r="EG57">
        <v>0</v>
      </c>
      <c r="EH57">
        <v>4872</v>
      </c>
      <c r="EI57">
        <v>1</v>
      </c>
      <c r="EJ57">
        <v>18</v>
      </c>
      <c r="EK57">
        <v>278</v>
      </c>
      <c r="EL57">
        <v>28863</v>
      </c>
      <c r="EM57">
        <v>7770</v>
      </c>
      <c r="EN57">
        <v>6</v>
      </c>
      <c r="EO57">
        <v>267</v>
      </c>
      <c r="EP57">
        <v>11643</v>
      </c>
      <c r="EQ57">
        <v>900</v>
      </c>
      <c r="ER57">
        <v>4</v>
      </c>
      <c r="ES57">
        <v>130</v>
      </c>
      <c r="ET57">
        <v>5002</v>
      </c>
      <c r="EU57">
        <v>688</v>
      </c>
      <c r="EV57">
        <v>47</v>
      </c>
      <c r="EW57">
        <v>10072</v>
      </c>
      <c r="EX57">
        <v>10</v>
      </c>
      <c r="EY57">
        <v>402</v>
      </c>
      <c r="EZ57">
        <v>32330</v>
      </c>
      <c r="FA57">
        <v>26150</v>
      </c>
      <c r="FB57">
        <v>9833</v>
      </c>
      <c r="FC57">
        <v>26522</v>
      </c>
      <c r="FD57">
        <v>9</v>
      </c>
      <c r="FE57">
        <v>5857</v>
      </c>
      <c r="FF57">
        <v>17088</v>
      </c>
      <c r="FG57">
        <v>21571</v>
      </c>
      <c r="FH57">
        <v>513</v>
      </c>
      <c r="FI57">
        <v>27558</v>
      </c>
      <c r="FJ57">
        <v>28507</v>
      </c>
      <c r="FK57">
        <v>492</v>
      </c>
      <c r="FL57">
        <v>27108</v>
      </c>
      <c r="FM57">
        <v>154</v>
      </c>
      <c r="FN57">
        <v>1053</v>
      </c>
      <c r="FO57">
        <v>27485</v>
      </c>
      <c r="FP57">
        <v>2096</v>
      </c>
      <c r="FQ57">
        <v>3326</v>
      </c>
      <c r="FR57">
        <v>458</v>
      </c>
      <c r="FS57">
        <v>375</v>
      </c>
      <c r="FT57">
        <v>81</v>
      </c>
      <c r="FU57">
        <v>20</v>
      </c>
      <c r="FV57">
        <v>524</v>
      </c>
      <c r="FW57">
        <v>523</v>
      </c>
      <c r="FX57">
        <v>523</v>
      </c>
      <c r="FY57">
        <v>735</v>
      </c>
      <c r="FZ57">
        <v>2685</v>
      </c>
      <c r="GA57">
        <v>24383</v>
      </c>
      <c r="GB57">
        <v>8</v>
      </c>
      <c r="GC57">
        <v>455</v>
      </c>
      <c r="GD57">
        <v>918</v>
      </c>
      <c r="GE57">
        <v>1070</v>
      </c>
      <c r="GF57">
        <v>2187</v>
      </c>
      <c r="GG57">
        <v>240</v>
      </c>
      <c r="GH57">
        <v>942</v>
      </c>
      <c r="GI57">
        <v>1041</v>
      </c>
      <c r="GJ57">
        <v>33</v>
      </c>
      <c r="GK57">
        <v>849</v>
      </c>
      <c r="GL57">
        <v>780</v>
      </c>
      <c r="GM57">
        <v>760</v>
      </c>
      <c r="GN57">
        <v>70</v>
      </c>
      <c r="GO57">
        <v>754</v>
      </c>
      <c r="GP57">
        <v>505</v>
      </c>
      <c r="GQ57">
        <v>799</v>
      </c>
      <c r="GR57">
        <v>10498</v>
      </c>
      <c r="GS57">
        <v>754</v>
      </c>
    </row>
    <row r="58" spans="1:201" x14ac:dyDescent="0.25">
      <c r="A58" s="4" t="str">
        <f>VLOOKUP($D58, CommonName!$H$2:$I$6, 2)</f>
        <v>Arctic</v>
      </c>
      <c r="B58" s="4" t="str">
        <f>VLOOKUP($E58, CommonName!$A$2:$B$33, 2)</f>
        <v>February 2021</v>
      </c>
      <c r="C58" s="1">
        <f>DATEVALUE(B58)</f>
        <v>44228</v>
      </c>
      <c r="D58">
        <v>2</v>
      </c>
      <c r="E58">
        <v>14</v>
      </c>
      <c r="F58">
        <v>24502</v>
      </c>
      <c r="G58">
        <v>24359</v>
      </c>
      <c r="H58">
        <v>19</v>
      </c>
      <c r="I58">
        <v>116</v>
      </c>
      <c r="J58">
        <v>1</v>
      </c>
      <c r="K58">
        <v>15509</v>
      </c>
      <c r="L58">
        <v>15237</v>
      </c>
      <c r="M58">
        <v>14715</v>
      </c>
      <c r="N58">
        <v>15489</v>
      </c>
      <c r="O58">
        <v>15488</v>
      </c>
      <c r="P58">
        <v>15159</v>
      </c>
      <c r="Q58">
        <v>70</v>
      </c>
      <c r="R58">
        <v>79</v>
      </c>
      <c r="S58">
        <v>1</v>
      </c>
      <c r="T58">
        <v>1</v>
      </c>
      <c r="U58">
        <v>28</v>
      </c>
      <c r="V58">
        <v>182</v>
      </c>
      <c r="W58">
        <v>1</v>
      </c>
      <c r="X58">
        <v>17</v>
      </c>
      <c r="Y58">
        <v>58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25</v>
      </c>
      <c r="AH58">
        <v>1163</v>
      </c>
      <c r="AI58">
        <v>2</v>
      </c>
      <c r="AJ58">
        <v>92</v>
      </c>
      <c r="AK58">
        <v>6</v>
      </c>
      <c r="AL58">
        <v>22</v>
      </c>
      <c r="AM58">
        <v>6</v>
      </c>
      <c r="AN58">
        <v>3</v>
      </c>
      <c r="AO58">
        <v>113</v>
      </c>
      <c r="AP58">
        <v>1</v>
      </c>
      <c r="AQ58">
        <v>2</v>
      </c>
      <c r="AR58">
        <v>19</v>
      </c>
      <c r="AS58">
        <v>9</v>
      </c>
      <c r="AT58">
        <v>1</v>
      </c>
      <c r="AU58">
        <v>1</v>
      </c>
      <c r="AV58">
        <v>1</v>
      </c>
      <c r="AW58">
        <v>1</v>
      </c>
      <c r="AX58">
        <v>22</v>
      </c>
      <c r="AY58">
        <v>1</v>
      </c>
      <c r="AZ58">
        <v>78</v>
      </c>
      <c r="BA58">
        <v>6</v>
      </c>
      <c r="BB58">
        <v>6</v>
      </c>
      <c r="BC58">
        <v>1</v>
      </c>
      <c r="BD58">
        <v>0</v>
      </c>
      <c r="BE58">
        <v>7</v>
      </c>
      <c r="BF58">
        <v>1</v>
      </c>
      <c r="BG58">
        <v>2</v>
      </c>
      <c r="BH58">
        <v>1</v>
      </c>
      <c r="BI58">
        <v>17</v>
      </c>
      <c r="BJ58">
        <v>55</v>
      </c>
      <c r="BK58">
        <v>9</v>
      </c>
      <c r="BL58">
        <v>4</v>
      </c>
      <c r="BM58">
        <v>15026</v>
      </c>
      <c r="BN58">
        <v>15025</v>
      </c>
      <c r="BO58">
        <v>826</v>
      </c>
      <c r="BP58">
        <v>7</v>
      </c>
      <c r="BQ58">
        <v>15474</v>
      </c>
      <c r="BR58">
        <v>14456</v>
      </c>
      <c r="BS58">
        <v>2</v>
      </c>
      <c r="BT58">
        <v>4</v>
      </c>
      <c r="BU58">
        <v>1</v>
      </c>
      <c r="BV58">
        <v>1</v>
      </c>
      <c r="BW58">
        <v>1</v>
      </c>
      <c r="BX58">
        <v>117</v>
      </c>
      <c r="BY58">
        <v>5</v>
      </c>
      <c r="BZ58">
        <v>2</v>
      </c>
      <c r="CA58">
        <v>41</v>
      </c>
      <c r="CB58">
        <v>13</v>
      </c>
      <c r="CC58">
        <v>31</v>
      </c>
      <c r="CD58">
        <v>5</v>
      </c>
      <c r="CE58">
        <v>3</v>
      </c>
      <c r="CF58">
        <v>0</v>
      </c>
      <c r="CG58">
        <v>0</v>
      </c>
      <c r="CH58">
        <v>2</v>
      </c>
      <c r="CI58">
        <v>153</v>
      </c>
      <c r="CJ58">
        <v>1</v>
      </c>
      <c r="CK58">
        <v>0</v>
      </c>
      <c r="CL58">
        <v>32</v>
      </c>
      <c r="CM58">
        <v>7</v>
      </c>
      <c r="CN58">
        <v>0</v>
      </c>
      <c r="CO58">
        <v>0</v>
      </c>
      <c r="CP58">
        <v>0</v>
      </c>
      <c r="CQ58">
        <v>46</v>
      </c>
      <c r="CR58">
        <v>0</v>
      </c>
      <c r="CS58">
        <v>5</v>
      </c>
      <c r="CT58">
        <v>0</v>
      </c>
      <c r="CU58">
        <v>0</v>
      </c>
      <c r="CV58">
        <v>0</v>
      </c>
      <c r="CW58">
        <v>20</v>
      </c>
      <c r="CX58">
        <v>0</v>
      </c>
      <c r="CY58">
        <v>1</v>
      </c>
      <c r="CZ58">
        <v>1</v>
      </c>
      <c r="DA58">
        <v>2</v>
      </c>
      <c r="DB58">
        <v>2</v>
      </c>
      <c r="DC58">
        <v>3</v>
      </c>
      <c r="DD58">
        <v>1</v>
      </c>
      <c r="DE58">
        <v>9</v>
      </c>
      <c r="DF58">
        <v>0</v>
      </c>
      <c r="DG58">
        <v>14234</v>
      </c>
      <c r="DH58">
        <v>14430</v>
      </c>
      <c r="DI58">
        <v>14262</v>
      </c>
      <c r="DJ58">
        <v>14270</v>
      </c>
      <c r="DK58">
        <v>14359</v>
      </c>
      <c r="DL58">
        <v>14282</v>
      </c>
      <c r="DM58">
        <v>14343</v>
      </c>
      <c r="DN58">
        <v>14318</v>
      </c>
      <c r="DO58">
        <v>14301</v>
      </c>
      <c r="DP58">
        <v>14255</v>
      </c>
      <c r="DQ58">
        <v>14367</v>
      </c>
      <c r="DR58">
        <v>14201</v>
      </c>
      <c r="DS58">
        <v>17</v>
      </c>
      <c r="DT58">
        <v>3913</v>
      </c>
      <c r="DU58">
        <v>2721</v>
      </c>
      <c r="DV58">
        <v>1065</v>
      </c>
      <c r="DW58">
        <v>48</v>
      </c>
      <c r="DX58">
        <v>23</v>
      </c>
      <c r="DY58">
        <v>3147</v>
      </c>
      <c r="DZ58">
        <v>0</v>
      </c>
      <c r="EA58">
        <v>28</v>
      </c>
      <c r="EB58">
        <v>2</v>
      </c>
      <c r="EC58">
        <v>8</v>
      </c>
      <c r="ED58">
        <v>0</v>
      </c>
      <c r="EE58">
        <v>0</v>
      </c>
      <c r="EF58">
        <v>0</v>
      </c>
      <c r="EG58">
        <v>0</v>
      </c>
      <c r="EH58">
        <v>1106</v>
      </c>
      <c r="EI58">
        <v>0</v>
      </c>
      <c r="EJ58">
        <v>0</v>
      </c>
      <c r="EK58">
        <v>115</v>
      </c>
      <c r="EL58">
        <v>6815</v>
      </c>
      <c r="EM58">
        <v>1178</v>
      </c>
      <c r="EN58">
        <v>0</v>
      </c>
      <c r="EO58">
        <v>4</v>
      </c>
      <c r="EP58">
        <v>1445</v>
      </c>
      <c r="EQ58">
        <v>16</v>
      </c>
      <c r="ER58">
        <v>0</v>
      </c>
      <c r="ES58">
        <v>26</v>
      </c>
      <c r="ET58">
        <v>618</v>
      </c>
      <c r="EU58">
        <v>33</v>
      </c>
      <c r="EV58">
        <v>0</v>
      </c>
      <c r="EW58">
        <v>438</v>
      </c>
      <c r="EX58">
        <v>0</v>
      </c>
      <c r="EY58">
        <v>19</v>
      </c>
      <c r="EZ58">
        <v>869</v>
      </c>
      <c r="FA58">
        <v>1228</v>
      </c>
      <c r="FB58">
        <v>916</v>
      </c>
      <c r="FC58">
        <v>87</v>
      </c>
      <c r="FD58">
        <v>0</v>
      </c>
      <c r="FE58">
        <v>1276</v>
      </c>
      <c r="FF58">
        <v>3837</v>
      </c>
      <c r="FG58">
        <v>1266</v>
      </c>
      <c r="FH58">
        <v>19</v>
      </c>
      <c r="FI58">
        <v>29</v>
      </c>
      <c r="FJ58">
        <v>32</v>
      </c>
      <c r="FK58">
        <v>34</v>
      </c>
      <c r="FL58">
        <v>20</v>
      </c>
      <c r="FM58">
        <v>6</v>
      </c>
      <c r="FN58">
        <v>38</v>
      </c>
      <c r="FO58">
        <v>27</v>
      </c>
      <c r="FP58">
        <v>61</v>
      </c>
      <c r="FQ58">
        <v>116</v>
      </c>
      <c r="FR58">
        <v>38</v>
      </c>
      <c r="FS58">
        <v>14</v>
      </c>
      <c r="FT58">
        <v>20</v>
      </c>
      <c r="FU58">
        <v>0</v>
      </c>
      <c r="FV58">
        <v>24</v>
      </c>
      <c r="FW58">
        <v>24</v>
      </c>
      <c r="FX58">
        <v>24</v>
      </c>
      <c r="FY58">
        <v>28</v>
      </c>
      <c r="FZ58">
        <v>31</v>
      </c>
      <c r="GA58">
        <v>27</v>
      </c>
      <c r="GB58">
        <v>0</v>
      </c>
      <c r="GC58">
        <v>37</v>
      </c>
      <c r="GD58">
        <v>53</v>
      </c>
      <c r="GE58">
        <v>94</v>
      </c>
      <c r="GF58">
        <v>513</v>
      </c>
      <c r="GG58">
        <v>48</v>
      </c>
      <c r="GH58">
        <v>39</v>
      </c>
      <c r="GI58">
        <v>94</v>
      </c>
      <c r="GJ58">
        <v>1</v>
      </c>
      <c r="GK58">
        <v>35</v>
      </c>
      <c r="GL58">
        <v>30</v>
      </c>
      <c r="GM58">
        <v>37</v>
      </c>
      <c r="GN58">
        <v>3</v>
      </c>
      <c r="GO58">
        <v>28</v>
      </c>
      <c r="GP58">
        <v>15</v>
      </c>
      <c r="GQ58">
        <v>28</v>
      </c>
      <c r="GR58">
        <v>515</v>
      </c>
      <c r="GS58">
        <v>8</v>
      </c>
    </row>
    <row r="59" spans="1:201" x14ac:dyDescent="0.25">
      <c r="A59" s="4" t="str">
        <f>VLOOKUP($D59, CommonName!$H$2:$I$6, 2)</f>
        <v>Southern Temperate</v>
      </c>
      <c r="B59" s="4" t="str">
        <f>VLOOKUP($E59, CommonName!$A$2:$B$33, 2)</f>
        <v>March 2021</v>
      </c>
      <c r="C59" s="1">
        <f>DATEVALUE(B59)</f>
        <v>44256</v>
      </c>
      <c r="D59">
        <v>-1</v>
      </c>
      <c r="E59">
        <v>15</v>
      </c>
      <c r="F59">
        <v>2389</v>
      </c>
      <c r="G59">
        <v>1860</v>
      </c>
      <c r="H59">
        <v>257</v>
      </c>
      <c r="I59">
        <v>23</v>
      </c>
      <c r="J59">
        <v>10</v>
      </c>
      <c r="K59">
        <v>910</v>
      </c>
      <c r="L59">
        <v>907</v>
      </c>
      <c r="M59">
        <v>253</v>
      </c>
      <c r="N59">
        <v>1236</v>
      </c>
      <c r="O59">
        <v>1236</v>
      </c>
      <c r="P59">
        <v>1160</v>
      </c>
      <c r="Q59">
        <v>326</v>
      </c>
      <c r="R59">
        <v>1</v>
      </c>
      <c r="S59">
        <v>0</v>
      </c>
      <c r="T59">
        <v>0</v>
      </c>
      <c r="U59">
        <v>42</v>
      </c>
      <c r="V59">
        <v>1</v>
      </c>
      <c r="W59">
        <v>0</v>
      </c>
      <c r="X59">
        <v>159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36</v>
      </c>
      <c r="AH59">
        <v>2</v>
      </c>
      <c r="AI59">
        <v>0</v>
      </c>
      <c r="AJ59">
        <v>60</v>
      </c>
      <c r="AK59">
        <v>33</v>
      </c>
      <c r="AL59">
        <v>34</v>
      </c>
      <c r="AM59">
        <v>25</v>
      </c>
      <c r="AN59">
        <v>12</v>
      </c>
      <c r="AO59">
        <v>34</v>
      </c>
      <c r="AP59">
        <v>0</v>
      </c>
      <c r="AQ59">
        <v>0</v>
      </c>
      <c r="AR59">
        <v>24</v>
      </c>
      <c r="AS59">
        <v>26</v>
      </c>
      <c r="AT59">
        <v>29</v>
      </c>
      <c r="AU59">
        <v>0</v>
      </c>
      <c r="AV59">
        <v>0</v>
      </c>
      <c r="AW59">
        <v>23</v>
      </c>
      <c r="AX59">
        <v>7</v>
      </c>
      <c r="AY59">
        <v>9</v>
      </c>
      <c r="AZ59">
        <v>34</v>
      </c>
      <c r="BA59">
        <v>11</v>
      </c>
      <c r="BB59">
        <v>6</v>
      </c>
      <c r="BC59">
        <v>0</v>
      </c>
      <c r="BD59">
        <v>6</v>
      </c>
      <c r="BE59">
        <v>19</v>
      </c>
      <c r="BF59">
        <v>32</v>
      </c>
      <c r="BG59">
        <v>27</v>
      </c>
      <c r="BH59">
        <v>21</v>
      </c>
      <c r="BI59">
        <v>25</v>
      </c>
      <c r="BJ59">
        <v>22</v>
      </c>
      <c r="BK59">
        <v>27</v>
      </c>
      <c r="BL59">
        <v>159</v>
      </c>
      <c r="BM59">
        <v>146</v>
      </c>
      <c r="BN59">
        <v>146</v>
      </c>
      <c r="BO59">
        <v>744</v>
      </c>
      <c r="BP59">
        <v>1</v>
      </c>
      <c r="BQ59">
        <v>1230</v>
      </c>
      <c r="BR59">
        <v>146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2</v>
      </c>
      <c r="BY59">
        <v>0</v>
      </c>
      <c r="BZ59">
        <v>2</v>
      </c>
      <c r="CA59">
        <v>8</v>
      </c>
      <c r="CB59">
        <v>3</v>
      </c>
      <c r="CC59">
        <v>12</v>
      </c>
      <c r="CD59">
        <v>1</v>
      </c>
      <c r="CE59">
        <v>1</v>
      </c>
      <c r="CF59">
        <v>0</v>
      </c>
      <c r="CG59">
        <v>0</v>
      </c>
      <c r="CH59">
        <v>1</v>
      </c>
      <c r="CI59">
        <v>2</v>
      </c>
      <c r="CJ59">
        <v>0</v>
      </c>
      <c r="CK59">
        <v>0</v>
      </c>
      <c r="CL59">
        <v>11</v>
      </c>
      <c r="CM59">
        <v>0</v>
      </c>
      <c r="CN59">
        <v>3</v>
      </c>
      <c r="CO59">
        <v>0</v>
      </c>
      <c r="CP59">
        <v>0</v>
      </c>
      <c r="CQ59">
        <v>7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23</v>
      </c>
      <c r="DG59">
        <v>149</v>
      </c>
      <c r="DH59">
        <v>141</v>
      </c>
      <c r="DI59">
        <v>206</v>
      </c>
      <c r="DJ59">
        <v>200</v>
      </c>
      <c r="DK59">
        <v>137</v>
      </c>
      <c r="DL59">
        <v>138</v>
      </c>
      <c r="DM59">
        <v>136</v>
      </c>
      <c r="DN59">
        <v>139</v>
      </c>
      <c r="DO59">
        <v>130</v>
      </c>
      <c r="DP59">
        <v>137</v>
      </c>
      <c r="DQ59">
        <v>134</v>
      </c>
      <c r="DR59">
        <v>128</v>
      </c>
      <c r="DS59">
        <v>3</v>
      </c>
      <c r="DT59">
        <v>11</v>
      </c>
      <c r="DU59">
        <v>728</v>
      </c>
      <c r="DV59">
        <v>818</v>
      </c>
      <c r="DW59">
        <v>15</v>
      </c>
      <c r="DX59">
        <v>3</v>
      </c>
      <c r="DY59">
        <v>36</v>
      </c>
      <c r="DZ59">
        <v>1</v>
      </c>
      <c r="EA59">
        <v>16</v>
      </c>
      <c r="EB59">
        <v>0</v>
      </c>
      <c r="EC59">
        <v>5</v>
      </c>
      <c r="ED59">
        <v>0</v>
      </c>
      <c r="EE59">
        <v>0</v>
      </c>
      <c r="EF59">
        <v>0</v>
      </c>
      <c r="EG59">
        <v>0</v>
      </c>
      <c r="EH59">
        <v>603</v>
      </c>
      <c r="EI59">
        <v>0</v>
      </c>
      <c r="EJ59">
        <v>0</v>
      </c>
      <c r="EK59">
        <v>68</v>
      </c>
      <c r="EL59">
        <v>29</v>
      </c>
      <c r="EM59">
        <v>1089</v>
      </c>
      <c r="EN59">
        <v>0</v>
      </c>
      <c r="EO59">
        <v>2</v>
      </c>
      <c r="EP59">
        <v>419</v>
      </c>
      <c r="EQ59">
        <v>1</v>
      </c>
      <c r="ER59">
        <v>8</v>
      </c>
      <c r="ES59">
        <v>265</v>
      </c>
      <c r="ET59">
        <v>33</v>
      </c>
      <c r="EU59">
        <v>7</v>
      </c>
      <c r="EV59">
        <v>0</v>
      </c>
      <c r="EW59">
        <v>28</v>
      </c>
      <c r="EX59">
        <v>0</v>
      </c>
      <c r="EY59">
        <v>4</v>
      </c>
      <c r="EZ59">
        <v>9</v>
      </c>
      <c r="FA59">
        <v>778</v>
      </c>
      <c r="FB59">
        <v>32</v>
      </c>
      <c r="FC59">
        <v>1</v>
      </c>
      <c r="FD59">
        <v>0</v>
      </c>
      <c r="FE59">
        <v>738</v>
      </c>
      <c r="FF59">
        <v>2</v>
      </c>
      <c r="FG59">
        <v>49</v>
      </c>
      <c r="FH59">
        <v>3</v>
      </c>
      <c r="FI59">
        <v>1</v>
      </c>
      <c r="FJ59">
        <v>1</v>
      </c>
      <c r="FK59">
        <v>1</v>
      </c>
      <c r="FL59">
        <v>1</v>
      </c>
      <c r="FM59">
        <v>3</v>
      </c>
      <c r="FN59">
        <v>244</v>
      </c>
      <c r="FO59">
        <v>1</v>
      </c>
      <c r="FP59">
        <v>362</v>
      </c>
      <c r="FQ59">
        <v>21</v>
      </c>
      <c r="FR59">
        <v>2</v>
      </c>
      <c r="FS59">
        <v>3</v>
      </c>
      <c r="FT59">
        <v>0</v>
      </c>
      <c r="FU59">
        <v>0</v>
      </c>
      <c r="FV59">
        <v>3</v>
      </c>
      <c r="FW59">
        <v>3</v>
      </c>
      <c r="FX59">
        <v>3</v>
      </c>
      <c r="FY59">
        <v>191</v>
      </c>
      <c r="FZ59">
        <v>231</v>
      </c>
      <c r="GA59">
        <v>2</v>
      </c>
      <c r="GB59">
        <v>0</v>
      </c>
      <c r="GC59">
        <v>1</v>
      </c>
      <c r="GD59">
        <v>250</v>
      </c>
      <c r="GE59">
        <v>230</v>
      </c>
      <c r="GF59">
        <v>250</v>
      </c>
      <c r="GG59">
        <v>1</v>
      </c>
      <c r="GH59">
        <v>241</v>
      </c>
      <c r="GI59">
        <v>4</v>
      </c>
      <c r="GJ59">
        <v>0</v>
      </c>
      <c r="GK59">
        <v>249</v>
      </c>
      <c r="GL59">
        <v>248</v>
      </c>
      <c r="GM59">
        <v>247</v>
      </c>
      <c r="GN59">
        <v>0</v>
      </c>
      <c r="GO59">
        <v>225</v>
      </c>
      <c r="GP59">
        <v>3</v>
      </c>
      <c r="GQ59">
        <v>208</v>
      </c>
      <c r="GR59">
        <v>7</v>
      </c>
      <c r="GS59">
        <v>1</v>
      </c>
    </row>
    <row r="60" spans="1:201" x14ac:dyDescent="0.25">
      <c r="A60" s="4" t="str">
        <f>VLOOKUP($D60, CommonName!$H$2:$I$6, 2)</f>
        <v>Tropical</v>
      </c>
      <c r="B60" s="4" t="str">
        <f>VLOOKUP($E60, CommonName!$A$2:$B$33, 2)</f>
        <v>March 2021</v>
      </c>
      <c r="C60" s="1">
        <f>DATEVALUE(B60)</f>
        <v>44256</v>
      </c>
      <c r="D60">
        <v>0</v>
      </c>
      <c r="E60">
        <v>15</v>
      </c>
      <c r="F60">
        <v>28363</v>
      </c>
      <c r="G60">
        <v>27115</v>
      </c>
      <c r="H60">
        <v>3420</v>
      </c>
      <c r="I60">
        <v>3228</v>
      </c>
      <c r="J60">
        <v>1270</v>
      </c>
      <c r="K60">
        <v>14418</v>
      </c>
      <c r="L60">
        <v>14428</v>
      </c>
      <c r="M60">
        <v>8343</v>
      </c>
      <c r="N60">
        <v>13399</v>
      </c>
      <c r="O60">
        <v>13353</v>
      </c>
      <c r="P60">
        <v>12338</v>
      </c>
      <c r="Q60">
        <v>5201</v>
      </c>
      <c r="R60">
        <v>147</v>
      </c>
      <c r="S60">
        <v>5</v>
      </c>
      <c r="T60">
        <v>5</v>
      </c>
      <c r="U60">
        <v>4588</v>
      </c>
      <c r="V60">
        <v>71</v>
      </c>
      <c r="W60">
        <v>4</v>
      </c>
      <c r="X60">
        <v>635</v>
      </c>
      <c r="Y60">
        <v>39</v>
      </c>
      <c r="Z60">
        <v>21</v>
      </c>
      <c r="AA60">
        <v>5</v>
      </c>
      <c r="AB60">
        <v>4</v>
      </c>
      <c r="AC60">
        <v>2</v>
      </c>
      <c r="AD60">
        <v>8</v>
      </c>
      <c r="AE60">
        <v>8</v>
      </c>
      <c r="AF60">
        <v>8</v>
      </c>
      <c r="AG60">
        <v>5102</v>
      </c>
      <c r="AH60">
        <v>183</v>
      </c>
      <c r="AI60">
        <v>4</v>
      </c>
      <c r="AJ60">
        <v>2429</v>
      </c>
      <c r="AK60">
        <v>3924</v>
      </c>
      <c r="AL60">
        <v>1443</v>
      </c>
      <c r="AM60">
        <v>3812</v>
      </c>
      <c r="AN60">
        <v>7</v>
      </c>
      <c r="AO60">
        <v>3771</v>
      </c>
      <c r="AP60">
        <v>5</v>
      </c>
      <c r="AQ60">
        <v>4</v>
      </c>
      <c r="AR60">
        <v>1214</v>
      </c>
      <c r="AS60">
        <v>1136</v>
      </c>
      <c r="AT60">
        <v>1106</v>
      </c>
      <c r="AU60">
        <v>1</v>
      </c>
      <c r="AV60">
        <v>1</v>
      </c>
      <c r="AW60">
        <v>954</v>
      </c>
      <c r="AX60">
        <v>1014</v>
      </c>
      <c r="AY60">
        <v>3389</v>
      </c>
      <c r="AZ60">
        <v>1661</v>
      </c>
      <c r="BA60">
        <v>409</v>
      </c>
      <c r="BB60">
        <v>407</v>
      </c>
      <c r="BC60">
        <v>1</v>
      </c>
      <c r="BD60">
        <v>405</v>
      </c>
      <c r="BE60">
        <v>2878</v>
      </c>
      <c r="BF60">
        <v>283</v>
      </c>
      <c r="BG60">
        <v>288</v>
      </c>
      <c r="BH60">
        <v>309</v>
      </c>
      <c r="BI60">
        <v>269</v>
      </c>
      <c r="BJ60">
        <v>360</v>
      </c>
      <c r="BK60">
        <v>581</v>
      </c>
      <c r="BL60">
        <v>753</v>
      </c>
      <c r="BM60">
        <v>4885</v>
      </c>
      <c r="BN60">
        <v>4883</v>
      </c>
      <c r="BO60">
        <v>2551</v>
      </c>
      <c r="BP60">
        <v>256</v>
      </c>
      <c r="BQ60">
        <v>13345</v>
      </c>
      <c r="BR60">
        <v>5493</v>
      </c>
      <c r="BS60">
        <v>11</v>
      </c>
      <c r="BT60">
        <v>3</v>
      </c>
      <c r="BU60">
        <v>1</v>
      </c>
      <c r="BV60">
        <v>1</v>
      </c>
      <c r="BW60">
        <v>1</v>
      </c>
      <c r="BX60">
        <v>731</v>
      </c>
      <c r="BY60">
        <v>4</v>
      </c>
      <c r="BZ60">
        <v>1</v>
      </c>
      <c r="CA60">
        <v>406</v>
      </c>
      <c r="CB60">
        <v>47</v>
      </c>
      <c r="CC60">
        <v>359</v>
      </c>
      <c r="CD60">
        <v>48</v>
      </c>
      <c r="CE60">
        <v>116</v>
      </c>
      <c r="CF60">
        <v>4</v>
      </c>
      <c r="CG60">
        <v>14</v>
      </c>
      <c r="CH60">
        <v>1</v>
      </c>
      <c r="CI60">
        <v>18</v>
      </c>
      <c r="CJ60">
        <v>41</v>
      </c>
      <c r="CK60">
        <v>2</v>
      </c>
      <c r="CL60">
        <v>104</v>
      </c>
      <c r="CM60">
        <v>5</v>
      </c>
      <c r="CN60">
        <v>9</v>
      </c>
      <c r="CO60">
        <v>5</v>
      </c>
      <c r="CP60">
        <v>3</v>
      </c>
      <c r="CQ60">
        <v>1004</v>
      </c>
      <c r="CR60">
        <v>4</v>
      </c>
      <c r="CS60">
        <v>5</v>
      </c>
      <c r="CT60">
        <v>1</v>
      </c>
      <c r="CU60">
        <v>0</v>
      </c>
      <c r="CV60">
        <v>0</v>
      </c>
      <c r="CW60">
        <v>24</v>
      </c>
      <c r="CX60">
        <v>3</v>
      </c>
      <c r="CY60">
        <v>1</v>
      </c>
      <c r="CZ60">
        <v>1</v>
      </c>
      <c r="DA60">
        <v>25</v>
      </c>
      <c r="DB60">
        <v>25</v>
      </c>
      <c r="DC60">
        <v>9</v>
      </c>
      <c r="DD60">
        <v>1</v>
      </c>
      <c r="DE60">
        <v>4</v>
      </c>
      <c r="DF60">
        <v>60</v>
      </c>
      <c r="DG60">
        <v>5255</v>
      </c>
      <c r="DH60">
        <v>5409</v>
      </c>
      <c r="DI60">
        <v>5455</v>
      </c>
      <c r="DJ60">
        <v>5293</v>
      </c>
      <c r="DK60">
        <v>5458</v>
      </c>
      <c r="DL60">
        <v>5395</v>
      </c>
      <c r="DM60">
        <v>5525</v>
      </c>
      <c r="DN60">
        <v>5152</v>
      </c>
      <c r="DO60">
        <v>4621</v>
      </c>
      <c r="DP60">
        <v>5358</v>
      </c>
      <c r="DQ60">
        <v>4071</v>
      </c>
      <c r="DR60">
        <v>4611</v>
      </c>
      <c r="DS60">
        <v>40</v>
      </c>
      <c r="DT60">
        <v>408</v>
      </c>
      <c r="DU60">
        <v>5848</v>
      </c>
      <c r="DV60">
        <v>3206</v>
      </c>
      <c r="DW60">
        <v>1317</v>
      </c>
      <c r="DX60">
        <v>2366</v>
      </c>
      <c r="DY60">
        <v>2216</v>
      </c>
      <c r="DZ60">
        <v>818</v>
      </c>
      <c r="EA60">
        <v>431</v>
      </c>
      <c r="EB60">
        <v>2</v>
      </c>
      <c r="EC60">
        <v>36</v>
      </c>
      <c r="ED60">
        <v>1</v>
      </c>
      <c r="EE60">
        <v>1</v>
      </c>
      <c r="EF60">
        <v>23</v>
      </c>
      <c r="EG60">
        <v>0</v>
      </c>
      <c r="EH60">
        <v>2811</v>
      </c>
      <c r="EI60">
        <v>4</v>
      </c>
      <c r="EJ60">
        <v>3</v>
      </c>
      <c r="EK60">
        <v>122</v>
      </c>
      <c r="EL60">
        <v>543</v>
      </c>
      <c r="EM60">
        <v>9388</v>
      </c>
      <c r="EN60">
        <v>1</v>
      </c>
      <c r="EO60">
        <v>61</v>
      </c>
      <c r="EP60">
        <v>6225</v>
      </c>
      <c r="EQ60">
        <v>83</v>
      </c>
      <c r="ER60">
        <v>1</v>
      </c>
      <c r="ES60">
        <v>414</v>
      </c>
      <c r="ET60">
        <v>610</v>
      </c>
      <c r="EU60">
        <v>86</v>
      </c>
      <c r="EV60">
        <v>15</v>
      </c>
      <c r="EW60">
        <v>412</v>
      </c>
      <c r="EX60">
        <v>4</v>
      </c>
      <c r="EY60">
        <v>137</v>
      </c>
      <c r="EZ60">
        <v>210</v>
      </c>
      <c r="FA60">
        <v>5311</v>
      </c>
      <c r="FB60">
        <v>1419</v>
      </c>
      <c r="FC60">
        <v>243</v>
      </c>
      <c r="FD60">
        <v>3</v>
      </c>
      <c r="FE60">
        <v>3019</v>
      </c>
      <c r="FF60">
        <v>107</v>
      </c>
      <c r="FG60">
        <v>1139</v>
      </c>
      <c r="FH60">
        <v>71</v>
      </c>
      <c r="FI60">
        <v>107</v>
      </c>
      <c r="FJ60">
        <v>123</v>
      </c>
      <c r="FK60">
        <v>66</v>
      </c>
      <c r="FL60">
        <v>135</v>
      </c>
      <c r="FM60">
        <v>22</v>
      </c>
      <c r="FN60">
        <v>5015</v>
      </c>
      <c r="FO60">
        <v>102</v>
      </c>
      <c r="FP60">
        <v>5778</v>
      </c>
      <c r="FQ60">
        <v>264</v>
      </c>
      <c r="FR60">
        <v>67</v>
      </c>
      <c r="FS60">
        <v>42</v>
      </c>
      <c r="FT60">
        <v>7</v>
      </c>
      <c r="FU60">
        <v>4</v>
      </c>
      <c r="FV60">
        <v>56</v>
      </c>
      <c r="FW60">
        <v>56</v>
      </c>
      <c r="FX60">
        <v>54</v>
      </c>
      <c r="FY60">
        <v>4281</v>
      </c>
      <c r="FZ60">
        <v>5065</v>
      </c>
      <c r="GA60">
        <v>115</v>
      </c>
      <c r="GB60">
        <v>3</v>
      </c>
      <c r="GC60">
        <v>67</v>
      </c>
      <c r="GD60">
        <v>5109</v>
      </c>
      <c r="GE60">
        <v>4915</v>
      </c>
      <c r="GF60">
        <v>5024</v>
      </c>
      <c r="GG60">
        <v>18</v>
      </c>
      <c r="GH60">
        <v>5090</v>
      </c>
      <c r="GI60">
        <v>664</v>
      </c>
      <c r="GJ60">
        <v>1</v>
      </c>
      <c r="GK60">
        <v>5056</v>
      </c>
      <c r="GL60">
        <v>5066</v>
      </c>
      <c r="GM60">
        <v>5037</v>
      </c>
      <c r="GN60">
        <v>4</v>
      </c>
      <c r="GO60">
        <v>4947</v>
      </c>
      <c r="GP60">
        <v>123</v>
      </c>
      <c r="GQ60">
        <v>4889</v>
      </c>
      <c r="GR60">
        <v>1131</v>
      </c>
      <c r="GS60">
        <v>98</v>
      </c>
    </row>
    <row r="61" spans="1:201" x14ac:dyDescent="0.25">
      <c r="A61" s="4" t="str">
        <f>VLOOKUP($D61, CommonName!$H$2:$I$6, 2)</f>
        <v>Northern Temperate</v>
      </c>
      <c r="B61" s="4" t="str">
        <f>VLOOKUP($E61, CommonName!$A$2:$B$33, 2)</f>
        <v>March 2021</v>
      </c>
      <c r="C61" s="1">
        <f>DATEVALUE(B61)</f>
        <v>44256</v>
      </c>
      <c r="D61">
        <v>1</v>
      </c>
      <c r="E61">
        <v>15</v>
      </c>
      <c r="F61">
        <v>373735</v>
      </c>
      <c r="G61">
        <v>365226</v>
      </c>
      <c r="H61">
        <v>10388</v>
      </c>
      <c r="I61">
        <v>7593</v>
      </c>
      <c r="J61">
        <v>684</v>
      </c>
      <c r="K61">
        <v>268451</v>
      </c>
      <c r="L61">
        <v>251852</v>
      </c>
      <c r="M61">
        <v>258848</v>
      </c>
      <c r="N61">
        <v>269034</v>
      </c>
      <c r="O61">
        <v>268967</v>
      </c>
      <c r="P61">
        <v>257626</v>
      </c>
      <c r="Q61">
        <v>6938</v>
      </c>
      <c r="R61">
        <v>601</v>
      </c>
      <c r="S61">
        <v>70</v>
      </c>
      <c r="T61">
        <v>73</v>
      </c>
      <c r="U61">
        <v>25920</v>
      </c>
      <c r="V61">
        <v>420</v>
      </c>
      <c r="W61">
        <v>104</v>
      </c>
      <c r="X61">
        <v>4283</v>
      </c>
      <c r="Y61">
        <v>592</v>
      </c>
      <c r="Z61">
        <v>96</v>
      </c>
      <c r="AA61">
        <v>69</v>
      </c>
      <c r="AB61">
        <v>103</v>
      </c>
      <c r="AC61">
        <v>75</v>
      </c>
      <c r="AD61">
        <v>63</v>
      </c>
      <c r="AE61">
        <v>63</v>
      </c>
      <c r="AF61">
        <v>63</v>
      </c>
      <c r="AG61">
        <v>2312</v>
      </c>
      <c r="AH61">
        <v>7115</v>
      </c>
      <c r="AI61">
        <v>86</v>
      </c>
      <c r="AJ61">
        <v>6252</v>
      </c>
      <c r="AK61">
        <v>1715</v>
      </c>
      <c r="AL61">
        <v>1656</v>
      </c>
      <c r="AM61">
        <v>1120</v>
      </c>
      <c r="AN61">
        <v>91</v>
      </c>
      <c r="AO61">
        <v>8599</v>
      </c>
      <c r="AP61">
        <v>72</v>
      </c>
      <c r="AQ61">
        <v>77</v>
      </c>
      <c r="AR61">
        <v>796</v>
      </c>
      <c r="AS61">
        <v>1002</v>
      </c>
      <c r="AT61">
        <v>771</v>
      </c>
      <c r="AU61">
        <v>71</v>
      </c>
      <c r="AV61">
        <v>72</v>
      </c>
      <c r="AW61">
        <v>830</v>
      </c>
      <c r="AX61">
        <v>1785</v>
      </c>
      <c r="AY61">
        <v>1018</v>
      </c>
      <c r="AZ61">
        <v>14722</v>
      </c>
      <c r="BA61">
        <v>688</v>
      </c>
      <c r="BB61">
        <v>668</v>
      </c>
      <c r="BC61">
        <v>115</v>
      </c>
      <c r="BD61">
        <v>656</v>
      </c>
      <c r="BE61">
        <v>1021</v>
      </c>
      <c r="BF61">
        <v>643</v>
      </c>
      <c r="BG61">
        <v>647</v>
      </c>
      <c r="BH61">
        <v>629</v>
      </c>
      <c r="BI61">
        <v>620</v>
      </c>
      <c r="BJ61">
        <v>859</v>
      </c>
      <c r="BK61">
        <v>1446</v>
      </c>
      <c r="BL61">
        <v>1023</v>
      </c>
      <c r="BM61">
        <v>245189</v>
      </c>
      <c r="BN61">
        <v>244707</v>
      </c>
      <c r="BO61">
        <v>5512</v>
      </c>
      <c r="BP61">
        <v>893</v>
      </c>
      <c r="BQ61">
        <v>268814</v>
      </c>
      <c r="BR61">
        <v>244911</v>
      </c>
      <c r="BS61">
        <v>93</v>
      </c>
      <c r="BT61">
        <v>104</v>
      </c>
      <c r="BU61">
        <v>43</v>
      </c>
      <c r="BV61">
        <v>37</v>
      </c>
      <c r="BW61">
        <v>39</v>
      </c>
      <c r="BX61">
        <v>2867</v>
      </c>
      <c r="BY61">
        <v>59</v>
      </c>
      <c r="BZ61">
        <v>48</v>
      </c>
      <c r="CA61">
        <v>2562</v>
      </c>
      <c r="CB61">
        <v>160</v>
      </c>
      <c r="CC61">
        <v>967</v>
      </c>
      <c r="CD61">
        <v>909</v>
      </c>
      <c r="CE61">
        <v>134</v>
      </c>
      <c r="CF61">
        <v>48</v>
      </c>
      <c r="CG61">
        <v>95</v>
      </c>
      <c r="CH61">
        <v>55</v>
      </c>
      <c r="CI61">
        <v>419</v>
      </c>
      <c r="CJ61">
        <v>107</v>
      </c>
      <c r="CK61">
        <v>37</v>
      </c>
      <c r="CL61">
        <v>872</v>
      </c>
      <c r="CM61">
        <v>71</v>
      </c>
      <c r="CN61">
        <v>135</v>
      </c>
      <c r="CO61">
        <v>40</v>
      </c>
      <c r="CP61">
        <v>39</v>
      </c>
      <c r="CQ61">
        <v>490</v>
      </c>
      <c r="CR61">
        <v>37</v>
      </c>
      <c r="CS61">
        <v>37</v>
      </c>
      <c r="CT61">
        <v>46</v>
      </c>
      <c r="CU61">
        <v>47</v>
      </c>
      <c r="CV61">
        <v>45</v>
      </c>
      <c r="CW61">
        <v>426</v>
      </c>
      <c r="CX61">
        <v>35</v>
      </c>
      <c r="CY61">
        <v>34</v>
      </c>
      <c r="CZ61">
        <v>137</v>
      </c>
      <c r="DA61">
        <v>93</v>
      </c>
      <c r="DB61">
        <v>80</v>
      </c>
      <c r="DC61">
        <v>234</v>
      </c>
      <c r="DD61">
        <v>26</v>
      </c>
      <c r="DE61">
        <v>50</v>
      </c>
      <c r="DF61">
        <v>137</v>
      </c>
      <c r="DG61">
        <v>246563</v>
      </c>
      <c r="DH61">
        <v>244706</v>
      </c>
      <c r="DI61">
        <v>245907</v>
      </c>
      <c r="DJ61">
        <v>247695</v>
      </c>
      <c r="DK61">
        <v>246002</v>
      </c>
      <c r="DL61">
        <v>243874</v>
      </c>
      <c r="DM61">
        <v>246235</v>
      </c>
      <c r="DN61">
        <v>245118</v>
      </c>
      <c r="DO61">
        <v>244657</v>
      </c>
      <c r="DP61">
        <v>244112</v>
      </c>
      <c r="DQ61">
        <v>242398</v>
      </c>
      <c r="DR61">
        <v>241464</v>
      </c>
      <c r="DS61">
        <v>445</v>
      </c>
      <c r="DT61">
        <v>8235</v>
      </c>
      <c r="DU61">
        <v>74336</v>
      </c>
      <c r="DV61">
        <v>67686</v>
      </c>
      <c r="DW61">
        <v>5762</v>
      </c>
      <c r="DX61">
        <v>831</v>
      </c>
      <c r="DY61">
        <v>83221</v>
      </c>
      <c r="DZ61">
        <v>107</v>
      </c>
      <c r="EA61">
        <v>2239</v>
      </c>
      <c r="EB61">
        <v>103</v>
      </c>
      <c r="EC61">
        <v>480</v>
      </c>
      <c r="ED61">
        <v>35</v>
      </c>
      <c r="EE61">
        <v>47</v>
      </c>
      <c r="EF61">
        <v>37</v>
      </c>
      <c r="EG61">
        <v>0</v>
      </c>
      <c r="EH61">
        <v>13784</v>
      </c>
      <c r="EI61">
        <v>10</v>
      </c>
      <c r="EJ61">
        <v>20</v>
      </c>
      <c r="EK61">
        <v>1229</v>
      </c>
      <c r="EL61">
        <v>53863</v>
      </c>
      <c r="EM61">
        <v>27274</v>
      </c>
      <c r="EN61">
        <v>6</v>
      </c>
      <c r="EO61">
        <v>738</v>
      </c>
      <c r="EP61">
        <v>16294</v>
      </c>
      <c r="EQ61">
        <v>1030</v>
      </c>
      <c r="ER61">
        <v>9</v>
      </c>
      <c r="ES61">
        <v>397</v>
      </c>
      <c r="ET61">
        <v>5337</v>
      </c>
      <c r="EU61">
        <v>1673</v>
      </c>
      <c r="EV61">
        <v>208</v>
      </c>
      <c r="EW61">
        <v>21627</v>
      </c>
      <c r="EX61">
        <v>21</v>
      </c>
      <c r="EY61">
        <v>1324</v>
      </c>
      <c r="EZ61">
        <v>29159</v>
      </c>
      <c r="FA61">
        <v>34563</v>
      </c>
      <c r="FB61">
        <v>34925</v>
      </c>
      <c r="FC61">
        <v>19571</v>
      </c>
      <c r="FD61">
        <v>5</v>
      </c>
      <c r="FE61">
        <v>9871</v>
      </c>
      <c r="FF61">
        <v>7137</v>
      </c>
      <c r="FG61">
        <v>29475</v>
      </c>
      <c r="FH61">
        <v>679</v>
      </c>
      <c r="FI61">
        <v>19934</v>
      </c>
      <c r="FJ61">
        <v>20595</v>
      </c>
      <c r="FK61">
        <v>1300</v>
      </c>
      <c r="FL61">
        <v>19683</v>
      </c>
      <c r="FM61">
        <v>409</v>
      </c>
      <c r="FN61">
        <v>6197</v>
      </c>
      <c r="FO61">
        <v>19956</v>
      </c>
      <c r="FP61">
        <v>7181</v>
      </c>
      <c r="FQ61">
        <v>13394</v>
      </c>
      <c r="FR61">
        <v>662</v>
      </c>
      <c r="FS61">
        <v>548</v>
      </c>
      <c r="FT61">
        <v>243</v>
      </c>
      <c r="FU61">
        <v>17</v>
      </c>
      <c r="FV61">
        <v>882</v>
      </c>
      <c r="FW61">
        <v>880</v>
      </c>
      <c r="FX61">
        <v>873</v>
      </c>
      <c r="FY61">
        <v>5928</v>
      </c>
      <c r="FZ61">
        <v>7581</v>
      </c>
      <c r="GA61">
        <v>17306</v>
      </c>
      <c r="GB61">
        <v>10</v>
      </c>
      <c r="GC61">
        <v>645</v>
      </c>
      <c r="GD61">
        <v>6245</v>
      </c>
      <c r="GE61">
        <v>6266</v>
      </c>
      <c r="GF61">
        <v>7100</v>
      </c>
      <c r="GG61">
        <v>347</v>
      </c>
      <c r="GH61">
        <v>6268</v>
      </c>
      <c r="GI61">
        <v>1256</v>
      </c>
      <c r="GJ61">
        <v>129</v>
      </c>
      <c r="GK61">
        <v>6065</v>
      </c>
      <c r="GL61">
        <v>6027</v>
      </c>
      <c r="GM61">
        <v>5991</v>
      </c>
      <c r="GN61">
        <v>176</v>
      </c>
      <c r="GO61">
        <v>5978</v>
      </c>
      <c r="GP61">
        <v>673</v>
      </c>
      <c r="GQ61">
        <v>5707</v>
      </c>
      <c r="GR61">
        <v>5995</v>
      </c>
      <c r="GS61">
        <v>787</v>
      </c>
    </row>
    <row r="62" spans="1:201" x14ac:dyDescent="0.25">
      <c r="A62" s="4" t="str">
        <f>VLOOKUP($D62, CommonName!$H$2:$I$6, 2)</f>
        <v>Arctic</v>
      </c>
      <c r="B62" s="4" t="str">
        <f>VLOOKUP($E62, CommonName!$A$2:$B$33, 2)</f>
        <v>March 2021</v>
      </c>
      <c r="C62" s="1">
        <f>DATEVALUE(B62)</f>
        <v>44256</v>
      </c>
      <c r="D62">
        <v>2</v>
      </c>
      <c r="E62">
        <v>15</v>
      </c>
      <c r="F62">
        <v>35414</v>
      </c>
      <c r="G62">
        <v>34885</v>
      </c>
      <c r="H62">
        <v>49</v>
      </c>
      <c r="I62">
        <v>27</v>
      </c>
      <c r="J62">
        <v>7</v>
      </c>
      <c r="K62">
        <v>30750</v>
      </c>
      <c r="L62">
        <v>29306</v>
      </c>
      <c r="M62">
        <v>30303</v>
      </c>
      <c r="N62">
        <v>32464</v>
      </c>
      <c r="O62">
        <v>32463</v>
      </c>
      <c r="P62">
        <v>32006</v>
      </c>
      <c r="Q62">
        <v>97</v>
      </c>
      <c r="R62">
        <v>73</v>
      </c>
      <c r="S62">
        <v>1</v>
      </c>
      <c r="T62">
        <v>1</v>
      </c>
      <c r="U62">
        <v>47</v>
      </c>
      <c r="V62">
        <v>42</v>
      </c>
      <c r="W62">
        <v>2</v>
      </c>
      <c r="X62">
        <v>8</v>
      </c>
      <c r="Y62">
        <v>133</v>
      </c>
      <c r="Z62">
        <v>1</v>
      </c>
      <c r="AA62">
        <v>1</v>
      </c>
      <c r="AB62">
        <v>1</v>
      </c>
      <c r="AC62">
        <v>1</v>
      </c>
      <c r="AD62">
        <v>3</v>
      </c>
      <c r="AE62">
        <v>33</v>
      </c>
      <c r="AF62">
        <v>3</v>
      </c>
      <c r="AG62">
        <v>80</v>
      </c>
      <c r="AH62">
        <v>430</v>
      </c>
      <c r="AI62">
        <v>13</v>
      </c>
      <c r="AJ62">
        <v>170</v>
      </c>
      <c r="AK62">
        <v>18</v>
      </c>
      <c r="AL62">
        <v>49</v>
      </c>
      <c r="AM62">
        <v>8</v>
      </c>
      <c r="AN62">
        <v>2</v>
      </c>
      <c r="AO62">
        <v>67</v>
      </c>
      <c r="AP62">
        <v>1</v>
      </c>
      <c r="AQ62">
        <v>1</v>
      </c>
      <c r="AR62">
        <v>43</v>
      </c>
      <c r="AS62">
        <v>10</v>
      </c>
      <c r="AT62">
        <v>8</v>
      </c>
      <c r="AU62">
        <v>1</v>
      </c>
      <c r="AV62">
        <v>0</v>
      </c>
      <c r="AW62">
        <v>2</v>
      </c>
      <c r="AX62">
        <v>13</v>
      </c>
      <c r="AY62">
        <v>8</v>
      </c>
      <c r="AZ62">
        <v>62</v>
      </c>
      <c r="BA62">
        <v>55</v>
      </c>
      <c r="BB62">
        <v>55</v>
      </c>
      <c r="BC62">
        <v>1</v>
      </c>
      <c r="BD62">
        <v>0</v>
      </c>
      <c r="BE62">
        <v>13</v>
      </c>
      <c r="BF62">
        <v>2</v>
      </c>
      <c r="BG62">
        <v>2</v>
      </c>
      <c r="BH62">
        <v>4</v>
      </c>
      <c r="BI62">
        <v>23</v>
      </c>
      <c r="BJ62">
        <v>38</v>
      </c>
      <c r="BK62">
        <v>11</v>
      </c>
      <c r="BL62">
        <v>23</v>
      </c>
      <c r="BM62">
        <v>30359</v>
      </c>
      <c r="BN62">
        <v>30393</v>
      </c>
      <c r="BO62">
        <v>1502</v>
      </c>
      <c r="BP62">
        <v>3</v>
      </c>
      <c r="BQ62">
        <v>32449</v>
      </c>
      <c r="BR62">
        <v>30248</v>
      </c>
      <c r="BS62">
        <v>39</v>
      </c>
      <c r="BT62">
        <v>31</v>
      </c>
      <c r="BU62">
        <v>0</v>
      </c>
      <c r="BV62">
        <v>0</v>
      </c>
      <c r="BW62">
        <v>0</v>
      </c>
      <c r="BX62">
        <v>123</v>
      </c>
      <c r="BY62">
        <v>3</v>
      </c>
      <c r="BZ62">
        <v>3</v>
      </c>
      <c r="CA62">
        <v>56</v>
      </c>
      <c r="CB62">
        <v>47</v>
      </c>
      <c r="CC62">
        <v>97</v>
      </c>
      <c r="CD62">
        <v>40</v>
      </c>
      <c r="CE62">
        <v>10</v>
      </c>
      <c r="CF62">
        <v>1</v>
      </c>
      <c r="CG62">
        <v>2</v>
      </c>
      <c r="CH62">
        <v>24</v>
      </c>
      <c r="CI62">
        <v>497</v>
      </c>
      <c r="CJ62">
        <v>5</v>
      </c>
      <c r="CK62">
        <v>1</v>
      </c>
      <c r="CL62">
        <v>9</v>
      </c>
      <c r="CM62">
        <v>4</v>
      </c>
      <c r="CN62">
        <v>1</v>
      </c>
      <c r="CO62">
        <v>0</v>
      </c>
      <c r="CP62">
        <v>1</v>
      </c>
      <c r="CQ62">
        <v>168</v>
      </c>
      <c r="CR62">
        <v>0</v>
      </c>
      <c r="CS62">
        <v>34</v>
      </c>
      <c r="CT62">
        <v>0</v>
      </c>
      <c r="CU62">
        <v>0</v>
      </c>
      <c r="CV62">
        <v>0</v>
      </c>
      <c r="CW62">
        <v>84</v>
      </c>
      <c r="CX62">
        <v>0</v>
      </c>
      <c r="CY62">
        <v>0</v>
      </c>
      <c r="CZ62">
        <v>0</v>
      </c>
      <c r="DA62">
        <v>1</v>
      </c>
      <c r="DB62">
        <v>1</v>
      </c>
      <c r="DC62">
        <v>4</v>
      </c>
      <c r="DD62">
        <v>0</v>
      </c>
      <c r="DE62">
        <v>0</v>
      </c>
      <c r="DF62">
        <v>0</v>
      </c>
      <c r="DG62">
        <v>30085</v>
      </c>
      <c r="DH62">
        <v>30277</v>
      </c>
      <c r="DI62">
        <v>30119</v>
      </c>
      <c r="DJ62">
        <v>30164</v>
      </c>
      <c r="DK62">
        <v>30255</v>
      </c>
      <c r="DL62">
        <v>30126</v>
      </c>
      <c r="DM62">
        <v>30212</v>
      </c>
      <c r="DN62">
        <v>30122</v>
      </c>
      <c r="DO62">
        <v>30111</v>
      </c>
      <c r="DP62">
        <v>30025</v>
      </c>
      <c r="DQ62">
        <v>30216</v>
      </c>
      <c r="DR62">
        <v>29546</v>
      </c>
      <c r="DS62">
        <v>7</v>
      </c>
      <c r="DT62">
        <v>1408</v>
      </c>
      <c r="DU62">
        <v>2470</v>
      </c>
      <c r="DV62">
        <v>2056</v>
      </c>
      <c r="DW62">
        <v>139</v>
      </c>
      <c r="DX62">
        <v>23</v>
      </c>
      <c r="DY62">
        <v>7376</v>
      </c>
      <c r="DZ62">
        <v>4</v>
      </c>
      <c r="EA62">
        <v>46</v>
      </c>
      <c r="EB62">
        <v>0</v>
      </c>
      <c r="EC62">
        <v>10</v>
      </c>
      <c r="ED62">
        <v>0</v>
      </c>
      <c r="EE62">
        <v>0</v>
      </c>
      <c r="EF62">
        <v>0</v>
      </c>
      <c r="EG62">
        <v>0</v>
      </c>
      <c r="EH62">
        <v>2247</v>
      </c>
      <c r="EI62">
        <v>0</v>
      </c>
      <c r="EJ62">
        <v>0</v>
      </c>
      <c r="EK62">
        <v>98</v>
      </c>
      <c r="EL62">
        <v>12039</v>
      </c>
      <c r="EM62">
        <v>2442</v>
      </c>
      <c r="EN62">
        <v>0</v>
      </c>
      <c r="EO62">
        <v>11</v>
      </c>
      <c r="EP62">
        <v>964</v>
      </c>
      <c r="EQ62">
        <v>33</v>
      </c>
      <c r="ER62">
        <v>0</v>
      </c>
      <c r="ES62">
        <v>42</v>
      </c>
      <c r="ET62">
        <v>388</v>
      </c>
      <c r="EU62">
        <v>59</v>
      </c>
      <c r="EV62">
        <v>2</v>
      </c>
      <c r="EW62">
        <v>977</v>
      </c>
      <c r="EX62">
        <v>0</v>
      </c>
      <c r="EY62">
        <v>59</v>
      </c>
      <c r="EZ62">
        <v>215</v>
      </c>
      <c r="FA62">
        <v>2182</v>
      </c>
      <c r="FB62">
        <v>2479</v>
      </c>
      <c r="FC62">
        <v>25</v>
      </c>
      <c r="FD62">
        <v>0</v>
      </c>
      <c r="FE62">
        <v>2160</v>
      </c>
      <c r="FF62">
        <v>1385</v>
      </c>
      <c r="FG62">
        <v>367</v>
      </c>
      <c r="FH62">
        <v>31</v>
      </c>
      <c r="FI62">
        <v>10</v>
      </c>
      <c r="FJ62">
        <v>32</v>
      </c>
      <c r="FK62">
        <v>36</v>
      </c>
      <c r="FL62">
        <v>5</v>
      </c>
      <c r="FM62">
        <v>25</v>
      </c>
      <c r="FN62">
        <v>54</v>
      </c>
      <c r="FO62">
        <v>8</v>
      </c>
      <c r="FP62">
        <v>84</v>
      </c>
      <c r="FQ62">
        <v>356</v>
      </c>
      <c r="FR62">
        <v>37</v>
      </c>
      <c r="FS62">
        <v>20</v>
      </c>
      <c r="FT62">
        <v>47</v>
      </c>
      <c r="FU62">
        <v>0</v>
      </c>
      <c r="FV62">
        <v>83</v>
      </c>
      <c r="FW62">
        <v>83</v>
      </c>
      <c r="FX62">
        <v>83</v>
      </c>
      <c r="FY62">
        <v>47</v>
      </c>
      <c r="FZ62">
        <v>60</v>
      </c>
      <c r="GA62">
        <v>44</v>
      </c>
      <c r="GB62">
        <v>0</v>
      </c>
      <c r="GC62">
        <v>37</v>
      </c>
      <c r="GD62">
        <v>93</v>
      </c>
      <c r="GE62">
        <v>66</v>
      </c>
      <c r="GF62">
        <v>385</v>
      </c>
      <c r="GG62">
        <v>98</v>
      </c>
      <c r="GH62">
        <v>49</v>
      </c>
      <c r="GI62">
        <v>48</v>
      </c>
      <c r="GJ62">
        <v>3</v>
      </c>
      <c r="GK62">
        <v>45</v>
      </c>
      <c r="GL62">
        <v>48</v>
      </c>
      <c r="GM62">
        <v>56</v>
      </c>
      <c r="GN62">
        <v>0</v>
      </c>
      <c r="GO62">
        <v>46</v>
      </c>
      <c r="GP62">
        <v>6</v>
      </c>
      <c r="GQ62">
        <v>46</v>
      </c>
      <c r="GR62">
        <v>105</v>
      </c>
      <c r="GS62">
        <v>97</v>
      </c>
    </row>
    <row r="63" spans="1:201" x14ac:dyDescent="0.25">
      <c r="A63" s="4" t="str">
        <f>VLOOKUP($D63, CommonName!$H$2:$I$6, 2)</f>
        <v>Southern Temperate</v>
      </c>
      <c r="B63" s="4" t="str">
        <f>VLOOKUP($E63, CommonName!$A$2:$B$33, 2)</f>
        <v>April 2021</v>
      </c>
      <c r="C63" s="1">
        <f>DATEVALUE(B63)</f>
        <v>44287</v>
      </c>
      <c r="D63">
        <v>-1</v>
      </c>
      <c r="E63">
        <v>16</v>
      </c>
      <c r="F63">
        <v>3202</v>
      </c>
      <c r="G63">
        <v>2539</v>
      </c>
      <c r="H63">
        <v>583</v>
      </c>
      <c r="I63">
        <v>44</v>
      </c>
      <c r="J63">
        <v>12</v>
      </c>
      <c r="K63">
        <v>1829</v>
      </c>
      <c r="L63">
        <v>1821</v>
      </c>
      <c r="M63">
        <v>354</v>
      </c>
      <c r="N63">
        <v>1843</v>
      </c>
      <c r="O63">
        <v>1843</v>
      </c>
      <c r="P63">
        <v>1656</v>
      </c>
      <c r="Q63">
        <v>994</v>
      </c>
      <c r="R63">
        <v>0</v>
      </c>
      <c r="S63">
        <v>0</v>
      </c>
      <c r="T63">
        <v>0</v>
      </c>
      <c r="U63">
        <v>60</v>
      </c>
      <c r="V63">
        <v>6</v>
      </c>
      <c r="W63">
        <v>0</v>
      </c>
      <c r="X63">
        <v>445</v>
      </c>
      <c r="Y63">
        <v>10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40</v>
      </c>
      <c r="AH63">
        <v>4</v>
      </c>
      <c r="AI63">
        <v>1</v>
      </c>
      <c r="AJ63">
        <v>53</v>
      </c>
      <c r="AK63">
        <v>28</v>
      </c>
      <c r="AL63">
        <v>29</v>
      </c>
      <c r="AM63">
        <v>21</v>
      </c>
      <c r="AN63">
        <v>17</v>
      </c>
      <c r="AO63">
        <v>31</v>
      </c>
      <c r="AP63">
        <v>0</v>
      </c>
      <c r="AQ63">
        <v>0</v>
      </c>
      <c r="AR63">
        <v>16</v>
      </c>
      <c r="AS63">
        <v>19</v>
      </c>
      <c r="AT63">
        <v>20</v>
      </c>
      <c r="AU63">
        <v>0</v>
      </c>
      <c r="AV63">
        <v>0</v>
      </c>
      <c r="AW63">
        <v>22</v>
      </c>
      <c r="AX63">
        <v>10</v>
      </c>
      <c r="AY63">
        <v>15</v>
      </c>
      <c r="AZ63">
        <v>44</v>
      </c>
      <c r="BA63">
        <v>17</v>
      </c>
      <c r="BB63">
        <v>14</v>
      </c>
      <c r="BC63">
        <v>0</v>
      </c>
      <c r="BD63">
        <v>14</v>
      </c>
      <c r="BE63">
        <v>16</v>
      </c>
      <c r="BF63">
        <v>13</v>
      </c>
      <c r="BG63">
        <v>13</v>
      </c>
      <c r="BH63">
        <v>13</v>
      </c>
      <c r="BI63">
        <v>11</v>
      </c>
      <c r="BJ63">
        <v>14</v>
      </c>
      <c r="BK63">
        <v>21</v>
      </c>
      <c r="BL63">
        <v>455</v>
      </c>
      <c r="BM63">
        <v>237</v>
      </c>
      <c r="BN63">
        <v>237</v>
      </c>
      <c r="BO63">
        <v>491</v>
      </c>
      <c r="BP63">
        <v>1</v>
      </c>
      <c r="BQ63">
        <v>1833</v>
      </c>
      <c r="BR63">
        <v>216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9</v>
      </c>
      <c r="BY63">
        <v>0</v>
      </c>
      <c r="BZ63">
        <v>0</v>
      </c>
      <c r="CA63">
        <v>8</v>
      </c>
      <c r="CB63">
        <v>5</v>
      </c>
      <c r="CC63">
        <v>13</v>
      </c>
      <c r="CD63">
        <v>12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25</v>
      </c>
      <c r="CM63">
        <v>0</v>
      </c>
      <c r="CN63">
        <v>3</v>
      </c>
      <c r="CO63">
        <v>0</v>
      </c>
      <c r="CP63">
        <v>0</v>
      </c>
      <c r="CQ63">
        <v>18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49</v>
      </c>
      <c r="DG63">
        <v>242</v>
      </c>
      <c r="DH63">
        <v>217</v>
      </c>
      <c r="DI63">
        <v>308</v>
      </c>
      <c r="DJ63">
        <v>303</v>
      </c>
      <c r="DK63">
        <v>211</v>
      </c>
      <c r="DL63">
        <v>217</v>
      </c>
      <c r="DM63">
        <v>212</v>
      </c>
      <c r="DN63">
        <v>218</v>
      </c>
      <c r="DO63">
        <v>216</v>
      </c>
      <c r="DP63">
        <v>216</v>
      </c>
      <c r="DQ63">
        <v>216</v>
      </c>
      <c r="DR63">
        <v>207</v>
      </c>
      <c r="DS63">
        <v>4</v>
      </c>
      <c r="DT63">
        <v>28</v>
      </c>
      <c r="DU63">
        <v>611</v>
      </c>
      <c r="DV63">
        <v>590</v>
      </c>
      <c r="DW63">
        <v>12</v>
      </c>
      <c r="DX63">
        <v>6</v>
      </c>
      <c r="DY63">
        <v>40</v>
      </c>
      <c r="DZ63">
        <v>5</v>
      </c>
      <c r="EA63">
        <v>18</v>
      </c>
      <c r="EB63">
        <v>0</v>
      </c>
      <c r="EC63">
        <v>2</v>
      </c>
      <c r="ED63">
        <v>0</v>
      </c>
      <c r="EE63">
        <v>0</v>
      </c>
      <c r="EF63">
        <v>0</v>
      </c>
      <c r="EG63">
        <v>0</v>
      </c>
      <c r="EH63">
        <v>454</v>
      </c>
      <c r="EI63">
        <v>0</v>
      </c>
      <c r="EJ63">
        <v>0</v>
      </c>
      <c r="EK63">
        <v>47</v>
      </c>
      <c r="EL63">
        <v>47</v>
      </c>
      <c r="EM63">
        <v>1385</v>
      </c>
      <c r="EN63">
        <v>0</v>
      </c>
      <c r="EO63">
        <v>4</v>
      </c>
      <c r="EP63">
        <v>908</v>
      </c>
      <c r="EQ63">
        <v>1</v>
      </c>
      <c r="ER63">
        <v>11</v>
      </c>
      <c r="ES63">
        <v>685</v>
      </c>
      <c r="ET63">
        <v>38</v>
      </c>
      <c r="EU63">
        <v>6</v>
      </c>
      <c r="EV63">
        <v>0</v>
      </c>
      <c r="EW63">
        <v>51</v>
      </c>
      <c r="EX63">
        <v>0</v>
      </c>
      <c r="EY63">
        <v>5</v>
      </c>
      <c r="EZ63">
        <v>9</v>
      </c>
      <c r="FA63">
        <v>620</v>
      </c>
      <c r="FB63">
        <v>28</v>
      </c>
      <c r="FC63">
        <v>1</v>
      </c>
      <c r="FD63">
        <v>0</v>
      </c>
      <c r="FE63">
        <v>576</v>
      </c>
      <c r="FF63">
        <v>5</v>
      </c>
      <c r="FG63">
        <v>51</v>
      </c>
      <c r="FH63">
        <v>6</v>
      </c>
      <c r="FI63">
        <v>1</v>
      </c>
      <c r="FJ63">
        <v>3</v>
      </c>
      <c r="FK63">
        <v>2</v>
      </c>
      <c r="FL63">
        <v>3</v>
      </c>
      <c r="FM63">
        <v>4</v>
      </c>
      <c r="FN63">
        <v>751</v>
      </c>
      <c r="FO63">
        <v>1</v>
      </c>
      <c r="FP63">
        <v>873</v>
      </c>
      <c r="FQ63">
        <v>32</v>
      </c>
      <c r="FR63">
        <v>2</v>
      </c>
      <c r="FS63">
        <v>1</v>
      </c>
      <c r="FT63">
        <v>6</v>
      </c>
      <c r="FU63">
        <v>0</v>
      </c>
      <c r="FV63">
        <v>6</v>
      </c>
      <c r="FW63">
        <v>6</v>
      </c>
      <c r="FX63">
        <v>6</v>
      </c>
      <c r="FY63">
        <v>631</v>
      </c>
      <c r="FZ63">
        <v>690</v>
      </c>
      <c r="GA63">
        <v>2</v>
      </c>
      <c r="GB63">
        <v>0</v>
      </c>
      <c r="GC63">
        <v>2</v>
      </c>
      <c r="GD63">
        <v>755</v>
      </c>
      <c r="GE63">
        <v>691</v>
      </c>
      <c r="GF63">
        <v>729</v>
      </c>
      <c r="GG63">
        <v>1</v>
      </c>
      <c r="GH63">
        <v>781</v>
      </c>
      <c r="GI63">
        <v>13</v>
      </c>
      <c r="GJ63">
        <v>0</v>
      </c>
      <c r="GK63">
        <v>758</v>
      </c>
      <c r="GL63">
        <v>762</v>
      </c>
      <c r="GM63">
        <v>760</v>
      </c>
      <c r="GN63">
        <v>1</v>
      </c>
      <c r="GO63">
        <v>674</v>
      </c>
      <c r="GP63">
        <v>1</v>
      </c>
      <c r="GQ63">
        <v>596</v>
      </c>
      <c r="GR63">
        <v>1</v>
      </c>
      <c r="GS63">
        <v>0</v>
      </c>
    </row>
    <row r="64" spans="1:201" x14ac:dyDescent="0.25">
      <c r="A64" s="4" t="str">
        <f>VLOOKUP($D64, CommonName!$H$2:$I$6, 2)</f>
        <v>Tropical</v>
      </c>
      <c r="B64" s="4" t="str">
        <f>VLOOKUP($E64, CommonName!$A$2:$B$33, 2)</f>
        <v>April 2021</v>
      </c>
      <c r="C64" s="1">
        <f>DATEVALUE(B64)</f>
        <v>44287</v>
      </c>
      <c r="D64">
        <v>0</v>
      </c>
      <c r="E64">
        <v>16</v>
      </c>
      <c r="F64">
        <v>39991</v>
      </c>
      <c r="G64">
        <v>38773</v>
      </c>
      <c r="H64">
        <v>6905</v>
      </c>
      <c r="I64">
        <v>11744</v>
      </c>
      <c r="J64">
        <v>3568</v>
      </c>
      <c r="K64">
        <v>17475</v>
      </c>
      <c r="L64">
        <v>17456</v>
      </c>
      <c r="M64">
        <v>8696</v>
      </c>
      <c r="N64">
        <v>17040</v>
      </c>
      <c r="O64">
        <v>17031</v>
      </c>
      <c r="P64">
        <v>16127</v>
      </c>
      <c r="Q64">
        <v>8928</v>
      </c>
      <c r="R64">
        <v>152</v>
      </c>
      <c r="S64">
        <v>55</v>
      </c>
      <c r="T64">
        <v>89</v>
      </c>
      <c r="U64">
        <v>13171</v>
      </c>
      <c r="V64">
        <v>60</v>
      </c>
      <c r="W64">
        <v>48</v>
      </c>
      <c r="X64">
        <v>1040</v>
      </c>
      <c r="Y64">
        <v>60</v>
      </c>
      <c r="Z64">
        <v>42</v>
      </c>
      <c r="AA64">
        <v>136</v>
      </c>
      <c r="AB64">
        <v>51</v>
      </c>
      <c r="AC64">
        <v>24</v>
      </c>
      <c r="AD64">
        <v>48</v>
      </c>
      <c r="AE64">
        <v>48</v>
      </c>
      <c r="AF64">
        <v>48</v>
      </c>
      <c r="AG64">
        <v>15276</v>
      </c>
      <c r="AH64">
        <v>153</v>
      </c>
      <c r="AI64">
        <v>41</v>
      </c>
      <c r="AJ64">
        <v>12329</v>
      </c>
      <c r="AK64">
        <v>14373</v>
      </c>
      <c r="AL64">
        <v>10794</v>
      </c>
      <c r="AM64">
        <v>13037</v>
      </c>
      <c r="AN64">
        <v>48</v>
      </c>
      <c r="AO64">
        <v>12609</v>
      </c>
      <c r="AP64">
        <v>46</v>
      </c>
      <c r="AQ64">
        <v>11</v>
      </c>
      <c r="AR64">
        <v>10382</v>
      </c>
      <c r="AS64">
        <v>10592</v>
      </c>
      <c r="AT64">
        <v>10527</v>
      </c>
      <c r="AU64">
        <v>1</v>
      </c>
      <c r="AV64">
        <v>2</v>
      </c>
      <c r="AW64">
        <v>8741</v>
      </c>
      <c r="AX64">
        <v>8814</v>
      </c>
      <c r="AY64">
        <v>11202</v>
      </c>
      <c r="AZ64">
        <v>3539</v>
      </c>
      <c r="BA64">
        <v>4630</v>
      </c>
      <c r="BB64">
        <v>4636</v>
      </c>
      <c r="BC64">
        <v>5</v>
      </c>
      <c r="BD64">
        <v>4608</v>
      </c>
      <c r="BE64">
        <v>5859</v>
      </c>
      <c r="BF64">
        <v>3216</v>
      </c>
      <c r="BG64">
        <v>3197</v>
      </c>
      <c r="BH64">
        <v>3241</v>
      </c>
      <c r="BI64">
        <v>2997</v>
      </c>
      <c r="BJ64">
        <v>3376</v>
      </c>
      <c r="BK64">
        <v>3567</v>
      </c>
      <c r="BL64">
        <v>3704</v>
      </c>
      <c r="BM64">
        <v>5012</v>
      </c>
      <c r="BN64">
        <v>4999</v>
      </c>
      <c r="BO64">
        <v>2135</v>
      </c>
      <c r="BP64">
        <v>268</v>
      </c>
      <c r="BQ64">
        <v>16993</v>
      </c>
      <c r="BR64">
        <v>5322</v>
      </c>
      <c r="BS64">
        <v>27</v>
      </c>
      <c r="BT64">
        <v>8</v>
      </c>
      <c r="BU64">
        <v>4</v>
      </c>
      <c r="BV64">
        <v>5</v>
      </c>
      <c r="BW64">
        <v>12</v>
      </c>
      <c r="BX64">
        <v>532</v>
      </c>
      <c r="BY64">
        <v>8</v>
      </c>
      <c r="BZ64">
        <v>37</v>
      </c>
      <c r="CA64">
        <v>197</v>
      </c>
      <c r="CB64">
        <v>69</v>
      </c>
      <c r="CC64">
        <v>326</v>
      </c>
      <c r="CD64">
        <v>84</v>
      </c>
      <c r="CE64">
        <v>61</v>
      </c>
      <c r="CF64">
        <v>25</v>
      </c>
      <c r="CG64">
        <v>41</v>
      </c>
      <c r="CH64">
        <v>37</v>
      </c>
      <c r="CI64">
        <v>59</v>
      </c>
      <c r="CJ64">
        <v>88</v>
      </c>
      <c r="CK64">
        <v>34</v>
      </c>
      <c r="CL64">
        <v>101</v>
      </c>
      <c r="CM64">
        <v>48</v>
      </c>
      <c r="CN64">
        <v>27</v>
      </c>
      <c r="CO64">
        <v>43</v>
      </c>
      <c r="CP64">
        <v>12</v>
      </c>
      <c r="CQ64">
        <v>653</v>
      </c>
      <c r="CR64">
        <v>42</v>
      </c>
      <c r="CS64">
        <v>43</v>
      </c>
      <c r="CT64">
        <v>30</v>
      </c>
      <c r="CU64">
        <v>30</v>
      </c>
      <c r="CV64">
        <v>29</v>
      </c>
      <c r="CW64">
        <v>46</v>
      </c>
      <c r="CX64">
        <v>42</v>
      </c>
      <c r="CY64">
        <v>0</v>
      </c>
      <c r="CZ64">
        <v>3</v>
      </c>
      <c r="DA64">
        <v>13</v>
      </c>
      <c r="DB64">
        <v>13</v>
      </c>
      <c r="DC64">
        <v>12</v>
      </c>
      <c r="DD64">
        <v>1</v>
      </c>
      <c r="DE64">
        <v>7</v>
      </c>
      <c r="DF64">
        <v>536</v>
      </c>
      <c r="DG64">
        <v>5422</v>
      </c>
      <c r="DH64">
        <v>5375</v>
      </c>
      <c r="DI64">
        <v>5435</v>
      </c>
      <c r="DJ64">
        <v>5413</v>
      </c>
      <c r="DK64">
        <v>5325</v>
      </c>
      <c r="DL64">
        <v>5354</v>
      </c>
      <c r="DM64">
        <v>5396</v>
      </c>
      <c r="DN64">
        <v>5367</v>
      </c>
      <c r="DO64">
        <v>5161</v>
      </c>
      <c r="DP64">
        <v>5434</v>
      </c>
      <c r="DQ64">
        <v>4415</v>
      </c>
      <c r="DR64">
        <v>4972</v>
      </c>
      <c r="DS64">
        <v>40</v>
      </c>
      <c r="DT64">
        <v>2021</v>
      </c>
      <c r="DU64">
        <v>4630</v>
      </c>
      <c r="DV64">
        <v>2714</v>
      </c>
      <c r="DW64">
        <v>7207</v>
      </c>
      <c r="DX64">
        <v>8535</v>
      </c>
      <c r="DY64">
        <v>2459</v>
      </c>
      <c r="DZ64">
        <v>6745</v>
      </c>
      <c r="EA64">
        <v>2290</v>
      </c>
      <c r="EB64">
        <v>8</v>
      </c>
      <c r="EC64">
        <v>38</v>
      </c>
      <c r="ED64">
        <v>6</v>
      </c>
      <c r="EE64">
        <v>5</v>
      </c>
      <c r="EF64">
        <v>3</v>
      </c>
      <c r="EG64">
        <v>1</v>
      </c>
      <c r="EH64">
        <v>2496</v>
      </c>
      <c r="EI64">
        <v>15</v>
      </c>
      <c r="EJ64">
        <v>0</v>
      </c>
      <c r="EK64">
        <v>246</v>
      </c>
      <c r="EL64">
        <v>515</v>
      </c>
      <c r="EM64">
        <v>12029</v>
      </c>
      <c r="EN64">
        <v>1</v>
      </c>
      <c r="EO64">
        <v>119</v>
      </c>
      <c r="EP64">
        <v>9756</v>
      </c>
      <c r="EQ64">
        <v>73</v>
      </c>
      <c r="ER64">
        <v>1</v>
      </c>
      <c r="ES64">
        <v>787</v>
      </c>
      <c r="ET64">
        <v>619</v>
      </c>
      <c r="EU64">
        <v>159</v>
      </c>
      <c r="EV64">
        <v>313</v>
      </c>
      <c r="EW64">
        <v>636</v>
      </c>
      <c r="EX64">
        <v>4</v>
      </c>
      <c r="EY64">
        <v>98</v>
      </c>
      <c r="EZ64">
        <v>148</v>
      </c>
      <c r="FA64">
        <v>4308</v>
      </c>
      <c r="FB64">
        <v>1559</v>
      </c>
      <c r="FC64">
        <v>150</v>
      </c>
      <c r="FD64">
        <v>4</v>
      </c>
      <c r="FE64">
        <v>2724</v>
      </c>
      <c r="FF64">
        <v>103</v>
      </c>
      <c r="FG64">
        <v>836</v>
      </c>
      <c r="FH64">
        <v>123</v>
      </c>
      <c r="FI64">
        <v>34</v>
      </c>
      <c r="FJ64">
        <v>57</v>
      </c>
      <c r="FK64">
        <v>73</v>
      </c>
      <c r="FL64">
        <v>51</v>
      </c>
      <c r="FM64">
        <v>27</v>
      </c>
      <c r="FN64">
        <v>8887</v>
      </c>
      <c r="FO64">
        <v>25</v>
      </c>
      <c r="FP64">
        <v>9176</v>
      </c>
      <c r="FQ64">
        <v>373</v>
      </c>
      <c r="FR64">
        <v>71</v>
      </c>
      <c r="FS64">
        <v>54</v>
      </c>
      <c r="FT64">
        <v>16</v>
      </c>
      <c r="FU64">
        <v>2</v>
      </c>
      <c r="FV64">
        <v>174</v>
      </c>
      <c r="FW64">
        <v>174</v>
      </c>
      <c r="FX64">
        <v>173</v>
      </c>
      <c r="FY64">
        <v>7859</v>
      </c>
      <c r="FZ64">
        <v>8741</v>
      </c>
      <c r="GA64">
        <v>29</v>
      </c>
      <c r="GB64">
        <v>10</v>
      </c>
      <c r="GC64">
        <v>69</v>
      </c>
      <c r="GD64">
        <v>8945</v>
      </c>
      <c r="GE64">
        <v>8688</v>
      </c>
      <c r="GF64">
        <v>8228</v>
      </c>
      <c r="GG64">
        <v>21</v>
      </c>
      <c r="GH64">
        <v>8728</v>
      </c>
      <c r="GI64">
        <v>5246</v>
      </c>
      <c r="GJ64">
        <v>10</v>
      </c>
      <c r="GK64">
        <v>8840</v>
      </c>
      <c r="GL64">
        <v>8900</v>
      </c>
      <c r="GM64">
        <v>8883</v>
      </c>
      <c r="GN64">
        <v>4</v>
      </c>
      <c r="GO64">
        <v>8670</v>
      </c>
      <c r="GP64">
        <v>126</v>
      </c>
      <c r="GQ64">
        <v>8528</v>
      </c>
      <c r="GR64">
        <v>347</v>
      </c>
      <c r="GS64">
        <v>68</v>
      </c>
    </row>
    <row r="65" spans="1:201" x14ac:dyDescent="0.25">
      <c r="A65" s="4" t="str">
        <f>VLOOKUP($D65, CommonName!$H$2:$I$6, 2)</f>
        <v>Northern Temperate</v>
      </c>
      <c r="B65" s="4" t="str">
        <f>VLOOKUP($E65, CommonName!$A$2:$B$33, 2)</f>
        <v>April 2021</v>
      </c>
      <c r="C65" s="1">
        <f>DATEVALUE(B65)</f>
        <v>44287</v>
      </c>
      <c r="D65">
        <v>1</v>
      </c>
      <c r="E65">
        <v>16</v>
      </c>
      <c r="F65">
        <v>387652</v>
      </c>
      <c r="G65">
        <v>381706</v>
      </c>
      <c r="H65">
        <v>9078</v>
      </c>
      <c r="I65">
        <v>8618</v>
      </c>
      <c r="J65">
        <v>3191</v>
      </c>
      <c r="K65">
        <v>318960</v>
      </c>
      <c r="L65">
        <v>295084</v>
      </c>
      <c r="M65">
        <v>299605</v>
      </c>
      <c r="N65">
        <v>332231</v>
      </c>
      <c r="O65">
        <v>332177</v>
      </c>
      <c r="P65">
        <v>308563</v>
      </c>
      <c r="Q65">
        <v>19939</v>
      </c>
      <c r="R65">
        <v>173</v>
      </c>
      <c r="S65">
        <v>13</v>
      </c>
      <c r="T65">
        <v>10</v>
      </c>
      <c r="U65">
        <v>21003</v>
      </c>
      <c r="V65">
        <v>232</v>
      </c>
      <c r="W65">
        <v>62</v>
      </c>
      <c r="X65">
        <v>6975</v>
      </c>
      <c r="Y65">
        <v>423</v>
      </c>
      <c r="Z65">
        <v>42</v>
      </c>
      <c r="AA65">
        <v>7</v>
      </c>
      <c r="AB65">
        <v>30</v>
      </c>
      <c r="AC65">
        <v>8</v>
      </c>
      <c r="AD65">
        <v>7</v>
      </c>
      <c r="AE65">
        <v>7</v>
      </c>
      <c r="AF65">
        <v>8</v>
      </c>
      <c r="AG65">
        <v>5821</v>
      </c>
      <c r="AH65">
        <v>8241</v>
      </c>
      <c r="AI65">
        <v>52</v>
      </c>
      <c r="AJ65">
        <v>10510</v>
      </c>
      <c r="AK65">
        <v>5478</v>
      </c>
      <c r="AL65">
        <v>4649</v>
      </c>
      <c r="AM65">
        <v>4853</v>
      </c>
      <c r="AN65">
        <v>20</v>
      </c>
      <c r="AO65">
        <v>8136</v>
      </c>
      <c r="AP65">
        <v>10</v>
      </c>
      <c r="AQ65">
        <v>14</v>
      </c>
      <c r="AR65">
        <v>3800</v>
      </c>
      <c r="AS65">
        <v>4207</v>
      </c>
      <c r="AT65">
        <v>3741</v>
      </c>
      <c r="AU65">
        <v>32</v>
      </c>
      <c r="AV65">
        <v>5</v>
      </c>
      <c r="AW65">
        <v>4153</v>
      </c>
      <c r="AX65">
        <v>5048</v>
      </c>
      <c r="AY65">
        <v>4688</v>
      </c>
      <c r="AZ65">
        <v>23808</v>
      </c>
      <c r="BA65">
        <v>3463</v>
      </c>
      <c r="BB65">
        <v>3444</v>
      </c>
      <c r="BC65">
        <v>57</v>
      </c>
      <c r="BD65">
        <v>3413</v>
      </c>
      <c r="BE65">
        <v>2582</v>
      </c>
      <c r="BF65">
        <v>1516</v>
      </c>
      <c r="BG65">
        <v>1492</v>
      </c>
      <c r="BH65">
        <v>1510</v>
      </c>
      <c r="BI65">
        <v>1481</v>
      </c>
      <c r="BJ65">
        <v>1788</v>
      </c>
      <c r="BK65">
        <v>2612</v>
      </c>
      <c r="BL65">
        <v>2498</v>
      </c>
      <c r="BM65">
        <v>282989</v>
      </c>
      <c r="BN65">
        <v>282556</v>
      </c>
      <c r="BO65">
        <v>4901</v>
      </c>
      <c r="BP65">
        <v>1190</v>
      </c>
      <c r="BQ65">
        <v>332175</v>
      </c>
      <c r="BR65">
        <v>284654</v>
      </c>
      <c r="BS65">
        <v>50</v>
      </c>
      <c r="BT65">
        <v>57</v>
      </c>
      <c r="BU65">
        <v>19</v>
      </c>
      <c r="BV65">
        <v>4</v>
      </c>
      <c r="BW65">
        <v>22</v>
      </c>
      <c r="BX65">
        <v>3063</v>
      </c>
      <c r="BY65">
        <v>22</v>
      </c>
      <c r="BZ65">
        <v>38</v>
      </c>
      <c r="CA65">
        <v>1423</v>
      </c>
      <c r="CB65">
        <v>78</v>
      </c>
      <c r="CC65">
        <v>1139</v>
      </c>
      <c r="CD65">
        <v>678</v>
      </c>
      <c r="CE65">
        <v>161</v>
      </c>
      <c r="CF65">
        <v>4</v>
      </c>
      <c r="CG65">
        <v>28</v>
      </c>
      <c r="CH65">
        <v>39</v>
      </c>
      <c r="CI65">
        <v>411</v>
      </c>
      <c r="CJ65">
        <v>101</v>
      </c>
      <c r="CK65">
        <v>9</v>
      </c>
      <c r="CL65">
        <v>951</v>
      </c>
      <c r="CM65">
        <v>57</v>
      </c>
      <c r="CN65">
        <v>61</v>
      </c>
      <c r="CO65">
        <v>2</v>
      </c>
      <c r="CP65">
        <v>10</v>
      </c>
      <c r="CQ65">
        <v>668</v>
      </c>
      <c r="CR65">
        <v>2</v>
      </c>
      <c r="CS65">
        <v>9</v>
      </c>
      <c r="CT65">
        <v>8</v>
      </c>
      <c r="CU65">
        <v>8</v>
      </c>
      <c r="CV65">
        <v>10</v>
      </c>
      <c r="CW65">
        <v>374</v>
      </c>
      <c r="CX65">
        <v>2</v>
      </c>
      <c r="CY65">
        <v>3</v>
      </c>
      <c r="CZ65">
        <v>106</v>
      </c>
      <c r="DA65">
        <v>38</v>
      </c>
      <c r="DB65">
        <v>35</v>
      </c>
      <c r="DC65">
        <v>130</v>
      </c>
      <c r="DD65">
        <v>3</v>
      </c>
      <c r="DE65">
        <v>26</v>
      </c>
      <c r="DF65">
        <v>435</v>
      </c>
      <c r="DG65">
        <v>289303</v>
      </c>
      <c r="DH65">
        <v>288230</v>
      </c>
      <c r="DI65">
        <v>287582</v>
      </c>
      <c r="DJ65">
        <v>289262</v>
      </c>
      <c r="DK65">
        <v>289262</v>
      </c>
      <c r="DL65">
        <v>287470</v>
      </c>
      <c r="DM65">
        <v>288375</v>
      </c>
      <c r="DN65">
        <v>289189</v>
      </c>
      <c r="DO65">
        <v>287229</v>
      </c>
      <c r="DP65">
        <v>285536</v>
      </c>
      <c r="DQ65">
        <v>285101</v>
      </c>
      <c r="DR65">
        <v>282074</v>
      </c>
      <c r="DS65">
        <v>662</v>
      </c>
      <c r="DT65">
        <v>2883</v>
      </c>
      <c r="DU65">
        <v>50220</v>
      </c>
      <c r="DV65">
        <v>46456</v>
      </c>
      <c r="DW65">
        <v>10939</v>
      </c>
      <c r="DX65">
        <v>2727</v>
      </c>
      <c r="DY65">
        <v>113062</v>
      </c>
      <c r="DZ65">
        <v>2070</v>
      </c>
      <c r="EA65">
        <v>2251</v>
      </c>
      <c r="EB65">
        <v>63</v>
      </c>
      <c r="EC65">
        <v>583</v>
      </c>
      <c r="ED65">
        <v>15</v>
      </c>
      <c r="EE65">
        <v>43</v>
      </c>
      <c r="EF65">
        <v>20</v>
      </c>
      <c r="EG65">
        <v>0</v>
      </c>
      <c r="EH65">
        <v>18381</v>
      </c>
      <c r="EI65">
        <v>22</v>
      </c>
      <c r="EJ65">
        <v>38</v>
      </c>
      <c r="EK65">
        <v>1592</v>
      </c>
      <c r="EL65">
        <v>54893</v>
      </c>
      <c r="EM65">
        <v>44741</v>
      </c>
      <c r="EN65">
        <v>107</v>
      </c>
      <c r="EO65">
        <v>764</v>
      </c>
      <c r="EP65">
        <v>24458</v>
      </c>
      <c r="EQ65">
        <v>970</v>
      </c>
      <c r="ER65">
        <v>4</v>
      </c>
      <c r="ES65">
        <v>499</v>
      </c>
      <c r="ET65">
        <v>4848</v>
      </c>
      <c r="EU65">
        <v>1974</v>
      </c>
      <c r="EV65">
        <v>295</v>
      </c>
      <c r="EW65">
        <v>30118</v>
      </c>
      <c r="EX65">
        <v>9</v>
      </c>
      <c r="EY65">
        <v>1515</v>
      </c>
      <c r="EZ65">
        <v>17003</v>
      </c>
      <c r="FA65">
        <v>24678</v>
      </c>
      <c r="FB65">
        <v>58219</v>
      </c>
      <c r="FC65">
        <v>4635</v>
      </c>
      <c r="FD65">
        <v>33</v>
      </c>
      <c r="FE65">
        <v>10844</v>
      </c>
      <c r="FF65">
        <v>1583</v>
      </c>
      <c r="FG65">
        <v>27342</v>
      </c>
      <c r="FH65">
        <v>795</v>
      </c>
      <c r="FI65">
        <v>4578</v>
      </c>
      <c r="FJ65">
        <v>4837</v>
      </c>
      <c r="FK65">
        <v>1379</v>
      </c>
      <c r="FL65">
        <v>4780</v>
      </c>
      <c r="FM65">
        <v>755</v>
      </c>
      <c r="FN65">
        <v>19491</v>
      </c>
      <c r="FO65">
        <v>4658</v>
      </c>
      <c r="FP65">
        <v>19530</v>
      </c>
      <c r="FQ65">
        <v>19870</v>
      </c>
      <c r="FR65">
        <v>686</v>
      </c>
      <c r="FS65">
        <v>534</v>
      </c>
      <c r="FT65">
        <v>223</v>
      </c>
      <c r="FU65">
        <v>19</v>
      </c>
      <c r="FV65">
        <v>931</v>
      </c>
      <c r="FW65">
        <v>929</v>
      </c>
      <c r="FX65">
        <v>930</v>
      </c>
      <c r="FY65">
        <v>19149</v>
      </c>
      <c r="FZ65">
        <v>19874</v>
      </c>
      <c r="GA65">
        <v>4041</v>
      </c>
      <c r="GB65">
        <v>7</v>
      </c>
      <c r="GC65">
        <v>670</v>
      </c>
      <c r="GD65">
        <v>19629</v>
      </c>
      <c r="GE65">
        <v>19678</v>
      </c>
      <c r="GF65">
        <v>19784</v>
      </c>
      <c r="GG65">
        <v>418</v>
      </c>
      <c r="GH65">
        <v>19417</v>
      </c>
      <c r="GI65">
        <v>2945</v>
      </c>
      <c r="GJ65">
        <v>185</v>
      </c>
      <c r="GK65">
        <v>19212</v>
      </c>
      <c r="GL65">
        <v>19336</v>
      </c>
      <c r="GM65">
        <v>19289</v>
      </c>
      <c r="GN65">
        <v>117</v>
      </c>
      <c r="GO65">
        <v>19009</v>
      </c>
      <c r="GP65">
        <v>889</v>
      </c>
      <c r="GQ65">
        <v>17639</v>
      </c>
      <c r="GR65">
        <v>2336</v>
      </c>
      <c r="GS65">
        <v>896</v>
      </c>
    </row>
    <row r="66" spans="1:201" x14ac:dyDescent="0.25">
      <c r="A66" s="4" t="str">
        <f>VLOOKUP($D66, CommonName!$H$2:$I$6, 2)</f>
        <v>Arctic</v>
      </c>
      <c r="B66" s="4" t="str">
        <f>VLOOKUP($E66, CommonName!$A$2:$B$33, 2)</f>
        <v>April 2021</v>
      </c>
      <c r="C66" s="1">
        <f>DATEVALUE(B66)</f>
        <v>44287</v>
      </c>
      <c r="D66">
        <v>2</v>
      </c>
      <c r="E66">
        <v>16</v>
      </c>
      <c r="F66">
        <v>21088</v>
      </c>
      <c r="G66">
        <v>20855</v>
      </c>
      <c r="H66">
        <v>91</v>
      </c>
      <c r="I66">
        <v>85</v>
      </c>
      <c r="J66">
        <v>55</v>
      </c>
      <c r="K66">
        <v>19471</v>
      </c>
      <c r="L66">
        <v>17693</v>
      </c>
      <c r="M66">
        <v>19296</v>
      </c>
      <c r="N66">
        <v>19962</v>
      </c>
      <c r="O66">
        <v>19960</v>
      </c>
      <c r="P66">
        <v>19914</v>
      </c>
      <c r="Q66">
        <v>131</v>
      </c>
      <c r="R66">
        <v>78</v>
      </c>
      <c r="S66">
        <v>0</v>
      </c>
      <c r="T66">
        <v>0</v>
      </c>
      <c r="U66">
        <v>128</v>
      </c>
      <c r="V66">
        <v>8</v>
      </c>
      <c r="W66">
        <v>0</v>
      </c>
      <c r="X66">
        <v>5</v>
      </c>
      <c r="Y66">
        <v>47</v>
      </c>
      <c r="Z66">
        <v>1</v>
      </c>
      <c r="AA66">
        <v>0</v>
      </c>
      <c r="AB66">
        <v>1</v>
      </c>
      <c r="AC66">
        <v>0</v>
      </c>
      <c r="AD66">
        <v>1</v>
      </c>
      <c r="AE66">
        <v>39</v>
      </c>
      <c r="AF66">
        <v>1</v>
      </c>
      <c r="AG66">
        <v>122</v>
      </c>
      <c r="AH66">
        <v>142</v>
      </c>
      <c r="AI66">
        <v>7</v>
      </c>
      <c r="AJ66">
        <v>350</v>
      </c>
      <c r="AK66">
        <v>95</v>
      </c>
      <c r="AL66">
        <v>251</v>
      </c>
      <c r="AM66">
        <v>78</v>
      </c>
      <c r="AN66">
        <v>2</v>
      </c>
      <c r="AO66">
        <v>90</v>
      </c>
      <c r="AP66">
        <v>0</v>
      </c>
      <c r="AQ66">
        <v>0</v>
      </c>
      <c r="AR66">
        <v>76</v>
      </c>
      <c r="AS66">
        <v>85</v>
      </c>
      <c r="AT66">
        <v>53</v>
      </c>
      <c r="AU66">
        <v>0</v>
      </c>
      <c r="AV66">
        <v>0</v>
      </c>
      <c r="AW66">
        <v>70</v>
      </c>
      <c r="AX66">
        <v>102</v>
      </c>
      <c r="AY66">
        <v>86</v>
      </c>
      <c r="AZ66">
        <v>81</v>
      </c>
      <c r="BA66">
        <v>230</v>
      </c>
      <c r="BB66">
        <v>230</v>
      </c>
      <c r="BC66">
        <v>0</v>
      </c>
      <c r="BD66">
        <v>64</v>
      </c>
      <c r="BE66">
        <v>45</v>
      </c>
      <c r="BF66">
        <v>31</v>
      </c>
      <c r="BG66">
        <v>37</v>
      </c>
      <c r="BH66">
        <v>37</v>
      </c>
      <c r="BI66">
        <v>87</v>
      </c>
      <c r="BJ66">
        <v>80</v>
      </c>
      <c r="BK66">
        <v>51</v>
      </c>
      <c r="BL66">
        <v>78</v>
      </c>
      <c r="BM66">
        <v>19175</v>
      </c>
      <c r="BN66">
        <v>19190</v>
      </c>
      <c r="BO66">
        <v>541</v>
      </c>
      <c r="BP66">
        <v>1</v>
      </c>
      <c r="BQ66">
        <v>19951</v>
      </c>
      <c r="BR66">
        <v>19209</v>
      </c>
      <c r="BS66">
        <v>44</v>
      </c>
      <c r="BT66">
        <v>4</v>
      </c>
      <c r="BU66">
        <v>0</v>
      </c>
      <c r="BV66">
        <v>1</v>
      </c>
      <c r="BW66">
        <v>0</v>
      </c>
      <c r="BX66">
        <v>112</v>
      </c>
      <c r="BY66">
        <v>0</v>
      </c>
      <c r="BZ66">
        <v>4</v>
      </c>
      <c r="CA66">
        <v>59</v>
      </c>
      <c r="CB66">
        <v>53</v>
      </c>
      <c r="CC66">
        <v>82</v>
      </c>
      <c r="CD66">
        <v>10</v>
      </c>
      <c r="CE66">
        <v>5</v>
      </c>
      <c r="CF66">
        <v>0</v>
      </c>
      <c r="CG66">
        <v>5</v>
      </c>
      <c r="CH66">
        <v>41</v>
      </c>
      <c r="CI66">
        <v>234</v>
      </c>
      <c r="CJ66">
        <v>1</v>
      </c>
      <c r="CK66">
        <v>0</v>
      </c>
      <c r="CL66">
        <v>33</v>
      </c>
      <c r="CM66">
        <v>7</v>
      </c>
      <c r="CN66">
        <v>1</v>
      </c>
      <c r="CO66">
        <v>0</v>
      </c>
      <c r="CP66">
        <v>0</v>
      </c>
      <c r="CQ66">
        <v>25</v>
      </c>
      <c r="CR66">
        <v>0</v>
      </c>
      <c r="CS66">
        <v>44</v>
      </c>
      <c r="CT66">
        <v>4</v>
      </c>
      <c r="CU66">
        <v>1</v>
      </c>
      <c r="CV66">
        <v>1</v>
      </c>
      <c r="CW66">
        <v>17</v>
      </c>
      <c r="CX66">
        <v>0</v>
      </c>
      <c r="CY66">
        <v>0</v>
      </c>
      <c r="CZ66">
        <v>0</v>
      </c>
      <c r="DA66">
        <v>1</v>
      </c>
      <c r="DB66">
        <v>2</v>
      </c>
      <c r="DC66">
        <v>5</v>
      </c>
      <c r="DD66">
        <v>0</v>
      </c>
      <c r="DE66">
        <v>2</v>
      </c>
      <c r="DF66">
        <v>0</v>
      </c>
      <c r="DG66">
        <v>19231</v>
      </c>
      <c r="DH66">
        <v>19303</v>
      </c>
      <c r="DI66">
        <v>19291</v>
      </c>
      <c r="DJ66">
        <v>19284</v>
      </c>
      <c r="DK66">
        <v>19338</v>
      </c>
      <c r="DL66">
        <v>19229</v>
      </c>
      <c r="DM66">
        <v>19324</v>
      </c>
      <c r="DN66">
        <v>19263</v>
      </c>
      <c r="DO66">
        <v>19143</v>
      </c>
      <c r="DP66">
        <v>19266</v>
      </c>
      <c r="DQ66">
        <v>19324</v>
      </c>
      <c r="DR66">
        <v>18907</v>
      </c>
      <c r="DS66">
        <v>8</v>
      </c>
      <c r="DT66">
        <v>214</v>
      </c>
      <c r="DU66">
        <v>908</v>
      </c>
      <c r="DV66">
        <v>815</v>
      </c>
      <c r="DW66">
        <v>176</v>
      </c>
      <c r="DX66">
        <v>63</v>
      </c>
      <c r="DY66">
        <v>5293</v>
      </c>
      <c r="DZ66">
        <v>38</v>
      </c>
      <c r="EA66">
        <v>45</v>
      </c>
      <c r="EB66">
        <v>0</v>
      </c>
      <c r="EC66">
        <v>11</v>
      </c>
      <c r="ED66">
        <v>0</v>
      </c>
      <c r="EE66">
        <v>1</v>
      </c>
      <c r="EF66">
        <v>0</v>
      </c>
      <c r="EG66">
        <v>0</v>
      </c>
      <c r="EH66">
        <v>882</v>
      </c>
      <c r="EI66">
        <v>0</v>
      </c>
      <c r="EJ66">
        <v>0</v>
      </c>
      <c r="EK66">
        <v>39</v>
      </c>
      <c r="EL66">
        <v>7107</v>
      </c>
      <c r="EM66">
        <v>1267</v>
      </c>
      <c r="EN66">
        <v>0</v>
      </c>
      <c r="EO66">
        <v>22</v>
      </c>
      <c r="EP66">
        <v>287</v>
      </c>
      <c r="EQ66">
        <v>52</v>
      </c>
      <c r="ER66">
        <v>0</v>
      </c>
      <c r="ES66">
        <v>5</v>
      </c>
      <c r="ET66">
        <v>198</v>
      </c>
      <c r="EU66">
        <v>65</v>
      </c>
      <c r="EV66">
        <v>22</v>
      </c>
      <c r="EW66">
        <v>582</v>
      </c>
      <c r="EX66">
        <v>0</v>
      </c>
      <c r="EY66">
        <v>6</v>
      </c>
      <c r="EZ66">
        <v>22</v>
      </c>
      <c r="FA66">
        <v>863</v>
      </c>
      <c r="FB66">
        <v>1231</v>
      </c>
      <c r="FC66">
        <v>15</v>
      </c>
      <c r="FD66">
        <v>0</v>
      </c>
      <c r="FE66">
        <v>899</v>
      </c>
      <c r="FF66">
        <v>186</v>
      </c>
      <c r="FG66">
        <v>109</v>
      </c>
      <c r="FH66">
        <v>47</v>
      </c>
      <c r="FI66">
        <v>0</v>
      </c>
      <c r="FJ66">
        <v>29</v>
      </c>
      <c r="FK66">
        <v>34</v>
      </c>
      <c r="FL66">
        <v>3</v>
      </c>
      <c r="FM66">
        <v>42</v>
      </c>
      <c r="FN66">
        <v>17</v>
      </c>
      <c r="FO66">
        <v>0</v>
      </c>
      <c r="FP66">
        <v>38</v>
      </c>
      <c r="FQ66">
        <v>191</v>
      </c>
      <c r="FR66">
        <v>32</v>
      </c>
      <c r="FS66">
        <v>13</v>
      </c>
      <c r="FT66">
        <v>45</v>
      </c>
      <c r="FU66">
        <v>1</v>
      </c>
      <c r="FV66">
        <v>32</v>
      </c>
      <c r="FW66">
        <v>32</v>
      </c>
      <c r="FX66">
        <v>32</v>
      </c>
      <c r="FY66">
        <v>14</v>
      </c>
      <c r="FZ66">
        <v>29</v>
      </c>
      <c r="GA66">
        <v>7</v>
      </c>
      <c r="GB66">
        <v>0</v>
      </c>
      <c r="GC66">
        <v>31</v>
      </c>
      <c r="GD66">
        <v>192</v>
      </c>
      <c r="GE66">
        <v>30</v>
      </c>
      <c r="GF66">
        <v>257</v>
      </c>
      <c r="GG66">
        <v>53</v>
      </c>
      <c r="GH66">
        <v>15</v>
      </c>
      <c r="GI66">
        <v>71</v>
      </c>
      <c r="GJ66">
        <v>4</v>
      </c>
      <c r="GK66">
        <v>15</v>
      </c>
      <c r="GL66">
        <v>14</v>
      </c>
      <c r="GM66">
        <v>14</v>
      </c>
      <c r="GN66">
        <v>4</v>
      </c>
      <c r="GO66">
        <v>14</v>
      </c>
      <c r="GP66">
        <v>9</v>
      </c>
      <c r="GQ66">
        <v>13</v>
      </c>
      <c r="GR66">
        <v>31</v>
      </c>
      <c r="GS66">
        <v>303</v>
      </c>
    </row>
    <row r="67" spans="1:201" x14ac:dyDescent="0.25">
      <c r="A67" s="4" t="str">
        <f>VLOOKUP($D67, CommonName!$H$2:$I$6, 2)</f>
        <v>Southern Temperate</v>
      </c>
      <c r="B67" s="4" t="str">
        <f>VLOOKUP($E67, CommonName!$A$2:$B$33, 2)</f>
        <v>May 2021</v>
      </c>
      <c r="C67" s="1">
        <f>DATEVALUE(B67)</f>
        <v>44317</v>
      </c>
      <c r="D67">
        <v>-1</v>
      </c>
      <c r="E67">
        <v>17</v>
      </c>
      <c r="F67">
        <v>3962</v>
      </c>
      <c r="G67">
        <v>3344</v>
      </c>
      <c r="H67">
        <v>778</v>
      </c>
      <c r="I67">
        <v>238</v>
      </c>
      <c r="J67">
        <v>61</v>
      </c>
      <c r="K67">
        <v>2049</v>
      </c>
      <c r="L67">
        <v>2046</v>
      </c>
      <c r="M67">
        <v>309</v>
      </c>
      <c r="N67">
        <v>2842</v>
      </c>
      <c r="O67">
        <v>2842</v>
      </c>
      <c r="P67">
        <v>2336</v>
      </c>
      <c r="Q67">
        <v>1465</v>
      </c>
      <c r="R67">
        <v>7</v>
      </c>
      <c r="S67">
        <v>0</v>
      </c>
      <c r="T67">
        <v>1</v>
      </c>
      <c r="U67">
        <v>261</v>
      </c>
      <c r="V67">
        <v>3</v>
      </c>
      <c r="W67">
        <v>0</v>
      </c>
      <c r="X67">
        <v>564</v>
      </c>
      <c r="Y67">
        <v>11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300</v>
      </c>
      <c r="AH67">
        <v>4</v>
      </c>
      <c r="AI67">
        <v>3</v>
      </c>
      <c r="AJ67">
        <v>338</v>
      </c>
      <c r="AK67">
        <v>232</v>
      </c>
      <c r="AL67">
        <v>235</v>
      </c>
      <c r="AM67">
        <v>237</v>
      </c>
      <c r="AN67">
        <v>8</v>
      </c>
      <c r="AO67">
        <v>231</v>
      </c>
      <c r="AP67">
        <v>0</v>
      </c>
      <c r="AQ67">
        <v>0</v>
      </c>
      <c r="AR67">
        <v>174</v>
      </c>
      <c r="AS67">
        <v>218</v>
      </c>
      <c r="AT67">
        <v>244</v>
      </c>
      <c r="AU67">
        <v>0</v>
      </c>
      <c r="AV67">
        <v>0</v>
      </c>
      <c r="AW67">
        <v>244</v>
      </c>
      <c r="AX67">
        <v>226</v>
      </c>
      <c r="AY67">
        <v>222</v>
      </c>
      <c r="AZ67">
        <v>71</v>
      </c>
      <c r="BA67">
        <v>182</v>
      </c>
      <c r="BB67">
        <v>182</v>
      </c>
      <c r="BC67">
        <v>0</v>
      </c>
      <c r="BD67">
        <v>180</v>
      </c>
      <c r="BE67">
        <v>165</v>
      </c>
      <c r="BF67">
        <v>163</v>
      </c>
      <c r="BG67">
        <v>185</v>
      </c>
      <c r="BH67">
        <v>182</v>
      </c>
      <c r="BI67">
        <v>176</v>
      </c>
      <c r="BJ67">
        <v>194</v>
      </c>
      <c r="BK67">
        <v>173</v>
      </c>
      <c r="BL67">
        <v>726</v>
      </c>
      <c r="BM67">
        <v>260</v>
      </c>
      <c r="BN67">
        <v>260</v>
      </c>
      <c r="BO67">
        <v>835</v>
      </c>
      <c r="BP67">
        <v>2</v>
      </c>
      <c r="BQ67">
        <v>2834</v>
      </c>
      <c r="BR67">
        <v>257</v>
      </c>
      <c r="BS67">
        <v>1</v>
      </c>
      <c r="BT67">
        <v>3</v>
      </c>
      <c r="BU67">
        <v>1</v>
      </c>
      <c r="BV67">
        <v>0</v>
      </c>
      <c r="BW67">
        <v>1</v>
      </c>
      <c r="BX67">
        <v>16</v>
      </c>
      <c r="BY67">
        <v>1</v>
      </c>
      <c r="BZ67">
        <v>0</v>
      </c>
      <c r="CA67">
        <v>8</v>
      </c>
      <c r="CB67">
        <v>2</v>
      </c>
      <c r="CC67">
        <v>34</v>
      </c>
      <c r="CD67">
        <v>6</v>
      </c>
      <c r="CE67">
        <v>12</v>
      </c>
      <c r="CF67">
        <v>0</v>
      </c>
      <c r="CG67">
        <v>0</v>
      </c>
      <c r="CH67">
        <v>0</v>
      </c>
      <c r="CI67">
        <v>2</v>
      </c>
      <c r="CJ67">
        <v>0</v>
      </c>
      <c r="CK67">
        <v>0</v>
      </c>
      <c r="CL67">
        <v>62</v>
      </c>
      <c r="CM67">
        <v>0</v>
      </c>
      <c r="CN67">
        <v>3</v>
      </c>
      <c r="CO67">
        <v>0</v>
      </c>
      <c r="CP67">
        <v>0</v>
      </c>
      <c r="CQ67">
        <v>28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3</v>
      </c>
      <c r="DD67">
        <v>0</v>
      </c>
      <c r="DE67">
        <v>0</v>
      </c>
      <c r="DF67">
        <v>29</v>
      </c>
      <c r="DG67">
        <v>241</v>
      </c>
      <c r="DH67">
        <v>225</v>
      </c>
      <c r="DI67">
        <v>284</v>
      </c>
      <c r="DJ67">
        <v>274</v>
      </c>
      <c r="DK67">
        <v>220</v>
      </c>
      <c r="DL67">
        <v>231</v>
      </c>
      <c r="DM67">
        <v>220</v>
      </c>
      <c r="DN67">
        <v>223</v>
      </c>
      <c r="DO67">
        <v>222</v>
      </c>
      <c r="DP67">
        <v>223</v>
      </c>
      <c r="DQ67">
        <v>216</v>
      </c>
      <c r="DR67">
        <v>215</v>
      </c>
      <c r="DS67">
        <v>1</v>
      </c>
      <c r="DT67">
        <v>45</v>
      </c>
      <c r="DU67">
        <v>934</v>
      </c>
      <c r="DV67">
        <v>965</v>
      </c>
      <c r="DW67">
        <v>56</v>
      </c>
      <c r="DX67">
        <v>58</v>
      </c>
      <c r="DY67">
        <v>30</v>
      </c>
      <c r="DZ67">
        <v>49</v>
      </c>
      <c r="EA67">
        <v>28</v>
      </c>
      <c r="EB67">
        <v>0</v>
      </c>
      <c r="EC67">
        <v>5</v>
      </c>
      <c r="ED67">
        <v>0</v>
      </c>
      <c r="EE67">
        <v>2</v>
      </c>
      <c r="EF67">
        <v>0</v>
      </c>
      <c r="EG67">
        <v>0</v>
      </c>
      <c r="EH67">
        <v>903</v>
      </c>
      <c r="EI67">
        <v>0</v>
      </c>
      <c r="EJ67">
        <v>0</v>
      </c>
      <c r="EK67">
        <v>100</v>
      </c>
      <c r="EL67">
        <v>40</v>
      </c>
      <c r="EM67">
        <v>2132</v>
      </c>
      <c r="EN67">
        <v>0</v>
      </c>
      <c r="EO67">
        <v>6</v>
      </c>
      <c r="EP67">
        <v>1443</v>
      </c>
      <c r="EQ67">
        <v>2</v>
      </c>
      <c r="ER67">
        <v>0</v>
      </c>
      <c r="ES67">
        <v>757</v>
      </c>
      <c r="ET67">
        <v>54</v>
      </c>
      <c r="EU67">
        <v>14</v>
      </c>
      <c r="EV67">
        <v>2</v>
      </c>
      <c r="EW67">
        <v>65</v>
      </c>
      <c r="EX67">
        <v>0</v>
      </c>
      <c r="EY67">
        <v>4</v>
      </c>
      <c r="EZ67">
        <v>3</v>
      </c>
      <c r="FA67">
        <v>962</v>
      </c>
      <c r="FB67">
        <v>23</v>
      </c>
      <c r="FC67">
        <v>3</v>
      </c>
      <c r="FD67">
        <v>0</v>
      </c>
      <c r="FE67">
        <v>975</v>
      </c>
      <c r="FF67">
        <v>1</v>
      </c>
      <c r="FG67">
        <v>38</v>
      </c>
      <c r="FH67">
        <v>11</v>
      </c>
      <c r="FI67">
        <v>0</v>
      </c>
      <c r="FJ67">
        <v>1</v>
      </c>
      <c r="FK67">
        <v>8</v>
      </c>
      <c r="FL67">
        <v>0</v>
      </c>
      <c r="FM67">
        <v>3</v>
      </c>
      <c r="FN67">
        <v>1095</v>
      </c>
      <c r="FO67">
        <v>0</v>
      </c>
      <c r="FP67">
        <v>1115</v>
      </c>
      <c r="FQ67">
        <v>29</v>
      </c>
      <c r="FR67">
        <v>8</v>
      </c>
      <c r="FS67">
        <v>3</v>
      </c>
      <c r="FT67">
        <v>5</v>
      </c>
      <c r="FU67">
        <v>1</v>
      </c>
      <c r="FV67">
        <v>13</v>
      </c>
      <c r="FW67">
        <v>13</v>
      </c>
      <c r="FX67">
        <v>13</v>
      </c>
      <c r="FY67">
        <v>1049</v>
      </c>
      <c r="FZ67">
        <v>1065</v>
      </c>
      <c r="GA67">
        <v>14</v>
      </c>
      <c r="GB67">
        <v>1</v>
      </c>
      <c r="GC67">
        <v>8</v>
      </c>
      <c r="GD67">
        <v>1103</v>
      </c>
      <c r="GE67">
        <v>1102</v>
      </c>
      <c r="GF67">
        <v>1177</v>
      </c>
      <c r="GG67">
        <v>0</v>
      </c>
      <c r="GH67">
        <v>1111</v>
      </c>
      <c r="GI67">
        <v>41</v>
      </c>
      <c r="GJ67">
        <v>0</v>
      </c>
      <c r="GK67">
        <v>1138</v>
      </c>
      <c r="GL67">
        <v>1109</v>
      </c>
      <c r="GM67">
        <v>1126</v>
      </c>
      <c r="GN67">
        <v>10</v>
      </c>
      <c r="GO67">
        <v>1043</v>
      </c>
      <c r="GP67">
        <v>11</v>
      </c>
      <c r="GQ67">
        <v>935</v>
      </c>
      <c r="GR67">
        <v>4</v>
      </c>
      <c r="GS67">
        <v>36</v>
      </c>
    </row>
    <row r="68" spans="1:201" x14ac:dyDescent="0.25">
      <c r="A68" s="4" t="str">
        <f>VLOOKUP($D68, CommonName!$H$2:$I$6, 2)</f>
        <v>Tropical</v>
      </c>
      <c r="B68" s="4" t="str">
        <f>VLOOKUP($E68, CommonName!$A$2:$B$33, 2)</f>
        <v>May 2021</v>
      </c>
      <c r="C68" s="1">
        <f>DATEVALUE(B68)</f>
        <v>44317</v>
      </c>
      <c r="D68">
        <v>0</v>
      </c>
      <c r="E68">
        <v>17</v>
      </c>
      <c r="F68">
        <v>39102</v>
      </c>
      <c r="G68">
        <v>38216</v>
      </c>
      <c r="H68">
        <v>9444</v>
      </c>
      <c r="I68">
        <v>15140</v>
      </c>
      <c r="J68">
        <v>3435</v>
      </c>
      <c r="K68">
        <v>16581</v>
      </c>
      <c r="L68">
        <v>16488</v>
      </c>
      <c r="M68">
        <v>7303</v>
      </c>
      <c r="N68">
        <v>16795</v>
      </c>
      <c r="O68">
        <v>16779</v>
      </c>
      <c r="P68">
        <v>15154</v>
      </c>
      <c r="Q68">
        <v>9964</v>
      </c>
      <c r="R68">
        <v>139</v>
      </c>
      <c r="S68">
        <v>42</v>
      </c>
      <c r="T68">
        <v>53</v>
      </c>
      <c r="U68">
        <v>14647</v>
      </c>
      <c r="V68">
        <v>53</v>
      </c>
      <c r="W68">
        <v>37</v>
      </c>
      <c r="X68">
        <v>824</v>
      </c>
      <c r="Y68">
        <v>45</v>
      </c>
      <c r="Z68">
        <v>28</v>
      </c>
      <c r="AA68">
        <v>46</v>
      </c>
      <c r="AB68">
        <v>36</v>
      </c>
      <c r="AC68">
        <v>17</v>
      </c>
      <c r="AD68">
        <v>35</v>
      </c>
      <c r="AE68">
        <v>35</v>
      </c>
      <c r="AF68">
        <v>35</v>
      </c>
      <c r="AG68">
        <v>17328</v>
      </c>
      <c r="AH68">
        <v>167</v>
      </c>
      <c r="AI68">
        <v>72</v>
      </c>
      <c r="AJ68">
        <v>16499</v>
      </c>
      <c r="AK68">
        <v>16196</v>
      </c>
      <c r="AL68">
        <v>15111</v>
      </c>
      <c r="AM68">
        <v>13792</v>
      </c>
      <c r="AN68">
        <v>37</v>
      </c>
      <c r="AO68">
        <v>13867</v>
      </c>
      <c r="AP68">
        <v>29</v>
      </c>
      <c r="AQ68">
        <v>11</v>
      </c>
      <c r="AR68">
        <v>13815</v>
      </c>
      <c r="AS68">
        <v>14678</v>
      </c>
      <c r="AT68">
        <v>14990</v>
      </c>
      <c r="AU68">
        <v>2</v>
      </c>
      <c r="AV68">
        <v>1</v>
      </c>
      <c r="AW68">
        <v>12078</v>
      </c>
      <c r="AX68">
        <v>11759</v>
      </c>
      <c r="AY68">
        <v>12151</v>
      </c>
      <c r="AZ68">
        <v>3580</v>
      </c>
      <c r="BA68">
        <v>6212</v>
      </c>
      <c r="BB68">
        <v>6200</v>
      </c>
      <c r="BC68">
        <v>3</v>
      </c>
      <c r="BD68">
        <v>6183</v>
      </c>
      <c r="BE68">
        <v>6892</v>
      </c>
      <c r="BF68">
        <v>6330</v>
      </c>
      <c r="BG68">
        <v>6617</v>
      </c>
      <c r="BH68">
        <v>6660</v>
      </c>
      <c r="BI68">
        <v>5609</v>
      </c>
      <c r="BJ68">
        <v>6607</v>
      </c>
      <c r="BK68">
        <v>6489</v>
      </c>
      <c r="BL68">
        <v>6912</v>
      </c>
      <c r="BM68">
        <v>4518</v>
      </c>
      <c r="BN68">
        <v>4521</v>
      </c>
      <c r="BO68">
        <v>1566</v>
      </c>
      <c r="BP68">
        <v>131</v>
      </c>
      <c r="BQ68">
        <v>16776</v>
      </c>
      <c r="BR68">
        <v>4808</v>
      </c>
      <c r="BS68">
        <v>26</v>
      </c>
      <c r="BT68">
        <v>6</v>
      </c>
      <c r="BU68">
        <v>3</v>
      </c>
      <c r="BV68">
        <v>9</v>
      </c>
      <c r="BW68">
        <v>7</v>
      </c>
      <c r="BX68">
        <v>313</v>
      </c>
      <c r="BY68">
        <v>9</v>
      </c>
      <c r="BZ68">
        <v>30</v>
      </c>
      <c r="CA68">
        <v>221</v>
      </c>
      <c r="CB68">
        <v>32</v>
      </c>
      <c r="CC68">
        <v>334</v>
      </c>
      <c r="CD68">
        <v>75</v>
      </c>
      <c r="CE68">
        <v>38</v>
      </c>
      <c r="CF68">
        <v>19</v>
      </c>
      <c r="CG68">
        <v>37</v>
      </c>
      <c r="CH68">
        <v>33</v>
      </c>
      <c r="CI68">
        <v>45</v>
      </c>
      <c r="CJ68">
        <v>46</v>
      </c>
      <c r="CK68">
        <v>21</v>
      </c>
      <c r="CL68">
        <v>69</v>
      </c>
      <c r="CM68">
        <v>17</v>
      </c>
      <c r="CN68">
        <v>34</v>
      </c>
      <c r="CO68">
        <v>26</v>
      </c>
      <c r="CP68">
        <v>11</v>
      </c>
      <c r="CQ68">
        <v>427</v>
      </c>
      <c r="CR68">
        <v>27</v>
      </c>
      <c r="CS68">
        <v>30</v>
      </c>
      <c r="CT68">
        <v>20</v>
      </c>
      <c r="CU68">
        <v>20</v>
      </c>
      <c r="CV68">
        <v>20</v>
      </c>
      <c r="CW68">
        <v>41</v>
      </c>
      <c r="CX68">
        <v>28</v>
      </c>
      <c r="CY68">
        <v>1</v>
      </c>
      <c r="CZ68">
        <v>2</v>
      </c>
      <c r="DA68">
        <v>5</v>
      </c>
      <c r="DB68">
        <v>5</v>
      </c>
      <c r="DC68">
        <v>14</v>
      </c>
      <c r="DD68">
        <v>1</v>
      </c>
      <c r="DE68">
        <v>4</v>
      </c>
      <c r="DF68">
        <v>630</v>
      </c>
      <c r="DG68">
        <v>4056</v>
      </c>
      <c r="DH68">
        <v>4048</v>
      </c>
      <c r="DI68">
        <v>4060</v>
      </c>
      <c r="DJ68">
        <v>4029</v>
      </c>
      <c r="DK68">
        <v>4067</v>
      </c>
      <c r="DL68">
        <v>3997</v>
      </c>
      <c r="DM68">
        <v>4025</v>
      </c>
      <c r="DN68">
        <v>3998</v>
      </c>
      <c r="DO68">
        <v>3968</v>
      </c>
      <c r="DP68">
        <v>4016</v>
      </c>
      <c r="DQ68">
        <v>3912</v>
      </c>
      <c r="DR68">
        <v>3875</v>
      </c>
      <c r="DS68">
        <v>59</v>
      </c>
      <c r="DT68">
        <v>2759</v>
      </c>
      <c r="DU68">
        <v>3863</v>
      </c>
      <c r="DV68">
        <v>1936</v>
      </c>
      <c r="DW68">
        <v>7625</v>
      </c>
      <c r="DX68">
        <v>8978</v>
      </c>
      <c r="DY68">
        <v>2131</v>
      </c>
      <c r="DZ68">
        <v>7204</v>
      </c>
      <c r="EA68">
        <v>3123</v>
      </c>
      <c r="EB68">
        <v>5</v>
      </c>
      <c r="EC68">
        <v>50</v>
      </c>
      <c r="ED68">
        <v>5</v>
      </c>
      <c r="EE68">
        <v>3</v>
      </c>
      <c r="EF68">
        <v>8</v>
      </c>
      <c r="EG68">
        <v>0</v>
      </c>
      <c r="EH68">
        <v>1808</v>
      </c>
      <c r="EI68">
        <v>21</v>
      </c>
      <c r="EJ68">
        <v>19</v>
      </c>
      <c r="EK68">
        <v>256</v>
      </c>
      <c r="EL68">
        <v>330</v>
      </c>
      <c r="EM68">
        <v>12296</v>
      </c>
      <c r="EN68">
        <v>4</v>
      </c>
      <c r="EO68">
        <v>100</v>
      </c>
      <c r="EP68">
        <v>10661</v>
      </c>
      <c r="EQ68">
        <v>75</v>
      </c>
      <c r="ER68">
        <v>2</v>
      </c>
      <c r="ES68">
        <v>700</v>
      </c>
      <c r="ET68">
        <v>660</v>
      </c>
      <c r="EU68">
        <v>127</v>
      </c>
      <c r="EV68">
        <v>579</v>
      </c>
      <c r="EW68">
        <v>598</v>
      </c>
      <c r="EX68">
        <v>3</v>
      </c>
      <c r="EY68">
        <v>68</v>
      </c>
      <c r="EZ68">
        <v>157</v>
      </c>
      <c r="FA68">
        <v>3726</v>
      </c>
      <c r="FB68">
        <v>725</v>
      </c>
      <c r="FC68">
        <v>32</v>
      </c>
      <c r="FD68">
        <v>5</v>
      </c>
      <c r="FE68">
        <v>2139</v>
      </c>
      <c r="FF68">
        <v>184</v>
      </c>
      <c r="FG68">
        <v>599</v>
      </c>
      <c r="FH68">
        <v>98</v>
      </c>
      <c r="FI68">
        <v>15</v>
      </c>
      <c r="FJ68">
        <v>36</v>
      </c>
      <c r="FK68">
        <v>63</v>
      </c>
      <c r="FL68">
        <v>47</v>
      </c>
      <c r="FM68">
        <v>34</v>
      </c>
      <c r="FN68">
        <v>10001</v>
      </c>
      <c r="FO68">
        <v>16</v>
      </c>
      <c r="FP68">
        <v>10073</v>
      </c>
      <c r="FQ68">
        <v>380</v>
      </c>
      <c r="FR68">
        <v>60</v>
      </c>
      <c r="FS68">
        <v>54</v>
      </c>
      <c r="FT68">
        <v>32</v>
      </c>
      <c r="FU68">
        <v>7</v>
      </c>
      <c r="FV68">
        <v>116</v>
      </c>
      <c r="FW68">
        <v>116</v>
      </c>
      <c r="FX68">
        <v>116</v>
      </c>
      <c r="FY68">
        <v>9135</v>
      </c>
      <c r="FZ68">
        <v>9845</v>
      </c>
      <c r="GA68">
        <v>23</v>
      </c>
      <c r="GB68">
        <v>15</v>
      </c>
      <c r="GC68">
        <v>60</v>
      </c>
      <c r="GD68">
        <v>10194</v>
      </c>
      <c r="GE68">
        <v>9782</v>
      </c>
      <c r="GF68">
        <v>9173</v>
      </c>
      <c r="GG68">
        <v>33</v>
      </c>
      <c r="GH68">
        <v>9833</v>
      </c>
      <c r="GI68">
        <v>4735</v>
      </c>
      <c r="GJ68">
        <v>8</v>
      </c>
      <c r="GK68">
        <v>9973</v>
      </c>
      <c r="GL68">
        <v>10021</v>
      </c>
      <c r="GM68">
        <v>10038</v>
      </c>
      <c r="GN68">
        <v>14</v>
      </c>
      <c r="GO68">
        <v>9773</v>
      </c>
      <c r="GP68">
        <v>338</v>
      </c>
      <c r="GQ68">
        <v>9602</v>
      </c>
      <c r="GR68">
        <v>297</v>
      </c>
      <c r="GS68">
        <v>75</v>
      </c>
    </row>
    <row r="69" spans="1:201" x14ac:dyDescent="0.25">
      <c r="A69" s="4" t="str">
        <f>VLOOKUP($D69, CommonName!$H$2:$I$6, 2)</f>
        <v>Northern Temperate</v>
      </c>
      <c r="B69" s="4" t="str">
        <f>VLOOKUP($E69, CommonName!$A$2:$B$33, 2)</f>
        <v>May 2021</v>
      </c>
      <c r="C69" s="1">
        <f>DATEVALUE(B69)</f>
        <v>44317</v>
      </c>
      <c r="D69">
        <v>1</v>
      </c>
      <c r="E69">
        <v>17</v>
      </c>
      <c r="F69">
        <v>287254</v>
      </c>
      <c r="G69">
        <v>284199</v>
      </c>
      <c r="H69">
        <v>28105</v>
      </c>
      <c r="I69">
        <v>33596</v>
      </c>
      <c r="J69">
        <v>22959</v>
      </c>
      <c r="K69">
        <v>227629</v>
      </c>
      <c r="L69">
        <v>207326</v>
      </c>
      <c r="M69">
        <v>214032</v>
      </c>
      <c r="N69">
        <v>235314</v>
      </c>
      <c r="O69">
        <v>235169</v>
      </c>
      <c r="P69">
        <v>223137</v>
      </c>
      <c r="Q69">
        <v>16477</v>
      </c>
      <c r="R69">
        <v>55</v>
      </c>
      <c r="S69">
        <v>16</v>
      </c>
      <c r="T69">
        <v>14</v>
      </c>
      <c r="U69">
        <v>38824</v>
      </c>
      <c r="V69">
        <v>219</v>
      </c>
      <c r="W69">
        <v>50</v>
      </c>
      <c r="X69">
        <v>4058</v>
      </c>
      <c r="Y69">
        <v>325</v>
      </c>
      <c r="Z69">
        <v>146</v>
      </c>
      <c r="AA69">
        <v>14</v>
      </c>
      <c r="AB69">
        <v>24</v>
      </c>
      <c r="AC69">
        <v>14</v>
      </c>
      <c r="AD69">
        <v>12</v>
      </c>
      <c r="AE69">
        <v>12</v>
      </c>
      <c r="AF69">
        <v>11</v>
      </c>
      <c r="AG69">
        <v>33787</v>
      </c>
      <c r="AH69">
        <v>4490</v>
      </c>
      <c r="AI69">
        <v>89</v>
      </c>
      <c r="AJ69">
        <v>37296</v>
      </c>
      <c r="AK69">
        <v>33689</v>
      </c>
      <c r="AL69">
        <v>33402</v>
      </c>
      <c r="AM69">
        <v>33174</v>
      </c>
      <c r="AN69">
        <v>27</v>
      </c>
      <c r="AO69">
        <v>33965</v>
      </c>
      <c r="AP69">
        <v>13</v>
      </c>
      <c r="AQ69">
        <v>29</v>
      </c>
      <c r="AR69">
        <v>32753</v>
      </c>
      <c r="AS69">
        <v>33110</v>
      </c>
      <c r="AT69">
        <v>32715</v>
      </c>
      <c r="AU69">
        <v>75</v>
      </c>
      <c r="AV69">
        <v>12</v>
      </c>
      <c r="AW69">
        <v>33434</v>
      </c>
      <c r="AX69">
        <v>32964</v>
      </c>
      <c r="AY69">
        <v>32363</v>
      </c>
      <c r="AZ69">
        <v>27552</v>
      </c>
      <c r="BA69">
        <v>31133</v>
      </c>
      <c r="BB69">
        <v>31050</v>
      </c>
      <c r="BC69">
        <v>53</v>
      </c>
      <c r="BD69">
        <v>30926</v>
      </c>
      <c r="BE69">
        <v>24861</v>
      </c>
      <c r="BF69">
        <v>24470</v>
      </c>
      <c r="BG69">
        <v>24414</v>
      </c>
      <c r="BH69">
        <v>24438</v>
      </c>
      <c r="BI69">
        <v>24074</v>
      </c>
      <c r="BJ69">
        <v>24590</v>
      </c>
      <c r="BK69">
        <v>25009</v>
      </c>
      <c r="BL69">
        <v>25451</v>
      </c>
      <c r="BM69">
        <v>201847</v>
      </c>
      <c r="BN69">
        <v>201633</v>
      </c>
      <c r="BO69">
        <v>2723</v>
      </c>
      <c r="BP69">
        <v>1488</v>
      </c>
      <c r="BQ69">
        <v>235265</v>
      </c>
      <c r="BR69">
        <v>201924</v>
      </c>
      <c r="BS69">
        <v>64</v>
      </c>
      <c r="BT69">
        <v>60</v>
      </c>
      <c r="BU69">
        <v>21</v>
      </c>
      <c r="BV69">
        <v>13</v>
      </c>
      <c r="BW69">
        <v>14</v>
      </c>
      <c r="BX69">
        <v>1586</v>
      </c>
      <c r="BY69">
        <v>26</v>
      </c>
      <c r="BZ69">
        <v>64</v>
      </c>
      <c r="CA69">
        <v>1229</v>
      </c>
      <c r="CB69">
        <v>62</v>
      </c>
      <c r="CC69">
        <v>832</v>
      </c>
      <c r="CD69">
        <v>1063</v>
      </c>
      <c r="CE69">
        <v>102</v>
      </c>
      <c r="CF69">
        <v>5</v>
      </c>
      <c r="CG69">
        <v>15</v>
      </c>
      <c r="CH69">
        <v>65</v>
      </c>
      <c r="CI69">
        <v>383</v>
      </c>
      <c r="CJ69">
        <v>88</v>
      </c>
      <c r="CK69">
        <v>4</v>
      </c>
      <c r="CL69">
        <v>692</v>
      </c>
      <c r="CM69">
        <v>35</v>
      </c>
      <c r="CN69">
        <v>61</v>
      </c>
      <c r="CO69">
        <v>6</v>
      </c>
      <c r="CP69">
        <v>10</v>
      </c>
      <c r="CQ69">
        <v>489</v>
      </c>
      <c r="CR69">
        <v>3</v>
      </c>
      <c r="CS69">
        <v>8</v>
      </c>
      <c r="CT69">
        <v>9</v>
      </c>
      <c r="CU69">
        <v>8</v>
      </c>
      <c r="CV69">
        <v>8</v>
      </c>
      <c r="CW69">
        <v>582</v>
      </c>
      <c r="CX69">
        <v>7</v>
      </c>
      <c r="CY69">
        <v>8</v>
      </c>
      <c r="CZ69">
        <v>150</v>
      </c>
      <c r="DA69">
        <v>38</v>
      </c>
      <c r="DB69">
        <v>37</v>
      </c>
      <c r="DC69">
        <v>36</v>
      </c>
      <c r="DD69">
        <v>9</v>
      </c>
      <c r="DE69">
        <v>28</v>
      </c>
      <c r="DF69">
        <v>1102</v>
      </c>
      <c r="DG69">
        <v>206671</v>
      </c>
      <c r="DH69">
        <v>207166</v>
      </c>
      <c r="DI69">
        <v>207624</v>
      </c>
      <c r="DJ69">
        <v>208310</v>
      </c>
      <c r="DK69">
        <v>208532</v>
      </c>
      <c r="DL69">
        <v>206651</v>
      </c>
      <c r="DM69">
        <v>206882</v>
      </c>
      <c r="DN69">
        <v>207400</v>
      </c>
      <c r="DO69">
        <v>206519</v>
      </c>
      <c r="DP69">
        <v>206789</v>
      </c>
      <c r="DQ69">
        <v>205602</v>
      </c>
      <c r="DR69">
        <v>202152</v>
      </c>
      <c r="DS69">
        <v>16337</v>
      </c>
      <c r="DT69">
        <v>5575</v>
      </c>
      <c r="DU69">
        <v>18875</v>
      </c>
      <c r="DV69">
        <v>16849</v>
      </c>
      <c r="DW69">
        <v>13489</v>
      </c>
      <c r="DX69">
        <v>8836</v>
      </c>
      <c r="DY69">
        <v>86234</v>
      </c>
      <c r="DZ69">
        <v>7843</v>
      </c>
      <c r="EA69">
        <v>5491</v>
      </c>
      <c r="EB69">
        <v>146</v>
      </c>
      <c r="EC69">
        <v>1001</v>
      </c>
      <c r="ED69">
        <v>18</v>
      </c>
      <c r="EE69">
        <v>58</v>
      </c>
      <c r="EF69">
        <v>14</v>
      </c>
      <c r="EG69">
        <v>2</v>
      </c>
      <c r="EH69">
        <v>8400</v>
      </c>
      <c r="EI69">
        <v>277</v>
      </c>
      <c r="EJ69">
        <v>26</v>
      </c>
      <c r="EK69">
        <v>1053</v>
      </c>
      <c r="EL69">
        <v>29946</v>
      </c>
      <c r="EM69">
        <v>29355</v>
      </c>
      <c r="EN69">
        <v>806</v>
      </c>
      <c r="EO69">
        <v>720</v>
      </c>
      <c r="EP69">
        <v>17944</v>
      </c>
      <c r="EQ69">
        <v>720</v>
      </c>
      <c r="ER69">
        <v>3</v>
      </c>
      <c r="ES69">
        <v>414</v>
      </c>
      <c r="ET69">
        <v>3536</v>
      </c>
      <c r="EU69">
        <v>1510</v>
      </c>
      <c r="EV69">
        <v>752</v>
      </c>
      <c r="EW69">
        <v>15477</v>
      </c>
      <c r="EX69">
        <v>7</v>
      </c>
      <c r="EY69">
        <v>653</v>
      </c>
      <c r="EZ69">
        <v>5097</v>
      </c>
      <c r="FA69">
        <v>10488</v>
      </c>
      <c r="FB69">
        <v>36507</v>
      </c>
      <c r="FC69">
        <v>627</v>
      </c>
      <c r="FD69">
        <v>95</v>
      </c>
      <c r="FE69">
        <v>7496</v>
      </c>
      <c r="FF69">
        <v>582</v>
      </c>
      <c r="FG69">
        <v>10418</v>
      </c>
      <c r="FH69">
        <v>868</v>
      </c>
      <c r="FI69">
        <v>470</v>
      </c>
      <c r="FJ69">
        <v>608</v>
      </c>
      <c r="FK69">
        <v>1072</v>
      </c>
      <c r="FL69">
        <v>745</v>
      </c>
      <c r="FM69">
        <v>829</v>
      </c>
      <c r="FN69">
        <v>16385</v>
      </c>
      <c r="FO69">
        <v>437</v>
      </c>
      <c r="FP69">
        <v>16333</v>
      </c>
      <c r="FQ69">
        <v>10414</v>
      </c>
      <c r="FR69">
        <v>690</v>
      </c>
      <c r="FS69">
        <v>390</v>
      </c>
      <c r="FT69">
        <v>134</v>
      </c>
      <c r="FU69">
        <v>17</v>
      </c>
      <c r="FV69">
        <v>993</v>
      </c>
      <c r="FW69">
        <v>991</v>
      </c>
      <c r="FX69">
        <v>990</v>
      </c>
      <c r="FY69">
        <v>15906</v>
      </c>
      <c r="FZ69">
        <v>16325</v>
      </c>
      <c r="GA69">
        <v>432</v>
      </c>
      <c r="GB69">
        <v>13</v>
      </c>
      <c r="GC69">
        <v>670</v>
      </c>
      <c r="GD69">
        <v>17799</v>
      </c>
      <c r="GE69">
        <v>16388</v>
      </c>
      <c r="GF69">
        <v>16296</v>
      </c>
      <c r="GG69">
        <v>311</v>
      </c>
      <c r="GH69">
        <v>16272</v>
      </c>
      <c r="GI69">
        <v>4345</v>
      </c>
      <c r="GJ69">
        <v>85</v>
      </c>
      <c r="GK69">
        <v>15997</v>
      </c>
      <c r="GL69">
        <v>16184</v>
      </c>
      <c r="GM69">
        <v>16198</v>
      </c>
      <c r="GN69">
        <v>96</v>
      </c>
      <c r="GO69">
        <v>15626</v>
      </c>
      <c r="GP69">
        <v>1048</v>
      </c>
      <c r="GQ69">
        <v>14658</v>
      </c>
      <c r="GR69">
        <v>1326</v>
      </c>
      <c r="GS69">
        <v>1002</v>
      </c>
    </row>
    <row r="70" spans="1:201" x14ac:dyDescent="0.25">
      <c r="A70" s="4" t="str">
        <f>VLOOKUP($D70, CommonName!$H$2:$I$6, 2)</f>
        <v>Arctic</v>
      </c>
      <c r="B70" s="4" t="str">
        <f>VLOOKUP($E70, CommonName!$A$2:$B$33, 2)</f>
        <v>May 2021</v>
      </c>
      <c r="C70" s="1">
        <f>DATEVALUE(B70)</f>
        <v>44317</v>
      </c>
      <c r="D70">
        <v>2</v>
      </c>
      <c r="E70">
        <v>17</v>
      </c>
      <c r="F70">
        <v>18847</v>
      </c>
      <c r="G70">
        <v>18424</v>
      </c>
      <c r="H70">
        <v>787</v>
      </c>
      <c r="I70">
        <v>968</v>
      </c>
      <c r="J70">
        <v>595</v>
      </c>
      <c r="K70">
        <v>16789</v>
      </c>
      <c r="L70">
        <v>14734</v>
      </c>
      <c r="M70">
        <v>16925</v>
      </c>
      <c r="N70">
        <v>17208</v>
      </c>
      <c r="O70">
        <v>17204</v>
      </c>
      <c r="P70">
        <v>17339</v>
      </c>
      <c r="Q70">
        <v>138</v>
      </c>
      <c r="R70">
        <v>51</v>
      </c>
      <c r="S70">
        <v>0</v>
      </c>
      <c r="T70">
        <v>0</v>
      </c>
      <c r="U70">
        <v>988</v>
      </c>
      <c r="V70">
        <v>5</v>
      </c>
      <c r="W70">
        <v>1</v>
      </c>
      <c r="X70">
        <v>13</v>
      </c>
      <c r="Y70">
        <v>25</v>
      </c>
      <c r="Z70">
        <v>5</v>
      </c>
      <c r="AA70">
        <v>1</v>
      </c>
      <c r="AB70">
        <v>1</v>
      </c>
      <c r="AC70">
        <v>6</v>
      </c>
      <c r="AD70">
        <v>0</v>
      </c>
      <c r="AE70">
        <v>0</v>
      </c>
      <c r="AF70">
        <v>0</v>
      </c>
      <c r="AG70">
        <v>1086</v>
      </c>
      <c r="AH70">
        <v>33</v>
      </c>
      <c r="AI70">
        <v>0</v>
      </c>
      <c r="AJ70">
        <v>1190</v>
      </c>
      <c r="AK70">
        <v>1019</v>
      </c>
      <c r="AL70">
        <v>1140</v>
      </c>
      <c r="AM70">
        <v>998</v>
      </c>
      <c r="AN70">
        <v>0</v>
      </c>
      <c r="AO70">
        <v>1002</v>
      </c>
      <c r="AP70">
        <v>0</v>
      </c>
      <c r="AQ70">
        <v>0</v>
      </c>
      <c r="AR70">
        <v>890</v>
      </c>
      <c r="AS70">
        <v>976</v>
      </c>
      <c r="AT70">
        <v>767</v>
      </c>
      <c r="AU70">
        <v>0</v>
      </c>
      <c r="AV70">
        <v>0</v>
      </c>
      <c r="AW70">
        <v>742</v>
      </c>
      <c r="AX70">
        <v>1005</v>
      </c>
      <c r="AY70">
        <v>960</v>
      </c>
      <c r="AZ70">
        <v>263</v>
      </c>
      <c r="BA70">
        <v>998</v>
      </c>
      <c r="BB70">
        <v>989</v>
      </c>
      <c r="BC70">
        <v>1</v>
      </c>
      <c r="BD70">
        <v>837</v>
      </c>
      <c r="BE70">
        <v>855</v>
      </c>
      <c r="BF70">
        <v>728</v>
      </c>
      <c r="BG70">
        <v>804</v>
      </c>
      <c r="BH70">
        <v>810</v>
      </c>
      <c r="BI70">
        <v>821</v>
      </c>
      <c r="BJ70">
        <v>823</v>
      </c>
      <c r="BK70">
        <v>836</v>
      </c>
      <c r="BL70">
        <v>847</v>
      </c>
      <c r="BM70">
        <v>17031</v>
      </c>
      <c r="BN70">
        <v>17052</v>
      </c>
      <c r="BO70">
        <v>267</v>
      </c>
      <c r="BP70">
        <v>1</v>
      </c>
      <c r="BQ70">
        <v>17202</v>
      </c>
      <c r="BR70">
        <v>17064</v>
      </c>
      <c r="BS70">
        <v>0</v>
      </c>
      <c r="BT70">
        <v>4</v>
      </c>
      <c r="BU70">
        <v>0</v>
      </c>
      <c r="BV70">
        <v>0</v>
      </c>
      <c r="BW70">
        <v>0</v>
      </c>
      <c r="BX70">
        <v>66</v>
      </c>
      <c r="BY70">
        <v>1</v>
      </c>
      <c r="BZ70">
        <v>1</v>
      </c>
      <c r="CA70">
        <v>40</v>
      </c>
      <c r="CB70">
        <v>8</v>
      </c>
      <c r="CC70">
        <v>95</v>
      </c>
      <c r="CD70">
        <v>17</v>
      </c>
      <c r="CE70">
        <v>3</v>
      </c>
      <c r="CF70">
        <v>0</v>
      </c>
      <c r="CG70">
        <v>3</v>
      </c>
      <c r="CH70">
        <v>1</v>
      </c>
      <c r="CI70">
        <v>46</v>
      </c>
      <c r="CJ70">
        <v>0</v>
      </c>
      <c r="CK70">
        <v>0</v>
      </c>
      <c r="CL70">
        <v>26</v>
      </c>
      <c r="CM70">
        <v>0</v>
      </c>
      <c r="CN70">
        <v>3</v>
      </c>
      <c r="CO70">
        <v>0</v>
      </c>
      <c r="CP70">
        <v>0</v>
      </c>
      <c r="CQ70">
        <v>17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43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2</v>
      </c>
      <c r="DD70">
        <v>0</v>
      </c>
      <c r="DE70">
        <v>3</v>
      </c>
      <c r="DF70">
        <v>2</v>
      </c>
      <c r="DG70">
        <v>17032</v>
      </c>
      <c r="DH70">
        <v>17000</v>
      </c>
      <c r="DI70">
        <v>17068</v>
      </c>
      <c r="DJ70">
        <v>17020</v>
      </c>
      <c r="DK70">
        <v>17115</v>
      </c>
      <c r="DL70">
        <v>16808</v>
      </c>
      <c r="DM70">
        <v>16882</v>
      </c>
      <c r="DN70">
        <v>17066</v>
      </c>
      <c r="DO70">
        <v>16945</v>
      </c>
      <c r="DP70">
        <v>17033</v>
      </c>
      <c r="DQ70">
        <v>16813</v>
      </c>
      <c r="DR70">
        <v>16908</v>
      </c>
      <c r="DS70">
        <v>8</v>
      </c>
      <c r="DT70">
        <v>170</v>
      </c>
      <c r="DU70">
        <v>373</v>
      </c>
      <c r="DV70">
        <v>330</v>
      </c>
      <c r="DW70">
        <v>236</v>
      </c>
      <c r="DX70">
        <v>195</v>
      </c>
      <c r="DY70">
        <v>5623</v>
      </c>
      <c r="DZ70">
        <v>181</v>
      </c>
      <c r="EA70">
        <v>222</v>
      </c>
      <c r="EB70">
        <v>0</v>
      </c>
      <c r="EC70">
        <v>3</v>
      </c>
      <c r="ED70">
        <v>0</v>
      </c>
      <c r="EE70">
        <v>0</v>
      </c>
      <c r="EF70">
        <v>0</v>
      </c>
      <c r="EG70">
        <v>0</v>
      </c>
      <c r="EH70">
        <v>339</v>
      </c>
      <c r="EI70">
        <v>1</v>
      </c>
      <c r="EJ70">
        <v>0</v>
      </c>
      <c r="EK70">
        <v>14</v>
      </c>
      <c r="EL70">
        <v>5084</v>
      </c>
      <c r="EM70">
        <v>747</v>
      </c>
      <c r="EN70">
        <v>0</v>
      </c>
      <c r="EO70">
        <v>31</v>
      </c>
      <c r="EP70">
        <v>265</v>
      </c>
      <c r="EQ70">
        <v>57</v>
      </c>
      <c r="ER70">
        <v>0</v>
      </c>
      <c r="ES70">
        <v>0</v>
      </c>
      <c r="ET70">
        <v>197</v>
      </c>
      <c r="EU70">
        <v>52</v>
      </c>
      <c r="EV70">
        <v>547</v>
      </c>
      <c r="EW70">
        <v>680</v>
      </c>
      <c r="EX70">
        <v>2</v>
      </c>
      <c r="EY70">
        <v>11</v>
      </c>
      <c r="EZ70">
        <v>11</v>
      </c>
      <c r="FA70">
        <v>336</v>
      </c>
      <c r="FB70">
        <v>972</v>
      </c>
      <c r="FC70">
        <v>3</v>
      </c>
      <c r="FD70">
        <v>0</v>
      </c>
      <c r="FE70">
        <v>402</v>
      </c>
      <c r="FF70">
        <v>13</v>
      </c>
      <c r="FG70">
        <v>30</v>
      </c>
      <c r="FH70">
        <v>34</v>
      </c>
      <c r="FI70">
        <v>2</v>
      </c>
      <c r="FJ70">
        <v>6</v>
      </c>
      <c r="FK70">
        <v>38</v>
      </c>
      <c r="FL70">
        <v>4</v>
      </c>
      <c r="FM70">
        <v>471</v>
      </c>
      <c r="FN70">
        <v>77</v>
      </c>
      <c r="FO70">
        <v>0</v>
      </c>
      <c r="FP70">
        <v>78</v>
      </c>
      <c r="FQ70">
        <v>91</v>
      </c>
      <c r="FR70">
        <v>35</v>
      </c>
      <c r="FS70">
        <v>2</v>
      </c>
      <c r="FT70">
        <v>22</v>
      </c>
      <c r="FU70">
        <v>0</v>
      </c>
      <c r="FV70">
        <v>32</v>
      </c>
      <c r="FW70">
        <v>32</v>
      </c>
      <c r="FX70">
        <v>32</v>
      </c>
      <c r="FY70">
        <v>51</v>
      </c>
      <c r="FZ70">
        <v>61</v>
      </c>
      <c r="GA70">
        <v>7</v>
      </c>
      <c r="GB70">
        <v>0</v>
      </c>
      <c r="GC70">
        <v>34</v>
      </c>
      <c r="GD70">
        <v>203</v>
      </c>
      <c r="GE70">
        <v>58</v>
      </c>
      <c r="GF70">
        <v>316</v>
      </c>
      <c r="GG70">
        <v>16</v>
      </c>
      <c r="GH70">
        <v>58</v>
      </c>
      <c r="GI70">
        <v>70</v>
      </c>
      <c r="GJ70">
        <v>2</v>
      </c>
      <c r="GK70">
        <v>48</v>
      </c>
      <c r="GL70">
        <v>55</v>
      </c>
      <c r="GM70">
        <v>55</v>
      </c>
      <c r="GN70">
        <v>2</v>
      </c>
      <c r="GO70">
        <v>57</v>
      </c>
      <c r="GP70">
        <v>11</v>
      </c>
      <c r="GQ70">
        <v>55</v>
      </c>
      <c r="GR70">
        <v>7</v>
      </c>
      <c r="GS70">
        <v>258</v>
      </c>
    </row>
    <row r="71" spans="1:201" x14ac:dyDescent="0.25">
      <c r="A71" s="4" t="str">
        <f>VLOOKUP($D71, CommonName!$H$2:$I$6, 2)</f>
        <v>Southern Temperate</v>
      </c>
      <c r="B71" s="4" t="str">
        <f>VLOOKUP($E71, CommonName!$A$2:$B$33, 2)</f>
        <v>June 2021</v>
      </c>
      <c r="C71" s="1">
        <f>DATEVALUE(B71)</f>
        <v>44348</v>
      </c>
      <c r="D71">
        <v>-1</v>
      </c>
      <c r="E71">
        <v>18</v>
      </c>
      <c r="F71">
        <v>6527</v>
      </c>
      <c r="G71">
        <v>6030</v>
      </c>
      <c r="H71">
        <v>2355</v>
      </c>
      <c r="I71">
        <v>2263</v>
      </c>
      <c r="J71">
        <v>766</v>
      </c>
      <c r="K71">
        <v>2630</v>
      </c>
      <c r="L71">
        <v>2618</v>
      </c>
      <c r="M71">
        <v>345</v>
      </c>
      <c r="N71">
        <v>3312</v>
      </c>
      <c r="O71">
        <v>3312</v>
      </c>
      <c r="P71">
        <v>2814</v>
      </c>
      <c r="Q71">
        <v>2121</v>
      </c>
      <c r="R71">
        <v>45</v>
      </c>
      <c r="S71">
        <v>2</v>
      </c>
      <c r="T71">
        <v>0</v>
      </c>
      <c r="U71">
        <v>2271</v>
      </c>
      <c r="V71">
        <v>6</v>
      </c>
      <c r="W71">
        <v>2</v>
      </c>
      <c r="X71">
        <v>632</v>
      </c>
      <c r="Y71">
        <v>9</v>
      </c>
      <c r="Z71">
        <v>4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2565</v>
      </c>
      <c r="AH71">
        <v>0</v>
      </c>
      <c r="AI71">
        <v>1</v>
      </c>
      <c r="AJ71">
        <v>2577</v>
      </c>
      <c r="AK71">
        <v>2487</v>
      </c>
      <c r="AL71">
        <v>2443</v>
      </c>
      <c r="AM71">
        <v>2415</v>
      </c>
      <c r="AN71">
        <v>1</v>
      </c>
      <c r="AO71">
        <v>2416</v>
      </c>
      <c r="AP71">
        <v>0</v>
      </c>
      <c r="AQ71">
        <v>0</v>
      </c>
      <c r="AR71">
        <v>2342</v>
      </c>
      <c r="AS71">
        <v>2439</v>
      </c>
      <c r="AT71">
        <v>2480</v>
      </c>
      <c r="AU71">
        <v>0</v>
      </c>
      <c r="AV71">
        <v>0</v>
      </c>
      <c r="AW71">
        <v>2405</v>
      </c>
      <c r="AX71">
        <v>2276</v>
      </c>
      <c r="AY71">
        <v>2258</v>
      </c>
      <c r="AZ71">
        <v>317</v>
      </c>
      <c r="BA71">
        <v>2120</v>
      </c>
      <c r="BB71">
        <v>2105</v>
      </c>
      <c r="BC71">
        <v>0</v>
      </c>
      <c r="BD71">
        <v>2104</v>
      </c>
      <c r="BE71">
        <v>1754</v>
      </c>
      <c r="BF71">
        <v>1753</v>
      </c>
      <c r="BG71">
        <v>1820</v>
      </c>
      <c r="BH71">
        <v>1800</v>
      </c>
      <c r="BI71">
        <v>1718</v>
      </c>
      <c r="BJ71">
        <v>1827</v>
      </c>
      <c r="BK71">
        <v>1746</v>
      </c>
      <c r="BL71">
        <v>2144</v>
      </c>
      <c r="BM71">
        <v>252</v>
      </c>
      <c r="BN71">
        <v>252</v>
      </c>
      <c r="BO71">
        <v>598</v>
      </c>
      <c r="BP71">
        <v>7</v>
      </c>
      <c r="BQ71">
        <v>3309</v>
      </c>
      <c r="BR71">
        <v>337</v>
      </c>
      <c r="BS71">
        <v>0</v>
      </c>
      <c r="BT71">
        <v>2</v>
      </c>
      <c r="BU71">
        <v>0</v>
      </c>
      <c r="BV71">
        <v>2</v>
      </c>
      <c r="BW71">
        <v>0</v>
      </c>
      <c r="BX71">
        <v>4</v>
      </c>
      <c r="BY71">
        <v>1</v>
      </c>
      <c r="BZ71">
        <v>2</v>
      </c>
      <c r="CA71">
        <v>10</v>
      </c>
      <c r="CB71">
        <v>3</v>
      </c>
      <c r="CC71">
        <v>23</v>
      </c>
      <c r="CD71">
        <v>14</v>
      </c>
      <c r="CE71">
        <v>4</v>
      </c>
      <c r="CF71">
        <v>0</v>
      </c>
      <c r="CG71">
        <v>0</v>
      </c>
      <c r="CH71">
        <v>3</v>
      </c>
      <c r="CI71">
        <v>5</v>
      </c>
      <c r="CJ71">
        <v>0</v>
      </c>
      <c r="CK71">
        <v>0</v>
      </c>
      <c r="CL71">
        <v>66</v>
      </c>
      <c r="CM71">
        <v>0</v>
      </c>
      <c r="CN71">
        <v>2</v>
      </c>
      <c r="CO71">
        <v>0</v>
      </c>
      <c r="CP71">
        <v>0</v>
      </c>
      <c r="CQ71">
        <v>23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7</v>
      </c>
      <c r="CX71">
        <v>0</v>
      </c>
      <c r="CY71">
        <v>0</v>
      </c>
      <c r="CZ71">
        <v>0</v>
      </c>
      <c r="DA71">
        <v>1</v>
      </c>
      <c r="DB71">
        <v>1</v>
      </c>
      <c r="DC71">
        <v>1</v>
      </c>
      <c r="DD71">
        <v>0</v>
      </c>
      <c r="DE71">
        <v>0</v>
      </c>
      <c r="DF71">
        <v>57</v>
      </c>
      <c r="DG71">
        <v>324</v>
      </c>
      <c r="DH71">
        <v>224</v>
      </c>
      <c r="DI71">
        <v>308</v>
      </c>
      <c r="DJ71">
        <v>337</v>
      </c>
      <c r="DK71">
        <v>212</v>
      </c>
      <c r="DL71">
        <v>229</v>
      </c>
      <c r="DM71">
        <v>268</v>
      </c>
      <c r="DN71">
        <v>220</v>
      </c>
      <c r="DO71">
        <v>298</v>
      </c>
      <c r="DP71">
        <v>299</v>
      </c>
      <c r="DQ71">
        <v>284</v>
      </c>
      <c r="DR71">
        <v>212</v>
      </c>
      <c r="DS71">
        <v>14</v>
      </c>
      <c r="DT71">
        <v>549</v>
      </c>
      <c r="DU71">
        <v>727</v>
      </c>
      <c r="DV71">
        <v>685</v>
      </c>
      <c r="DW71">
        <v>672</v>
      </c>
      <c r="DX71">
        <v>643</v>
      </c>
      <c r="DY71">
        <v>18</v>
      </c>
      <c r="DZ71">
        <v>658</v>
      </c>
      <c r="EA71">
        <v>577</v>
      </c>
      <c r="EB71">
        <v>0</v>
      </c>
      <c r="EC71">
        <v>8</v>
      </c>
      <c r="ED71">
        <v>0</v>
      </c>
      <c r="EE71">
        <v>0</v>
      </c>
      <c r="EF71">
        <v>0</v>
      </c>
      <c r="EG71">
        <v>0</v>
      </c>
      <c r="EH71">
        <v>646</v>
      </c>
      <c r="EI71">
        <v>1</v>
      </c>
      <c r="EJ71">
        <v>1</v>
      </c>
      <c r="EK71">
        <v>51</v>
      </c>
      <c r="EL71">
        <v>11</v>
      </c>
      <c r="EM71">
        <v>2579</v>
      </c>
      <c r="EN71">
        <v>2</v>
      </c>
      <c r="EO71">
        <v>6</v>
      </c>
      <c r="EP71">
        <v>2008</v>
      </c>
      <c r="EQ71">
        <v>14</v>
      </c>
      <c r="ER71">
        <v>0</v>
      </c>
      <c r="ES71">
        <v>734</v>
      </c>
      <c r="ET71">
        <v>72</v>
      </c>
      <c r="EU71">
        <v>30</v>
      </c>
      <c r="EV71">
        <v>47</v>
      </c>
      <c r="EW71">
        <v>70</v>
      </c>
      <c r="EX71">
        <v>0</v>
      </c>
      <c r="EY71">
        <v>5</v>
      </c>
      <c r="EZ71">
        <v>3</v>
      </c>
      <c r="FA71">
        <v>722</v>
      </c>
      <c r="FB71">
        <v>16</v>
      </c>
      <c r="FC71">
        <v>1</v>
      </c>
      <c r="FD71">
        <v>2</v>
      </c>
      <c r="FE71">
        <v>734</v>
      </c>
      <c r="FF71">
        <v>2</v>
      </c>
      <c r="FG71">
        <v>7</v>
      </c>
      <c r="FH71">
        <v>28</v>
      </c>
      <c r="FI71">
        <v>0</v>
      </c>
      <c r="FJ71">
        <v>1</v>
      </c>
      <c r="FK71">
        <v>90</v>
      </c>
      <c r="FL71">
        <v>2</v>
      </c>
      <c r="FM71">
        <v>19</v>
      </c>
      <c r="FN71">
        <v>1655</v>
      </c>
      <c r="FO71">
        <v>0</v>
      </c>
      <c r="FP71">
        <v>1666</v>
      </c>
      <c r="FQ71">
        <v>49</v>
      </c>
      <c r="FR71">
        <v>91</v>
      </c>
      <c r="FS71">
        <v>3</v>
      </c>
      <c r="FT71">
        <v>14</v>
      </c>
      <c r="FU71">
        <v>1</v>
      </c>
      <c r="FV71">
        <v>18</v>
      </c>
      <c r="FW71">
        <v>18</v>
      </c>
      <c r="FX71">
        <v>18</v>
      </c>
      <c r="FY71">
        <v>1647</v>
      </c>
      <c r="FZ71">
        <v>1649</v>
      </c>
      <c r="GA71">
        <v>262</v>
      </c>
      <c r="GB71">
        <v>1</v>
      </c>
      <c r="GC71">
        <v>89</v>
      </c>
      <c r="GD71">
        <v>1679</v>
      </c>
      <c r="GE71">
        <v>1646</v>
      </c>
      <c r="GF71">
        <v>1791</v>
      </c>
      <c r="GG71">
        <v>13</v>
      </c>
      <c r="GH71">
        <v>1647</v>
      </c>
      <c r="GI71">
        <v>108</v>
      </c>
      <c r="GJ71">
        <v>1</v>
      </c>
      <c r="GK71">
        <v>1721</v>
      </c>
      <c r="GL71">
        <v>1671</v>
      </c>
      <c r="GM71">
        <v>1744</v>
      </c>
      <c r="GN71">
        <v>24</v>
      </c>
      <c r="GO71">
        <v>1633</v>
      </c>
      <c r="GP71">
        <v>57</v>
      </c>
      <c r="GQ71">
        <v>1513</v>
      </c>
      <c r="GR71">
        <v>2</v>
      </c>
      <c r="GS71">
        <v>46</v>
      </c>
    </row>
    <row r="72" spans="1:201" x14ac:dyDescent="0.25">
      <c r="A72" s="4" t="str">
        <f>VLOOKUP($D72, CommonName!$H$2:$I$6, 2)</f>
        <v>Tropical</v>
      </c>
      <c r="B72" s="4" t="str">
        <f>VLOOKUP($E72, CommonName!$A$2:$B$33, 2)</f>
        <v>June 2021</v>
      </c>
      <c r="C72" s="1">
        <f>DATEVALUE(B72)</f>
        <v>44348</v>
      </c>
      <c r="D72">
        <v>0</v>
      </c>
      <c r="E72">
        <v>18</v>
      </c>
      <c r="F72">
        <v>41618</v>
      </c>
      <c r="G72">
        <v>40615</v>
      </c>
      <c r="H72">
        <v>13497</v>
      </c>
      <c r="I72">
        <v>16584</v>
      </c>
      <c r="J72">
        <v>5037</v>
      </c>
      <c r="K72">
        <v>18117</v>
      </c>
      <c r="L72">
        <v>17972</v>
      </c>
      <c r="M72">
        <v>6299</v>
      </c>
      <c r="N72">
        <v>20093</v>
      </c>
      <c r="O72">
        <v>20054</v>
      </c>
      <c r="P72">
        <v>18333</v>
      </c>
      <c r="Q72">
        <v>13583</v>
      </c>
      <c r="R72">
        <v>287</v>
      </c>
      <c r="S72">
        <v>51</v>
      </c>
      <c r="T72">
        <v>40</v>
      </c>
      <c r="U72">
        <v>16326</v>
      </c>
      <c r="V72">
        <v>73</v>
      </c>
      <c r="W72">
        <v>45</v>
      </c>
      <c r="X72">
        <v>1353</v>
      </c>
      <c r="Y72">
        <v>58</v>
      </c>
      <c r="Z72">
        <v>49</v>
      </c>
      <c r="AA72">
        <v>45</v>
      </c>
      <c r="AB72">
        <v>45</v>
      </c>
      <c r="AC72">
        <v>39</v>
      </c>
      <c r="AD72">
        <v>48</v>
      </c>
      <c r="AE72">
        <v>48</v>
      </c>
      <c r="AF72">
        <v>48</v>
      </c>
      <c r="AG72">
        <v>18126</v>
      </c>
      <c r="AH72">
        <v>159</v>
      </c>
      <c r="AI72">
        <v>82</v>
      </c>
      <c r="AJ72">
        <v>17884</v>
      </c>
      <c r="AK72">
        <v>17598</v>
      </c>
      <c r="AL72">
        <v>17516</v>
      </c>
      <c r="AM72">
        <v>16451</v>
      </c>
      <c r="AN72">
        <v>43</v>
      </c>
      <c r="AO72">
        <v>15856</v>
      </c>
      <c r="AP72">
        <v>42</v>
      </c>
      <c r="AQ72">
        <v>34</v>
      </c>
      <c r="AR72">
        <v>16212</v>
      </c>
      <c r="AS72">
        <v>17450</v>
      </c>
      <c r="AT72">
        <v>16775</v>
      </c>
      <c r="AU72">
        <v>25</v>
      </c>
      <c r="AV72">
        <v>25</v>
      </c>
      <c r="AW72">
        <v>15542</v>
      </c>
      <c r="AX72">
        <v>14169</v>
      </c>
      <c r="AY72">
        <v>14253</v>
      </c>
      <c r="AZ72">
        <v>4980</v>
      </c>
      <c r="BA72">
        <v>10259</v>
      </c>
      <c r="BB72">
        <v>10204</v>
      </c>
      <c r="BC72">
        <v>23</v>
      </c>
      <c r="BD72">
        <v>10194</v>
      </c>
      <c r="BE72">
        <v>10741</v>
      </c>
      <c r="BF72">
        <v>10568</v>
      </c>
      <c r="BG72">
        <v>10573</v>
      </c>
      <c r="BH72">
        <v>10641</v>
      </c>
      <c r="BI72">
        <v>9934</v>
      </c>
      <c r="BJ72">
        <v>10579</v>
      </c>
      <c r="BK72">
        <v>10557</v>
      </c>
      <c r="BL72">
        <v>11067</v>
      </c>
      <c r="BM72">
        <v>3422</v>
      </c>
      <c r="BN72">
        <v>3415</v>
      </c>
      <c r="BO72">
        <v>1862</v>
      </c>
      <c r="BP72">
        <v>227</v>
      </c>
      <c r="BQ72">
        <v>20082</v>
      </c>
      <c r="BR72">
        <v>3701</v>
      </c>
      <c r="BS72">
        <v>17</v>
      </c>
      <c r="BT72">
        <v>13</v>
      </c>
      <c r="BU72">
        <v>6</v>
      </c>
      <c r="BV72">
        <v>4</v>
      </c>
      <c r="BW72">
        <v>5</v>
      </c>
      <c r="BX72">
        <v>154</v>
      </c>
      <c r="BY72">
        <v>7</v>
      </c>
      <c r="BZ72">
        <v>43</v>
      </c>
      <c r="CA72">
        <v>293</v>
      </c>
      <c r="CB72">
        <v>21</v>
      </c>
      <c r="CC72">
        <v>269</v>
      </c>
      <c r="CD72">
        <v>115</v>
      </c>
      <c r="CE72">
        <v>16</v>
      </c>
      <c r="CF72">
        <v>31</v>
      </c>
      <c r="CG72">
        <v>40</v>
      </c>
      <c r="CH72">
        <v>47</v>
      </c>
      <c r="CI72">
        <v>81</v>
      </c>
      <c r="CJ72">
        <v>66</v>
      </c>
      <c r="CK72">
        <v>40</v>
      </c>
      <c r="CL72">
        <v>114</v>
      </c>
      <c r="CM72">
        <v>4</v>
      </c>
      <c r="CN72">
        <v>38</v>
      </c>
      <c r="CO72">
        <v>40</v>
      </c>
      <c r="CP72">
        <v>28</v>
      </c>
      <c r="CQ72">
        <v>834</v>
      </c>
      <c r="CR72">
        <v>38</v>
      </c>
      <c r="CS72">
        <v>43</v>
      </c>
      <c r="CT72">
        <v>36</v>
      </c>
      <c r="CU72">
        <v>36</v>
      </c>
      <c r="CV72">
        <v>36</v>
      </c>
      <c r="CW72">
        <v>58</v>
      </c>
      <c r="CX72">
        <v>39</v>
      </c>
      <c r="CY72">
        <v>2</v>
      </c>
      <c r="CZ72">
        <v>3</v>
      </c>
      <c r="DA72">
        <v>5</v>
      </c>
      <c r="DB72">
        <v>2</v>
      </c>
      <c r="DC72">
        <v>24</v>
      </c>
      <c r="DD72">
        <v>1</v>
      </c>
      <c r="DE72">
        <v>8</v>
      </c>
      <c r="DF72">
        <v>949</v>
      </c>
      <c r="DG72">
        <v>3100</v>
      </c>
      <c r="DH72">
        <v>3156</v>
      </c>
      <c r="DI72">
        <v>3117</v>
      </c>
      <c r="DJ72">
        <v>3090</v>
      </c>
      <c r="DK72">
        <v>3105</v>
      </c>
      <c r="DL72">
        <v>3112</v>
      </c>
      <c r="DM72">
        <v>3039</v>
      </c>
      <c r="DN72">
        <v>3063</v>
      </c>
      <c r="DO72">
        <v>3021</v>
      </c>
      <c r="DP72">
        <v>3086</v>
      </c>
      <c r="DQ72">
        <v>2973</v>
      </c>
      <c r="DR72">
        <v>2983</v>
      </c>
      <c r="DS72">
        <v>76</v>
      </c>
      <c r="DT72">
        <v>2845</v>
      </c>
      <c r="DU72">
        <v>3549</v>
      </c>
      <c r="DV72">
        <v>2107</v>
      </c>
      <c r="DW72">
        <v>6559</v>
      </c>
      <c r="DX72">
        <v>6400</v>
      </c>
      <c r="DY72">
        <v>1566</v>
      </c>
      <c r="DZ72">
        <v>5706</v>
      </c>
      <c r="EA72">
        <v>3191</v>
      </c>
      <c r="EB72">
        <v>6</v>
      </c>
      <c r="EC72">
        <v>75</v>
      </c>
      <c r="ED72">
        <v>4</v>
      </c>
      <c r="EE72">
        <v>2</v>
      </c>
      <c r="EF72">
        <v>14</v>
      </c>
      <c r="EG72">
        <v>2</v>
      </c>
      <c r="EH72">
        <v>2024</v>
      </c>
      <c r="EI72">
        <v>20</v>
      </c>
      <c r="EJ72">
        <v>7</v>
      </c>
      <c r="EK72">
        <v>364</v>
      </c>
      <c r="EL72">
        <v>212</v>
      </c>
      <c r="EM72">
        <v>16080</v>
      </c>
      <c r="EN72">
        <v>29</v>
      </c>
      <c r="EO72">
        <v>88</v>
      </c>
      <c r="EP72">
        <v>14077</v>
      </c>
      <c r="EQ72">
        <v>105</v>
      </c>
      <c r="ER72">
        <v>12</v>
      </c>
      <c r="ES72">
        <v>1226</v>
      </c>
      <c r="ET72">
        <v>769</v>
      </c>
      <c r="EU72">
        <v>162</v>
      </c>
      <c r="EV72">
        <v>519</v>
      </c>
      <c r="EW72">
        <v>668</v>
      </c>
      <c r="EX72">
        <v>2</v>
      </c>
      <c r="EY72">
        <v>87</v>
      </c>
      <c r="EZ72">
        <v>172</v>
      </c>
      <c r="FA72">
        <v>3326</v>
      </c>
      <c r="FB72">
        <v>661</v>
      </c>
      <c r="FC72">
        <v>20</v>
      </c>
      <c r="FD72">
        <v>41</v>
      </c>
      <c r="FE72">
        <v>2323</v>
      </c>
      <c r="FF72">
        <v>161</v>
      </c>
      <c r="FG72">
        <v>493</v>
      </c>
      <c r="FH72">
        <v>116</v>
      </c>
      <c r="FI72">
        <v>2</v>
      </c>
      <c r="FJ72">
        <v>29</v>
      </c>
      <c r="FK72">
        <v>117</v>
      </c>
      <c r="FL72">
        <v>37</v>
      </c>
      <c r="FM72">
        <v>74</v>
      </c>
      <c r="FN72">
        <v>13414</v>
      </c>
      <c r="FO72">
        <v>2</v>
      </c>
      <c r="FP72">
        <v>13663</v>
      </c>
      <c r="FQ72">
        <v>313</v>
      </c>
      <c r="FR72">
        <v>116</v>
      </c>
      <c r="FS72">
        <v>80</v>
      </c>
      <c r="FT72">
        <v>28</v>
      </c>
      <c r="FU72">
        <v>8</v>
      </c>
      <c r="FV72">
        <v>159</v>
      </c>
      <c r="FW72">
        <v>159</v>
      </c>
      <c r="FX72">
        <v>159</v>
      </c>
      <c r="FY72">
        <v>13145</v>
      </c>
      <c r="FZ72">
        <v>13381</v>
      </c>
      <c r="GA72">
        <v>27</v>
      </c>
      <c r="GB72">
        <v>13</v>
      </c>
      <c r="GC72">
        <v>105</v>
      </c>
      <c r="GD72">
        <v>13930</v>
      </c>
      <c r="GE72">
        <v>13324</v>
      </c>
      <c r="GF72">
        <v>12872</v>
      </c>
      <c r="GG72">
        <v>31</v>
      </c>
      <c r="GH72">
        <v>13335</v>
      </c>
      <c r="GI72">
        <v>2870</v>
      </c>
      <c r="GJ72">
        <v>17</v>
      </c>
      <c r="GK72">
        <v>13476</v>
      </c>
      <c r="GL72">
        <v>13508</v>
      </c>
      <c r="GM72">
        <v>13516</v>
      </c>
      <c r="GN72">
        <v>12</v>
      </c>
      <c r="GO72">
        <v>13317</v>
      </c>
      <c r="GP72">
        <v>1955</v>
      </c>
      <c r="GQ72">
        <v>13166</v>
      </c>
      <c r="GR72">
        <v>397</v>
      </c>
      <c r="GS72">
        <v>111</v>
      </c>
    </row>
    <row r="73" spans="1:201" x14ac:dyDescent="0.25">
      <c r="A73" s="4" t="str">
        <f>VLOOKUP($D73, CommonName!$H$2:$I$6, 2)</f>
        <v>Northern Temperate</v>
      </c>
      <c r="B73" s="4" t="str">
        <f>VLOOKUP($E73, CommonName!$A$2:$B$33, 2)</f>
        <v>June 2021</v>
      </c>
      <c r="C73" s="1">
        <f>DATEVALUE(B73)</f>
        <v>44348</v>
      </c>
      <c r="D73">
        <v>1</v>
      </c>
      <c r="E73">
        <v>18</v>
      </c>
      <c r="F73">
        <v>231804</v>
      </c>
      <c r="G73">
        <v>229717</v>
      </c>
      <c r="H73">
        <v>118043</v>
      </c>
      <c r="I73">
        <v>136526</v>
      </c>
      <c r="J73">
        <v>72568</v>
      </c>
      <c r="K73">
        <v>79704</v>
      </c>
      <c r="L73">
        <v>73510</v>
      </c>
      <c r="M73">
        <v>75293</v>
      </c>
      <c r="N73">
        <v>83057</v>
      </c>
      <c r="O73">
        <v>83025</v>
      </c>
      <c r="P73">
        <v>80341</v>
      </c>
      <c r="Q73">
        <v>8510</v>
      </c>
      <c r="R73">
        <v>47</v>
      </c>
      <c r="S73">
        <v>19</v>
      </c>
      <c r="T73">
        <v>12</v>
      </c>
      <c r="U73">
        <v>138298</v>
      </c>
      <c r="V73">
        <v>118</v>
      </c>
      <c r="W73">
        <v>75</v>
      </c>
      <c r="X73">
        <v>1872</v>
      </c>
      <c r="Y73">
        <v>139</v>
      </c>
      <c r="Z73">
        <v>106</v>
      </c>
      <c r="AA73">
        <v>14</v>
      </c>
      <c r="AB73">
        <v>52</v>
      </c>
      <c r="AC73">
        <v>11</v>
      </c>
      <c r="AD73">
        <v>7</v>
      </c>
      <c r="AE73">
        <v>7</v>
      </c>
      <c r="AF73">
        <v>7</v>
      </c>
      <c r="AG73">
        <v>139633</v>
      </c>
      <c r="AH73">
        <v>1351</v>
      </c>
      <c r="AI73">
        <v>54</v>
      </c>
      <c r="AJ73">
        <v>142237</v>
      </c>
      <c r="AK73">
        <v>139517</v>
      </c>
      <c r="AL73">
        <v>138520</v>
      </c>
      <c r="AM73">
        <v>138849</v>
      </c>
      <c r="AN73">
        <v>14</v>
      </c>
      <c r="AO73">
        <v>137855</v>
      </c>
      <c r="AP73">
        <v>23</v>
      </c>
      <c r="AQ73">
        <v>44</v>
      </c>
      <c r="AR73">
        <v>137872</v>
      </c>
      <c r="AS73">
        <v>138393</v>
      </c>
      <c r="AT73">
        <v>137915</v>
      </c>
      <c r="AU73">
        <v>17</v>
      </c>
      <c r="AV73">
        <v>14</v>
      </c>
      <c r="AW73">
        <v>137140</v>
      </c>
      <c r="AX73">
        <v>133324</v>
      </c>
      <c r="AY73">
        <v>132681</v>
      </c>
      <c r="AZ73">
        <v>61527</v>
      </c>
      <c r="BA73">
        <v>128242</v>
      </c>
      <c r="BB73">
        <v>128123</v>
      </c>
      <c r="BC73">
        <v>46</v>
      </c>
      <c r="BD73">
        <v>128006</v>
      </c>
      <c r="BE73">
        <v>115032</v>
      </c>
      <c r="BF73">
        <v>114877</v>
      </c>
      <c r="BG73">
        <v>114689</v>
      </c>
      <c r="BH73">
        <v>114928</v>
      </c>
      <c r="BI73">
        <v>113761</v>
      </c>
      <c r="BJ73">
        <v>113837</v>
      </c>
      <c r="BK73">
        <v>114887</v>
      </c>
      <c r="BL73">
        <v>113402</v>
      </c>
      <c r="BM73">
        <v>68551</v>
      </c>
      <c r="BN73">
        <v>68523</v>
      </c>
      <c r="BO73">
        <v>2213</v>
      </c>
      <c r="BP73">
        <v>1989</v>
      </c>
      <c r="BQ73">
        <v>82958</v>
      </c>
      <c r="BR73">
        <v>67366</v>
      </c>
      <c r="BS73">
        <v>65</v>
      </c>
      <c r="BT73">
        <v>24</v>
      </c>
      <c r="BU73">
        <v>13</v>
      </c>
      <c r="BV73">
        <v>14</v>
      </c>
      <c r="BW73">
        <v>15</v>
      </c>
      <c r="BX73">
        <v>706</v>
      </c>
      <c r="BY73">
        <v>17</v>
      </c>
      <c r="BZ73">
        <v>27</v>
      </c>
      <c r="CA73">
        <v>1127</v>
      </c>
      <c r="CB73">
        <v>25</v>
      </c>
      <c r="CC73">
        <v>406</v>
      </c>
      <c r="CD73">
        <v>579</v>
      </c>
      <c r="CE73">
        <v>72</v>
      </c>
      <c r="CF73">
        <v>0</v>
      </c>
      <c r="CG73">
        <v>11</v>
      </c>
      <c r="CH73">
        <v>27</v>
      </c>
      <c r="CI73">
        <v>129</v>
      </c>
      <c r="CJ73">
        <v>72</v>
      </c>
      <c r="CK73">
        <v>1</v>
      </c>
      <c r="CL73">
        <v>312</v>
      </c>
      <c r="CM73">
        <v>38</v>
      </c>
      <c r="CN73">
        <v>42</v>
      </c>
      <c r="CO73">
        <v>11</v>
      </c>
      <c r="CP73">
        <v>4</v>
      </c>
      <c r="CQ73">
        <v>1007</v>
      </c>
      <c r="CR73">
        <v>2</v>
      </c>
      <c r="CS73">
        <v>1</v>
      </c>
      <c r="CT73">
        <v>1</v>
      </c>
      <c r="CU73">
        <v>1</v>
      </c>
      <c r="CV73">
        <v>1</v>
      </c>
      <c r="CW73">
        <v>341</v>
      </c>
      <c r="CX73">
        <v>0</v>
      </c>
      <c r="CY73">
        <v>12</v>
      </c>
      <c r="CZ73">
        <v>52</v>
      </c>
      <c r="DA73">
        <v>27</v>
      </c>
      <c r="DB73">
        <v>21</v>
      </c>
      <c r="DC73">
        <v>7</v>
      </c>
      <c r="DD73">
        <v>12</v>
      </c>
      <c r="DE73">
        <v>35</v>
      </c>
      <c r="DF73">
        <v>2167</v>
      </c>
      <c r="DG73">
        <v>70302</v>
      </c>
      <c r="DH73">
        <v>69743</v>
      </c>
      <c r="DI73">
        <v>70743</v>
      </c>
      <c r="DJ73">
        <v>70751</v>
      </c>
      <c r="DK73">
        <v>70811</v>
      </c>
      <c r="DL73">
        <v>69509</v>
      </c>
      <c r="DM73">
        <v>69815</v>
      </c>
      <c r="DN73">
        <v>70343</v>
      </c>
      <c r="DO73">
        <v>70074</v>
      </c>
      <c r="DP73">
        <v>70441</v>
      </c>
      <c r="DQ73">
        <v>69614</v>
      </c>
      <c r="DR73">
        <v>68581</v>
      </c>
      <c r="DS73">
        <v>69049</v>
      </c>
      <c r="DT73">
        <v>15533</v>
      </c>
      <c r="DU73">
        <v>7225</v>
      </c>
      <c r="DV73">
        <v>4750</v>
      </c>
      <c r="DW73">
        <v>24699</v>
      </c>
      <c r="DX73">
        <v>23781</v>
      </c>
      <c r="DY73">
        <v>27581</v>
      </c>
      <c r="DZ73">
        <v>22394</v>
      </c>
      <c r="EA73">
        <v>16511</v>
      </c>
      <c r="EB73">
        <v>2216</v>
      </c>
      <c r="EC73">
        <v>5235</v>
      </c>
      <c r="ED73">
        <v>548</v>
      </c>
      <c r="EE73">
        <v>603</v>
      </c>
      <c r="EF73">
        <v>12</v>
      </c>
      <c r="EG73">
        <v>0</v>
      </c>
      <c r="EH73">
        <v>2694</v>
      </c>
      <c r="EI73">
        <v>2326</v>
      </c>
      <c r="EJ73">
        <v>23</v>
      </c>
      <c r="EK73">
        <v>733</v>
      </c>
      <c r="EL73">
        <v>7985</v>
      </c>
      <c r="EM73">
        <v>15795</v>
      </c>
      <c r="EN73">
        <v>5949</v>
      </c>
      <c r="EO73">
        <v>284</v>
      </c>
      <c r="EP73">
        <v>9277</v>
      </c>
      <c r="EQ73">
        <v>525</v>
      </c>
      <c r="ER73">
        <v>2</v>
      </c>
      <c r="ES73">
        <v>319</v>
      </c>
      <c r="ET73">
        <v>3418</v>
      </c>
      <c r="EU73">
        <v>1599</v>
      </c>
      <c r="EV73">
        <v>5483</v>
      </c>
      <c r="EW73">
        <v>5884</v>
      </c>
      <c r="EX73">
        <v>3</v>
      </c>
      <c r="EY73">
        <v>854</v>
      </c>
      <c r="EZ73">
        <v>1303</v>
      </c>
      <c r="FA73">
        <v>6042</v>
      </c>
      <c r="FB73">
        <v>12083</v>
      </c>
      <c r="FC73">
        <v>203</v>
      </c>
      <c r="FD73">
        <v>1904</v>
      </c>
      <c r="FE73">
        <v>4721</v>
      </c>
      <c r="FF73">
        <v>231</v>
      </c>
      <c r="FG73">
        <v>3122</v>
      </c>
      <c r="FH73">
        <v>1040</v>
      </c>
      <c r="FI73">
        <v>99</v>
      </c>
      <c r="FJ73">
        <v>205</v>
      </c>
      <c r="FK73">
        <v>1357</v>
      </c>
      <c r="FL73">
        <v>258</v>
      </c>
      <c r="FM73">
        <v>3778</v>
      </c>
      <c r="FN73">
        <v>8544</v>
      </c>
      <c r="FO73">
        <v>119</v>
      </c>
      <c r="FP73">
        <v>8838</v>
      </c>
      <c r="FQ73">
        <v>2942</v>
      </c>
      <c r="FR73">
        <v>1014</v>
      </c>
      <c r="FS73">
        <v>160</v>
      </c>
      <c r="FT73">
        <v>154</v>
      </c>
      <c r="FU73">
        <v>201</v>
      </c>
      <c r="FV73">
        <v>1623</v>
      </c>
      <c r="FW73">
        <v>1627</v>
      </c>
      <c r="FX73">
        <v>1627</v>
      </c>
      <c r="FY73">
        <v>8198</v>
      </c>
      <c r="FZ73">
        <v>8496</v>
      </c>
      <c r="GA73">
        <v>122</v>
      </c>
      <c r="GB73">
        <v>378</v>
      </c>
      <c r="GC73">
        <v>977</v>
      </c>
      <c r="GD73">
        <v>10604</v>
      </c>
      <c r="GE73">
        <v>8536</v>
      </c>
      <c r="GF73">
        <v>8341</v>
      </c>
      <c r="GG73">
        <v>682</v>
      </c>
      <c r="GH73">
        <v>8370</v>
      </c>
      <c r="GI73">
        <v>7933</v>
      </c>
      <c r="GJ73">
        <v>315</v>
      </c>
      <c r="GK73">
        <v>8323</v>
      </c>
      <c r="GL73">
        <v>8413</v>
      </c>
      <c r="GM73">
        <v>8417</v>
      </c>
      <c r="GN73">
        <v>464</v>
      </c>
      <c r="GO73">
        <v>8032</v>
      </c>
      <c r="GP73">
        <v>1840</v>
      </c>
      <c r="GQ73">
        <v>7784</v>
      </c>
      <c r="GR73">
        <v>1043</v>
      </c>
      <c r="GS73">
        <v>682</v>
      </c>
    </row>
    <row r="74" spans="1:201" x14ac:dyDescent="0.25">
      <c r="A74" s="4" t="str">
        <f>VLOOKUP($D74, CommonName!$H$2:$I$6, 2)</f>
        <v>Arctic</v>
      </c>
      <c r="B74" s="4" t="str">
        <f>VLOOKUP($E74, CommonName!$A$2:$B$33, 2)</f>
        <v>June 2021</v>
      </c>
      <c r="C74" s="1">
        <f>DATEVALUE(B74)</f>
        <v>44348</v>
      </c>
      <c r="D74">
        <v>2</v>
      </c>
      <c r="E74">
        <v>18</v>
      </c>
      <c r="F74">
        <v>12247</v>
      </c>
      <c r="G74">
        <v>12284</v>
      </c>
      <c r="H74">
        <v>3226</v>
      </c>
      <c r="I74">
        <v>5025</v>
      </c>
      <c r="J74">
        <v>3346</v>
      </c>
      <c r="K74">
        <v>6762</v>
      </c>
      <c r="L74">
        <v>5415</v>
      </c>
      <c r="M74">
        <v>6923</v>
      </c>
      <c r="N74">
        <v>6822</v>
      </c>
      <c r="O74">
        <v>6811</v>
      </c>
      <c r="P74">
        <v>6887</v>
      </c>
      <c r="Q74">
        <v>112</v>
      </c>
      <c r="R74">
        <v>7</v>
      </c>
      <c r="S74">
        <v>0</v>
      </c>
      <c r="T74">
        <v>0</v>
      </c>
      <c r="U74">
        <v>5020</v>
      </c>
      <c r="V74">
        <v>1</v>
      </c>
      <c r="W74">
        <v>0</v>
      </c>
      <c r="X74">
        <v>3</v>
      </c>
      <c r="Y74">
        <v>5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5057</v>
      </c>
      <c r="AH74">
        <v>8</v>
      </c>
      <c r="AI74">
        <v>0</v>
      </c>
      <c r="AJ74">
        <v>5218</v>
      </c>
      <c r="AK74">
        <v>5116</v>
      </c>
      <c r="AL74">
        <v>5176</v>
      </c>
      <c r="AM74">
        <v>5117</v>
      </c>
      <c r="AN74">
        <v>0</v>
      </c>
      <c r="AO74">
        <v>5070</v>
      </c>
      <c r="AP74">
        <v>0</v>
      </c>
      <c r="AQ74">
        <v>2</v>
      </c>
      <c r="AR74">
        <v>4813</v>
      </c>
      <c r="AS74">
        <v>5076</v>
      </c>
      <c r="AT74">
        <v>4388</v>
      </c>
      <c r="AU74">
        <v>0</v>
      </c>
      <c r="AV74">
        <v>0</v>
      </c>
      <c r="AW74">
        <v>4321</v>
      </c>
      <c r="AX74">
        <v>4717</v>
      </c>
      <c r="AY74">
        <v>4541</v>
      </c>
      <c r="AZ74">
        <v>482</v>
      </c>
      <c r="BA74">
        <v>4395</v>
      </c>
      <c r="BB74">
        <v>4367</v>
      </c>
      <c r="BC74">
        <v>0</v>
      </c>
      <c r="BD74">
        <v>4304</v>
      </c>
      <c r="BE74">
        <v>3392</v>
      </c>
      <c r="BF74">
        <v>3080</v>
      </c>
      <c r="BG74">
        <v>3352</v>
      </c>
      <c r="BH74">
        <v>3411</v>
      </c>
      <c r="BI74">
        <v>3381</v>
      </c>
      <c r="BJ74">
        <v>3300</v>
      </c>
      <c r="BK74">
        <v>3397</v>
      </c>
      <c r="BL74">
        <v>3360</v>
      </c>
      <c r="BM74">
        <v>6979</v>
      </c>
      <c r="BN74">
        <v>6983</v>
      </c>
      <c r="BO74">
        <v>35</v>
      </c>
      <c r="BP74">
        <v>0</v>
      </c>
      <c r="BQ74">
        <v>6806</v>
      </c>
      <c r="BR74">
        <v>6839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13</v>
      </c>
      <c r="BY74">
        <v>0</v>
      </c>
      <c r="BZ74">
        <v>0</v>
      </c>
      <c r="CA74">
        <v>18</v>
      </c>
      <c r="CB74">
        <v>0</v>
      </c>
      <c r="CC74">
        <v>16</v>
      </c>
      <c r="CD74">
        <v>23</v>
      </c>
      <c r="CE74">
        <v>1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6</v>
      </c>
      <c r="CM74">
        <v>0</v>
      </c>
      <c r="CN74">
        <v>4</v>
      </c>
      <c r="CO74">
        <v>0</v>
      </c>
      <c r="CP74">
        <v>0</v>
      </c>
      <c r="CQ74">
        <v>17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49</v>
      </c>
      <c r="CX74">
        <v>2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8</v>
      </c>
      <c r="DG74">
        <v>6943</v>
      </c>
      <c r="DH74">
        <v>6908</v>
      </c>
      <c r="DI74">
        <v>6928</v>
      </c>
      <c r="DJ74">
        <v>6969</v>
      </c>
      <c r="DK74">
        <v>6984</v>
      </c>
      <c r="DL74">
        <v>6781</v>
      </c>
      <c r="DM74">
        <v>6825</v>
      </c>
      <c r="DN74">
        <v>6917</v>
      </c>
      <c r="DO74">
        <v>6832</v>
      </c>
      <c r="DP74">
        <v>6950</v>
      </c>
      <c r="DQ74">
        <v>6930</v>
      </c>
      <c r="DR74">
        <v>6826</v>
      </c>
      <c r="DS74">
        <v>95</v>
      </c>
      <c r="DT74">
        <v>1467</v>
      </c>
      <c r="DU74">
        <v>64</v>
      </c>
      <c r="DV74">
        <v>49</v>
      </c>
      <c r="DW74">
        <v>1763</v>
      </c>
      <c r="DX74">
        <v>1733</v>
      </c>
      <c r="DY74">
        <v>2766</v>
      </c>
      <c r="DZ74">
        <v>1728</v>
      </c>
      <c r="EA74">
        <v>1488</v>
      </c>
      <c r="EB74">
        <v>0</v>
      </c>
      <c r="EC74">
        <v>5</v>
      </c>
      <c r="ED74">
        <v>11</v>
      </c>
      <c r="EE74">
        <v>12</v>
      </c>
      <c r="EF74">
        <v>3</v>
      </c>
      <c r="EG74">
        <v>0</v>
      </c>
      <c r="EH74">
        <v>43</v>
      </c>
      <c r="EI74">
        <v>1</v>
      </c>
      <c r="EJ74">
        <v>0</v>
      </c>
      <c r="EK74">
        <v>2</v>
      </c>
      <c r="EL74">
        <v>1805</v>
      </c>
      <c r="EM74">
        <v>288</v>
      </c>
      <c r="EN74">
        <v>4</v>
      </c>
      <c r="EO74">
        <v>12</v>
      </c>
      <c r="EP74">
        <v>115</v>
      </c>
      <c r="EQ74">
        <v>23</v>
      </c>
      <c r="ER74">
        <v>1</v>
      </c>
      <c r="ES74">
        <v>1</v>
      </c>
      <c r="ET74">
        <v>90</v>
      </c>
      <c r="EU74">
        <v>32</v>
      </c>
      <c r="EV74">
        <v>2755</v>
      </c>
      <c r="EW74">
        <v>354</v>
      </c>
      <c r="EX74">
        <v>0</v>
      </c>
      <c r="EY74">
        <v>11</v>
      </c>
      <c r="EZ74">
        <v>0</v>
      </c>
      <c r="FA74">
        <v>51</v>
      </c>
      <c r="FB74">
        <v>146</v>
      </c>
      <c r="FC74">
        <v>2</v>
      </c>
      <c r="FD74">
        <v>0</v>
      </c>
      <c r="FE74">
        <v>141</v>
      </c>
      <c r="FF74">
        <v>7</v>
      </c>
      <c r="FG74">
        <v>7</v>
      </c>
      <c r="FH74">
        <v>22</v>
      </c>
      <c r="FI74">
        <v>0</v>
      </c>
      <c r="FJ74">
        <v>5</v>
      </c>
      <c r="FK74">
        <v>27</v>
      </c>
      <c r="FL74">
        <v>2</v>
      </c>
      <c r="FM74">
        <v>1826</v>
      </c>
      <c r="FN74">
        <v>61</v>
      </c>
      <c r="FO74">
        <v>0</v>
      </c>
      <c r="FP74">
        <v>56</v>
      </c>
      <c r="FQ74">
        <v>63</v>
      </c>
      <c r="FR74">
        <v>27</v>
      </c>
      <c r="FS74">
        <v>4</v>
      </c>
      <c r="FT74">
        <v>2</v>
      </c>
      <c r="FU74">
        <v>0</v>
      </c>
      <c r="FV74">
        <v>108</v>
      </c>
      <c r="FW74">
        <v>108</v>
      </c>
      <c r="FX74">
        <v>108</v>
      </c>
      <c r="FY74">
        <v>51</v>
      </c>
      <c r="FZ74">
        <v>56</v>
      </c>
      <c r="GA74">
        <v>1</v>
      </c>
      <c r="GB74">
        <v>1</v>
      </c>
      <c r="GC74">
        <v>24</v>
      </c>
      <c r="GD74">
        <v>122</v>
      </c>
      <c r="GE74">
        <v>55</v>
      </c>
      <c r="GF74">
        <v>138</v>
      </c>
      <c r="GG74">
        <v>4</v>
      </c>
      <c r="GH74">
        <v>52</v>
      </c>
      <c r="GI74">
        <v>277</v>
      </c>
      <c r="GJ74">
        <v>1</v>
      </c>
      <c r="GK74">
        <v>50</v>
      </c>
      <c r="GL74">
        <v>53</v>
      </c>
      <c r="GM74">
        <v>53</v>
      </c>
      <c r="GN74">
        <v>1</v>
      </c>
      <c r="GO74">
        <v>51</v>
      </c>
      <c r="GP74">
        <v>62</v>
      </c>
      <c r="GQ74">
        <v>49</v>
      </c>
      <c r="GR74">
        <v>4</v>
      </c>
      <c r="GS74">
        <v>104</v>
      </c>
    </row>
    <row r="75" spans="1:201" x14ac:dyDescent="0.25">
      <c r="A75" s="4" t="str">
        <f>VLOOKUP($D75, CommonName!$H$2:$I$6, 2)</f>
        <v>Southern Temperate</v>
      </c>
      <c r="B75" s="4" t="str">
        <f>VLOOKUP($E75, CommonName!$A$2:$B$33, 2)</f>
        <v>July 2021</v>
      </c>
      <c r="C75" s="1">
        <f>DATEVALUE(B75)</f>
        <v>44378</v>
      </c>
      <c r="D75">
        <v>-1</v>
      </c>
      <c r="E75">
        <v>19</v>
      </c>
      <c r="F75">
        <v>7805</v>
      </c>
      <c r="G75">
        <v>7215</v>
      </c>
      <c r="H75">
        <v>4346</v>
      </c>
      <c r="I75">
        <v>4129</v>
      </c>
      <c r="J75">
        <v>1690</v>
      </c>
      <c r="K75">
        <v>2384</v>
      </c>
      <c r="L75">
        <v>2373</v>
      </c>
      <c r="M75">
        <v>250</v>
      </c>
      <c r="N75">
        <v>2465</v>
      </c>
      <c r="O75">
        <v>2465</v>
      </c>
      <c r="P75">
        <v>2345</v>
      </c>
      <c r="Q75">
        <v>2106</v>
      </c>
      <c r="R75">
        <v>116</v>
      </c>
      <c r="S75">
        <v>0</v>
      </c>
      <c r="T75">
        <v>0</v>
      </c>
      <c r="U75">
        <v>4075</v>
      </c>
      <c r="V75">
        <v>4</v>
      </c>
      <c r="W75">
        <v>0</v>
      </c>
      <c r="X75">
        <v>681</v>
      </c>
      <c r="Y75">
        <v>12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4548</v>
      </c>
      <c r="AH75">
        <v>2</v>
      </c>
      <c r="AI75">
        <v>0</v>
      </c>
      <c r="AJ75">
        <v>4721</v>
      </c>
      <c r="AK75">
        <v>4550</v>
      </c>
      <c r="AL75">
        <v>4519</v>
      </c>
      <c r="AM75">
        <v>4468</v>
      </c>
      <c r="AN75">
        <v>0</v>
      </c>
      <c r="AO75">
        <v>4435</v>
      </c>
      <c r="AP75">
        <v>1</v>
      </c>
      <c r="AQ75">
        <v>0</v>
      </c>
      <c r="AR75">
        <v>4344</v>
      </c>
      <c r="AS75">
        <v>4494</v>
      </c>
      <c r="AT75">
        <v>4558</v>
      </c>
      <c r="AU75">
        <v>0</v>
      </c>
      <c r="AV75">
        <v>1</v>
      </c>
      <c r="AW75">
        <v>4388</v>
      </c>
      <c r="AX75">
        <v>4112</v>
      </c>
      <c r="AY75">
        <v>4069</v>
      </c>
      <c r="AZ75">
        <v>621</v>
      </c>
      <c r="BA75">
        <v>3842</v>
      </c>
      <c r="BB75">
        <v>3827</v>
      </c>
      <c r="BC75">
        <v>0</v>
      </c>
      <c r="BD75">
        <v>3825</v>
      </c>
      <c r="BE75">
        <v>3645</v>
      </c>
      <c r="BF75">
        <v>3619</v>
      </c>
      <c r="BG75">
        <v>3747</v>
      </c>
      <c r="BH75">
        <v>3727</v>
      </c>
      <c r="BI75">
        <v>3640</v>
      </c>
      <c r="BJ75">
        <v>3762</v>
      </c>
      <c r="BK75">
        <v>3589</v>
      </c>
      <c r="BL75">
        <v>3700</v>
      </c>
      <c r="BM75">
        <v>107</v>
      </c>
      <c r="BN75">
        <v>106</v>
      </c>
      <c r="BO75">
        <v>98</v>
      </c>
      <c r="BP75">
        <v>2</v>
      </c>
      <c r="BQ75">
        <v>2464</v>
      </c>
      <c r="BR75">
        <v>247</v>
      </c>
      <c r="BS75">
        <v>0</v>
      </c>
      <c r="BT75">
        <v>1</v>
      </c>
      <c r="BU75">
        <v>0</v>
      </c>
      <c r="BV75">
        <v>0</v>
      </c>
      <c r="BW75">
        <v>1</v>
      </c>
      <c r="BX75">
        <v>14</v>
      </c>
      <c r="BY75">
        <v>1</v>
      </c>
      <c r="BZ75">
        <v>0</v>
      </c>
      <c r="CA75">
        <v>31</v>
      </c>
      <c r="CB75">
        <v>1</v>
      </c>
      <c r="CC75">
        <v>27</v>
      </c>
      <c r="CD75">
        <v>7</v>
      </c>
      <c r="CE75">
        <v>4</v>
      </c>
      <c r="CF75">
        <v>0</v>
      </c>
      <c r="CG75">
        <v>2</v>
      </c>
      <c r="CH75">
        <v>3</v>
      </c>
      <c r="CI75">
        <v>0</v>
      </c>
      <c r="CJ75">
        <v>1</v>
      </c>
      <c r="CK75">
        <v>0</v>
      </c>
      <c r="CL75">
        <v>32</v>
      </c>
      <c r="CM75">
        <v>0</v>
      </c>
      <c r="CN75">
        <v>5</v>
      </c>
      <c r="CO75">
        <v>0</v>
      </c>
      <c r="CP75">
        <v>1</v>
      </c>
      <c r="CQ75">
        <v>5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5</v>
      </c>
      <c r="CX75">
        <v>0</v>
      </c>
      <c r="CY75">
        <v>0</v>
      </c>
      <c r="CZ75">
        <v>0</v>
      </c>
      <c r="DA75">
        <v>3</v>
      </c>
      <c r="DB75">
        <v>3</v>
      </c>
      <c r="DC75">
        <v>2</v>
      </c>
      <c r="DD75">
        <v>0</v>
      </c>
      <c r="DE75">
        <v>0</v>
      </c>
      <c r="DF75">
        <v>141</v>
      </c>
      <c r="DG75">
        <v>131</v>
      </c>
      <c r="DH75">
        <v>77</v>
      </c>
      <c r="DI75">
        <v>215</v>
      </c>
      <c r="DJ75">
        <v>133</v>
      </c>
      <c r="DK75">
        <v>66</v>
      </c>
      <c r="DL75">
        <v>71</v>
      </c>
      <c r="DM75">
        <v>91</v>
      </c>
      <c r="DN75">
        <v>68</v>
      </c>
      <c r="DO75">
        <v>88</v>
      </c>
      <c r="DP75">
        <v>103</v>
      </c>
      <c r="DQ75">
        <v>82</v>
      </c>
      <c r="DR75">
        <v>67</v>
      </c>
      <c r="DS75">
        <v>25</v>
      </c>
      <c r="DT75">
        <v>622</v>
      </c>
      <c r="DU75">
        <v>247</v>
      </c>
      <c r="DV75">
        <v>124</v>
      </c>
      <c r="DW75">
        <v>788</v>
      </c>
      <c r="DX75">
        <v>782</v>
      </c>
      <c r="DY75">
        <v>6</v>
      </c>
      <c r="DZ75">
        <v>766</v>
      </c>
      <c r="EA75">
        <v>692</v>
      </c>
      <c r="EB75">
        <v>13</v>
      </c>
      <c r="EC75">
        <v>20</v>
      </c>
      <c r="ED75">
        <v>24</v>
      </c>
      <c r="EE75">
        <v>25</v>
      </c>
      <c r="EF75">
        <v>0</v>
      </c>
      <c r="EG75">
        <v>0</v>
      </c>
      <c r="EH75">
        <v>104</v>
      </c>
      <c r="EI75">
        <v>41</v>
      </c>
      <c r="EJ75">
        <v>18</v>
      </c>
      <c r="EK75">
        <v>20</v>
      </c>
      <c r="EL75">
        <v>12</v>
      </c>
      <c r="EM75">
        <v>2257</v>
      </c>
      <c r="EN75">
        <v>14</v>
      </c>
      <c r="EO75">
        <v>6</v>
      </c>
      <c r="EP75">
        <v>1642</v>
      </c>
      <c r="EQ75">
        <v>30</v>
      </c>
      <c r="ER75">
        <v>0</v>
      </c>
      <c r="ES75">
        <v>666</v>
      </c>
      <c r="ET75">
        <v>126</v>
      </c>
      <c r="EU75">
        <v>76</v>
      </c>
      <c r="EV75">
        <v>50</v>
      </c>
      <c r="EW75">
        <v>80</v>
      </c>
      <c r="EX75">
        <v>0</v>
      </c>
      <c r="EY75">
        <v>14</v>
      </c>
      <c r="EZ75">
        <v>1</v>
      </c>
      <c r="FA75">
        <v>245</v>
      </c>
      <c r="FB75">
        <v>5</v>
      </c>
      <c r="FC75">
        <v>3</v>
      </c>
      <c r="FD75">
        <v>1</v>
      </c>
      <c r="FE75">
        <v>170</v>
      </c>
      <c r="FF75">
        <v>1</v>
      </c>
      <c r="FG75">
        <v>13</v>
      </c>
      <c r="FH75">
        <v>65</v>
      </c>
      <c r="FI75">
        <v>0</v>
      </c>
      <c r="FJ75">
        <v>2</v>
      </c>
      <c r="FK75">
        <v>156</v>
      </c>
      <c r="FL75">
        <v>2</v>
      </c>
      <c r="FM75">
        <v>28</v>
      </c>
      <c r="FN75">
        <v>1580</v>
      </c>
      <c r="FO75">
        <v>0</v>
      </c>
      <c r="FP75">
        <v>1595</v>
      </c>
      <c r="FQ75">
        <v>51</v>
      </c>
      <c r="FR75">
        <v>157</v>
      </c>
      <c r="FS75">
        <v>6</v>
      </c>
      <c r="FT75">
        <v>11</v>
      </c>
      <c r="FU75">
        <v>4</v>
      </c>
      <c r="FV75">
        <v>35</v>
      </c>
      <c r="FW75">
        <v>35</v>
      </c>
      <c r="FX75">
        <v>35</v>
      </c>
      <c r="FY75">
        <v>1518</v>
      </c>
      <c r="FZ75">
        <v>1574</v>
      </c>
      <c r="GA75">
        <v>486</v>
      </c>
      <c r="GB75">
        <v>33</v>
      </c>
      <c r="GC75">
        <v>157</v>
      </c>
      <c r="GD75">
        <v>1606</v>
      </c>
      <c r="GE75">
        <v>1583</v>
      </c>
      <c r="GF75">
        <v>1618</v>
      </c>
      <c r="GG75">
        <v>26</v>
      </c>
      <c r="GH75">
        <v>1569</v>
      </c>
      <c r="GI75">
        <v>110</v>
      </c>
      <c r="GJ75">
        <v>33</v>
      </c>
      <c r="GK75">
        <v>1612</v>
      </c>
      <c r="GL75">
        <v>1598</v>
      </c>
      <c r="GM75">
        <v>1639</v>
      </c>
      <c r="GN75">
        <v>16</v>
      </c>
      <c r="GO75">
        <v>1548</v>
      </c>
      <c r="GP75">
        <v>86</v>
      </c>
      <c r="GQ75">
        <v>1589</v>
      </c>
      <c r="GR75">
        <v>3</v>
      </c>
      <c r="GS75">
        <v>20</v>
      </c>
    </row>
    <row r="76" spans="1:201" x14ac:dyDescent="0.25">
      <c r="A76" s="4" t="str">
        <f>VLOOKUP($D76, CommonName!$H$2:$I$6, 2)</f>
        <v>Tropical</v>
      </c>
      <c r="B76" s="4" t="str">
        <f>VLOOKUP($E76, CommonName!$A$2:$B$33, 2)</f>
        <v>July 2021</v>
      </c>
      <c r="C76" s="1">
        <f>DATEVALUE(B76)</f>
        <v>44378</v>
      </c>
      <c r="D76">
        <v>0</v>
      </c>
      <c r="E76">
        <v>19</v>
      </c>
      <c r="F76">
        <v>58981</v>
      </c>
      <c r="G76">
        <v>57983</v>
      </c>
      <c r="H76">
        <v>27617</v>
      </c>
      <c r="I76">
        <v>32784</v>
      </c>
      <c r="J76">
        <v>10547</v>
      </c>
      <c r="K76">
        <v>16446</v>
      </c>
      <c r="L76">
        <v>16317</v>
      </c>
      <c r="M76">
        <v>7477</v>
      </c>
      <c r="N76">
        <v>16493</v>
      </c>
      <c r="O76">
        <v>16490</v>
      </c>
      <c r="P76">
        <v>17508</v>
      </c>
      <c r="Q76">
        <v>12028</v>
      </c>
      <c r="R76">
        <v>742</v>
      </c>
      <c r="S76">
        <v>252</v>
      </c>
      <c r="T76">
        <v>246</v>
      </c>
      <c r="U76">
        <v>33098</v>
      </c>
      <c r="V76">
        <v>285</v>
      </c>
      <c r="W76">
        <v>277</v>
      </c>
      <c r="X76">
        <v>1252</v>
      </c>
      <c r="Y76">
        <v>294</v>
      </c>
      <c r="Z76">
        <v>272</v>
      </c>
      <c r="AA76">
        <v>247</v>
      </c>
      <c r="AB76">
        <v>260</v>
      </c>
      <c r="AC76">
        <v>275</v>
      </c>
      <c r="AD76">
        <v>109</v>
      </c>
      <c r="AE76">
        <v>109</v>
      </c>
      <c r="AF76">
        <v>109</v>
      </c>
      <c r="AG76">
        <v>34675</v>
      </c>
      <c r="AH76">
        <v>457</v>
      </c>
      <c r="AI76">
        <v>247</v>
      </c>
      <c r="AJ76">
        <v>34351</v>
      </c>
      <c r="AK76">
        <v>34416</v>
      </c>
      <c r="AL76">
        <v>34051</v>
      </c>
      <c r="AM76">
        <v>33503</v>
      </c>
      <c r="AN76">
        <v>242</v>
      </c>
      <c r="AO76">
        <v>32104</v>
      </c>
      <c r="AP76">
        <v>230</v>
      </c>
      <c r="AQ76">
        <v>227</v>
      </c>
      <c r="AR76">
        <v>32653</v>
      </c>
      <c r="AS76">
        <v>33906</v>
      </c>
      <c r="AT76">
        <v>32384</v>
      </c>
      <c r="AU76">
        <v>203</v>
      </c>
      <c r="AV76">
        <v>216</v>
      </c>
      <c r="AW76">
        <v>31039</v>
      </c>
      <c r="AX76">
        <v>30011</v>
      </c>
      <c r="AY76">
        <v>30125</v>
      </c>
      <c r="AZ76">
        <v>10982</v>
      </c>
      <c r="BA76">
        <v>24478</v>
      </c>
      <c r="BB76">
        <v>24417</v>
      </c>
      <c r="BC76">
        <v>213</v>
      </c>
      <c r="BD76">
        <v>24443</v>
      </c>
      <c r="BE76">
        <v>23792</v>
      </c>
      <c r="BF76">
        <v>23605</v>
      </c>
      <c r="BG76">
        <v>23671</v>
      </c>
      <c r="BH76">
        <v>23722</v>
      </c>
      <c r="BI76">
        <v>23163</v>
      </c>
      <c r="BJ76">
        <v>23559</v>
      </c>
      <c r="BK76">
        <v>23516</v>
      </c>
      <c r="BL76">
        <v>23385</v>
      </c>
      <c r="BM76">
        <v>2488</v>
      </c>
      <c r="BN76">
        <v>2482</v>
      </c>
      <c r="BO76">
        <v>2027</v>
      </c>
      <c r="BP76">
        <v>556</v>
      </c>
      <c r="BQ76">
        <v>16297</v>
      </c>
      <c r="BR76">
        <v>2918</v>
      </c>
      <c r="BS76">
        <v>275</v>
      </c>
      <c r="BT76">
        <v>263</v>
      </c>
      <c r="BU76">
        <v>274</v>
      </c>
      <c r="BV76">
        <v>230</v>
      </c>
      <c r="BW76">
        <v>244</v>
      </c>
      <c r="BX76">
        <v>389</v>
      </c>
      <c r="BY76">
        <v>249</v>
      </c>
      <c r="BZ76">
        <v>228</v>
      </c>
      <c r="CA76">
        <v>752</v>
      </c>
      <c r="CB76">
        <v>216</v>
      </c>
      <c r="CC76">
        <v>568</v>
      </c>
      <c r="CD76">
        <v>135</v>
      </c>
      <c r="CE76">
        <v>172</v>
      </c>
      <c r="CF76">
        <v>11</v>
      </c>
      <c r="CG76">
        <v>20</v>
      </c>
      <c r="CH76">
        <v>217</v>
      </c>
      <c r="CI76">
        <v>55</v>
      </c>
      <c r="CJ76">
        <v>26</v>
      </c>
      <c r="CK76">
        <v>13</v>
      </c>
      <c r="CL76">
        <v>183</v>
      </c>
      <c r="CM76">
        <v>245</v>
      </c>
      <c r="CN76">
        <v>32</v>
      </c>
      <c r="CO76">
        <v>13</v>
      </c>
      <c r="CP76">
        <v>14</v>
      </c>
      <c r="CQ76">
        <v>724</v>
      </c>
      <c r="CR76">
        <v>10</v>
      </c>
      <c r="CS76">
        <v>17</v>
      </c>
      <c r="CT76">
        <v>1</v>
      </c>
      <c r="CU76">
        <v>1</v>
      </c>
      <c r="CV76">
        <v>1</v>
      </c>
      <c r="CW76">
        <v>64</v>
      </c>
      <c r="CX76">
        <v>14</v>
      </c>
      <c r="CY76">
        <v>222</v>
      </c>
      <c r="CZ76">
        <v>209</v>
      </c>
      <c r="DA76">
        <v>114</v>
      </c>
      <c r="DB76">
        <v>121</v>
      </c>
      <c r="DC76">
        <v>21</v>
      </c>
      <c r="DD76">
        <v>143</v>
      </c>
      <c r="DE76">
        <v>225</v>
      </c>
      <c r="DF76">
        <v>2513</v>
      </c>
      <c r="DG76">
        <v>2802</v>
      </c>
      <c r="DH76">
        <v>2602</v>
      </c>
      <c r="DI76">
        <v>2590</v>
      </c>
      <c r="DJ76">
        <v>2531</v>
      </c>
      <c r="DK76">
        <v>2606</v>
      </c>
      <c r="DL76">
        <v>2619</v>
      </c>
      <c r="DM76">
        <v>2496</v>
      </c>
      <c r="DN76">
        <v>2572</v>
      </c>
      <c r="DO76">
        <v>2558</v>
      </c>
      <c r="DP76">
        <v>2547</v>
      </c>
      <c r="DQ76">
        <v>1895</v>
      </c>
      <c r="DR76">
        <v>2415</v>
      </c>
      <c r="DS76">
        <v>182</v>
      </c>
      <c r="DT76">
        <v>5213</v>
      </c>
      <c r="DU76">
        <v>5705</v>
      </c>
      <c r="DV76">
        <v>1870</v>
      </c>
      <c r="DW76">
        <v>10269</v>
      </c>
      <c r="DX76">
        <v>10104</v>
      </c>
      <c r="DY76">
        <v>1099</v>
      </c>
      <c r="DZ76">
        <v>9545</v>
      </c>
      <c r="EA76">
        <v>5728</v>
      </c>
      <c r="EB76">
        <v>68</v>
      </c>
      <c r="EC76">
        <v>148</v>
      </c>
      <c r="ED76">
        <v>123</v>
      </c>
      <c r="EE76">
        <v>119</v>
      </c>
      <c r="EF76">
        <v>46</v>
      </c>
      <c r="EG76">
        <v>0</v>
      </c>
      <c r="EH76">
        <v>1739</v>
      </c>
      <c r="EI76">
        <v>203</v>
      </c>
      <c r="EJ76">
        <v>8</v>
      </c>
      <c r="EK76">
        <v>664</v>
      </c>
      <c r="EL76">
        <v>110</v>
      </c>
      <c r="EM76">
        <v>15442</v>
      </c>
      <c r="EN76">
        <v>88</v>
      </c>
      <c r="EO76">
        <v>74</v>
      </c>
      <c r="EP76">
        <v>12359</v>
      </c>
      <c r="EQ76">
        <v>159</v>
      </c>
      <c r="ER76">
        <v>9</v>
      </c>
      <c r="ES76">
        <v>974</v>
      </c>
      <c r="ET76">
        <v>1490</v>
      </c>
      <c r="EU76">
        <v>292</v>
      </c>
      <c r="EV76">
        <v>981</v>
      </c>
      <c r="EW76">
        <v>805</v>
      </c>
      <c r="EX76">
        <v>0</v>
      </c>
      <c r="EY76">
        <v>170</v>
      </c>
      <c r="EZ76">
        <v>190</v>
      </c>
      <c r="FA76">
        <v>4438</v>
      </c>
      <c r="FB76">
        <v>641</v>
      </c>
      <c r="FC76">
        <v>47</v>
      </c>
      <c r="FD76">
        <v>476</v>
      </c>
      <c r="FE76">
        <v>2262</v>
      </c>
      <c r="FF76">
        <v>94</v>
      </c>
      <c r="FG76">
        <v>629</v>
      </c>
      <c r="FH76">
        <v>215</v>
      </c>
      <c r="FI76">
        <v>17</v>
      </c>
      <c r="FJ76">
        <v>50</v>
      </c>
      <c r="FK76">
        <v>182</v>
      </c>
      <c r="FL76">
        <v>75</v>
      </c>
      <c r="FM76">
        <v>239</v>
      </c>
      <c r="FN76">
        <v>11692</v>
      </c>
      <c r="FO76">
        <v>14</v>
      </c>
      <c r="FP76">
        <v>12036</v>
      </c>
      <c r="FQ76">
        <v>480</v>
      </c>
      <c r="FR76">
        <v>183</v>
      </c>
      <c r="FS76">
        <v>237</v>
      </c>
      <c r="FT76">
        <v>40</v>
      </c>
      <c r="FU76">
        <v>15</v>
      </c>
      <c r="FV76">
        <v>245</v>
      </c>
      <c r="FW76">
        <v>245</v>
      </c>
      <c r="FX76">
        <v>242</v>
      </c>
      <c r="FY76">
        <v>11547</v>
      </c>
      <c r="FZ76">
        <v>11553</v>
      </c>
      <c r="GA76">
        <v>44</v>
      </c>
      <c r="GB76">
        <v>157</v>
      </c>
      <c r="GC76">
        <v>181</v>
      </c>
      <c r="GD76">
        <v>11968</v>
      </c>
      <c r="GE76">
        <v>11612</v>
      </c>
      <c r="GF76">
        <v>11093</v>
      </c>
      <c r="GG76">
        <v>88</v>
      </c>
      <c r="GH76">
        <v>11592</v>
      </c>
      <c r="GI76">
        <v>4378</v>
      </c>
      <c r="GJ76">
        <v>146</v>
      </c>
      <c r="GK76">
        <v>11727</v>
      </c>
      <c r="GL76">
        <v>11700</v>
      </c>
      <c r="GM76">
        <v>11656</v>
      </c>
      <c r="GN76">
        <v>27</v>
      </c>
      <c r="GO76">
        <v>11532</v>
      </c>
      <c r="GP76">
        <v>4404</v>
      </c>
      <c r="GQ76">
        <v>11316</v>
      </c>
      <c r="GR76">
        <v>1198</v>
      </c>
      <c r="GS76">
        <v>443</v>
      </c>
    </row>
    <row r="77" spans="1:201" x14ac:dyDescent="0.25">
      <c r="A77" s="4" t="str">
        <f>VLOOKUP($D77, CommonName!$H$2:$I$6, 2)</f>
        <v>Northern Temperate</v>
      </c>
      <c r="B77" s="4" t="str">
        <f>VLOOKUP($E77, CommonName!$A$2:$B$33, 2)</f>
        <v>July 2021</v>
      </c>
      <c r="C77" s="1">
        <f>DATEVALUE(B77)</f>
        <v>44378</v>
      </c>
      <c r="D77">
        <v>1</v>
      </c>
      <c r="E77">
        <v>19</v>
      </c>
      <c r="F77">
        <v>552711</v>
      </c>
      <c r="G77">
        <v>547795</v>
      </c>
      <c r="H77">
        <v>417706</v>
      </c>
      <c r="I77">
        <v>472424</v>
      </c>
      <c r="J77">
        <v>279398</v>
      </c>
      <c r="K77">
        <v>54183</v>
      </c>
      <c r="L77">
        <v>53047</v>
      </c>
      <c r="M77">
        <v>53216</v>
      </c>
      <c r="N77">
        <v>56117</v>
      </c>
      <c r="O77">
        <v>56217</v>
      </c>
      <c r="P77">
        <v>51790</v>
      </c>
      <c r="Q77">
        <v>17251</v>
      </c>
      <c r="R77">
        <v>11271</v>
      </c>
      <c r="S77">
        <v>11214</v>
      </c>
      <c r="T77">
        <v>11203</v>
      </c>
      <c r="U77">
        <v>466422</v>
      </c>
      <c r="V77">
        <v>11388</v>
      </c>
      <c r="W77">
        <v>11349</v>
      </c>
      <c r="X77">
        <v>12470</v>
      </c>
      <c r="Y77">
        <v>10525</v>
      </c>
      <c r="Z77">
        <v>11156</v>
      </c>
      <c r="AA77">
        <v>11182</v>
      </c>
      <c r="AB77">
        <v>10501</v>
      </c>
      <c r="AC77">
        <v>11074</v>
      </c>
      <c r="AD77">
        <v>10781</v>
      </c>
      <c r="AE77">
        <v>10780</v>
      </c>
      <c r="AF77">
        <v>10777</v>
      </c>
      <c r="AG77">
        <v>482580</v>
      </c>
      <c r="AH77">
        <v>6817</v>
      </c>
      <c r="AI77">
        <v>10787</v>
      </c>
      <c r="AJ77">
        <v>482224</v>
      </c>
      <c r="AK77">
        <v>481696</v>
      </c>
      <c r="AL77">
        <v>475510</v>
      </c>
      <c r="AM77">
        <v>478653</v>
      </c>
      <c r="AN77">
        <v>7417</v>
      </c>
      <c r="AO77">
        <v>473462</v>
      </c>
      <c r="AP77">
        <v>7446</v>
      </c>
      <c r="AQ77">
        <v>6113</v>
      </c>
      <c r="AR77">
        <v>475872</v>
      </c>
      <c r="AS77">
        <v>474684</v>
      </c>
      <c r="AT77">
        <v>471964</v>
      </c>
      <c r="AU77">
        <v>5583</v>
      </c>
      <c r="AV77">
        <v>5698</v>
      </c>
      <c r="AW77">
        <v>460611</v>
      </c>
      <c r="AX77">
        <v>454890</v>
      </c>
      <c r="AY77">
        <v>452461</v>
      </c>
      <c r="AZ77">
        <v>178472</v>
      </c>
      <c r="BA77">
        <v>430244</v>
      </c>
      <c r="BB77">
        <v>430377</v>
      </c>
      <c r="BC77">
        <v>6361</v>
      </c>
      <c r="BD77">
        <v>429993</v>
      </c>
      <c r="BE77">
        <v>403108</v>
      </c>
      <c r="BF77">
        <v>401576</v>
      </c>
      <c r="BG77">
        <v>403017</v>
      </c>
      <c r="BH77">
        <v>403210</v>
      </c>
      <c r="BI77">
        <v>399462</v>
      </c>
      <c r="BJ77">
        <v>399035</v>
      </c>
      <c r="BK77">
        <v>400413</v>
      </c>
      <c r="BL77">
        <v>389706</v>
      </c>
      <c r="BM77">
        <v>46961</v>
      </c>
      <c r="BN77">
        <v>46940</v>
      </c>
      <c r="BO77">
        <v>9131</v>
      </c>
      <c r="BP77">
        <v>6249</v>
      </c>
      <c r="BQ77">
        <v>45105</v>
      </c>
      <c r="BR77">
        <v>46143</v>
      </c>
      <c r="BS77">
        <v>11351</v>
      </c>
      <c r="BT77">
        <v>11190</v>
      </c>
      <c r="BU77">
        <v>11177</v>
      </c>
      <c r="BV77">
        <v>11150</v>
      </c>
      <c r="BW77">
        <v>11158</v>
      </c>
      <c r="BX77">
        <v>12586</v>
      </c>
      <c r="BY77">
        <v>11173</v>
      </c>
      <c r="BZ77">
        <v>11136</v>
      </c>
      <c r="CA77">
        <v>1208</v>
      </c>
      <c r="CB77">
        <v>10996</v>
      </c>
      <c r="CC77">
        <v>10823</v>
      </c>
      <c r="CD77">
        <v>634</v>
      </c>
      <c r="CE77">
        <v>10494</v>
      </c>
      <c r="CF77">
        <v>47</v>
      </c>
      <c r="CG77">
        <v>72</v>
      </c>
      <c r="CH77">
        <v>11082</v>
      </c>
      <c r="CI77">
        <v>174</v>
      </c>
      <c r="CJ77">
        <v>91</v>
      </c>
      <c r="CK77">
        <v>46</v>
      </c>
      <c r="CL77">
        <v>459</v>
      </c>
      <c r="CM77">
        <v>9997</v>
      </c>
      <c r="CN77">
        <v>269</v>
      </c>
      <c r="CO77">
        <v>57</v>
      </c>
      <c r="CP77">
        <v>51</v>
      </c>
      <c r="CQ77">
        <v>2913</v>
      </c>
      <c r="CR77">
        <v>48</v>
      </c>
      <c r="CS77">
        <v>55</v>
      </c>
      <c r="CT77">
        <v>49</v>
      </c>
      <c r="CU77">
        <v>48</v>
      </c>
      <c r="CV77">
        <v>51</v>
      </c>
      <c r="CW77">
        <v>339</v>
      </c>
      <c r="CX77">
        <v>70</v>
      </c>
      <c r="CY77">
        <v>7329</v>
      </c>
      <c r="CZ77">
        <v>5671</v>
      </c>
      <c r="DA77">
        <v>5955</v>
      </c>
      <c r="DB77">
        <v>5935</v>
      </c>
      <c r="DC77">
        <v>62</v>
      </c>
      <c r="DD77">
        <v>4932</v>
      </c>
      <c r="DE77">
        <v>4818</v>
      </c>
      <c r="DF77">
        <v>5789</v>
      </c>
      <c r="DG77">
        <v>36941</v>
      </c>
      <c r="DH77">
        <v>36794</v>
      </c>
      <c r="DI77">
        <v>37176</v>
      </c>
      <c r="DJ77">
        <v>36944</v>
      </c>
      <c r="DK77">
        <v>36924</v>
      </c>
      <c r="DL77">
        <v>36930</v>
      </c>
      <c r="DM77">
        <v>36644</v>
      </c>
      <c r="DN77">
        <v>36890</v>
      </c>
      <c r="DO77">
        <v>36570</v>
      </c>
      <c r="DP77">
        <v>36965</v>
      </c>
      <c r="DQ77">
        <v>36251</v>
      </c>
      <c r="DR77">
        <v>36063</v>
      </c>
      <c r="DS77">
        <v>130923</v>
      </c>
      <c r="DT77">
        <v>54136</v>
      </c>
      <c r="DU77">
        <v>7388</v>
      </c>
      <c r="DV77">
        <v>3692</v>
      </c>
      <c r="DW77">
        <v>70077</v>
      </c>
      <c r="DX77">
        <v>74704</v>
      </c>
      <c r="DY77">
        <v>10046</v>
      </c>
      <c r="DZ77">
        <v>68228</v>
      </c>
      <c r="EA77">
        <v>49863</v>
      </c>
      <c r="EB77">
        <v>24926</v>
      </c>
      <c r="EC77">
        <v>30095</v>
      </c>
      <c r="ED77">
        <v>28049</v>
      </c>
      <c r="EE77">
        <v>28259</v>
      </c>
      <c r="EF77">
        <v>2963</v>
      </c>
      <c r="EG77">
        <v>1</v>
      </c>
      <c r="EH77">
        <v>4371</v>
      </c>
      <c r="EI77">
        <v>24934</v>
      </c>
      <c r="EJ77">
        <v>167</v>
      </c>
      <c r="EK77">
        <v>2038</v>
      </c>
      <c r="EL77">
        <v>5084</v>
      </c>
      <c r="EM77">
        <v>12239</v>
      </c>
      <c r="EN77">
        <v>34034</v>
      </c>
      <c r="EO77">
        <v>414</v>
      </c>
      <c r="EP77">
        <v>8146</v>
      </c>
      <c r="EQ77">
        <v>755</v>
      </c>
      <c r="ER77">
        <v>1221</v>
      </c>
      <c r="ES77">
        <v>413</v>
      </c>
      <c r="ET77">
        <v>11163</v>
      </c>
      <c r="EU77">
        <v>6075</v>
      </c>
      <c r="EV77">
        <v>16483</v>
      </c>
      <c r="EW77">
        <v>5922</v>
      </c>
      <c r="EX77">
        <v>22</v>
      </c>
      <c r="EY77">
        <v>11731</v>
      </c>
      <c r="EZ77">
        <v>948</v>
      </c>
      <c r="FA77">
        <v>6469</v>
      </c>
      <c r="FB77">
        <v>5284</v>
      </c>
      <c r="FC77">
        <v>729</v>
      </c>
      <c r="FD77">
        <v>16738</v>
      </c>
      <c r="FE77">
        <v>7995</v>
      </c>
      <c r="FF77">
        <v>2496</v>
      </c>
      <c r="FG77">
        <v>1996</v>
      </c>
      <c r="FH77">
        <v>2563</v>
      </c>
      <c r="FI77">
        <v>560</v>
      </c>
      <c r="FJ77">
        <v>651</v>
      </c>
      <c r="FK77">
        <v>4696</v>
      </c>
      <c r="FL77">
        <v>982</v>
      </c>
      <c r="FM77">
        <v>9918</v>
      </c>
      <c r="FN77">
        <v>5768</v>
      </c>
      <c r="FO77">
        <v>568</v>
      </c>
      <c r="FP77">
        <v>5844</v>
      </c>
      <c r="FQ77">
        <v>3554</v>
      </c>
      <c r="FR77">
        <v>2651</v>
      </c>
      <c r="FS77">
        <v>253</v>
      </c>
      <c r="FT77">
        <v>454</v>
      </c>
      <c r="FU77">
        <v>3458</v>
      </c>
      <c r="FV77">
        <v>5691</v>
      </c>
      <c r="FW77">
        <v>5689</v>
      </c>
      <c r="FX77">
        <v>5695</v>
      </c>
      <c r="FY77">
        <v>5389</v>
      </c>
      <c r="FZ77">
        <v>5841</v>
      </c>
      <c r="GA77">
        <v>658</v>
      </c>
      <c r="GB77">
        <v>9292</v>
      </c>
      <c r="GC77">
        <v>2545</v>
      </c>
      <c r="GD77">
        <v>7614</v>
      </c>
      <c r="GE77">
        <v>5711</v>
      </c>
      <c r="GF77">
        <v>5608</v>
      </c>
      <c r="GG77">
        <v>10514</v>
      </c>
      <c r="GH77">
        <v>5433</v>
      </c>
      <c r="GI77">
        <v>25307</v>
      </c>
      <c r="GJ77">
        <v>8624</v>
      </c>
      <c r="GK77">
        <v>5464</v>
      </c>
      <c r="GL77">
        <v>5401</v>
      </c>
      <c r="GM77">
        <v>5496</v>
      </c>
      <c r="GN77">
        <v>10246</v>
      </c>
      <c r="GO77">
        <v>5254</v>
      </c>
      <c r="GP77">
        <v>9887</v>
      </c>
      <c r="GQ77">
        <v>5121</v>
      </c>
      <c r="GR77">
        <v>1473</v>
      </c>
      <c r="GS77">
        <v>5319</v>
      </c>
    </row>
    <row r="78" spans="1:201" x14ac:dyDescent="0.25">
      <c r="A78" s="4" t="str">
        <f>VLOOKUP($D78, CommonName!$H$2:$I$6, 2)</f>
        <v>Arctic</v>
      </c>
      <c r="B78" s="4" t="str">
        <f>VLOOKUP($E78, CommonName!$A$2:$B$33, 2)</f>
        <v>July 2021</v>
      </c>
      <c r="C78" s="1">
        <f>DATEVALUE(B78)</f>
        <v>44378</v>
      </c>
      <c r="D78">
        <v>2</v>
      </c>
      <c r="E78">
        <v>19</v>
      </c>
      <c r="F78">
        <v>13925</v>
      </c>
      <c r="G78">
        <v>13812</v>
      </c>
      <c r="H78">
        <v>9374</v>
      </c>
      <c r="I78">
        <v>12731</v>
      </c>
      <c r="J78">
        <v>7750</v>
      </c>
      <c r="K78">
        <v>987</v>
      </c>
      <c r="L78">
        <v>802</v>
      </c>
      <c r="M78">
        <v>997</v>
      </c>
      <c r="N78">
        <v>1038</v>
      </c>
      <c r="O78">
        <v>1038</v>
      </c>
      <c r="P78">
        <v>987</v>
      </c>
      <c r="Q78">
        <v>215</v>
      </c>
      <c r="R78">
        <v>6</v>
      </c>
      <c r="S78">
        <v>1</v>
      </c>
      <c r="T78">
        <v>1</v>
      </c>
      <c r="U78">
        <v>12726</v>
      </c>
      <c r="V78">
        <v>6</v>
      </c>
      <c r="W78">
        <v>1</v>
      </c>
      <c r="X78">
        <v>6</v>
      </c>
      <c r="Y78">
        <v>4</v>
      </c>
      <c r="Z78">
        <v>1</v>
      </c>
      <c r="AA78">
        <v>1</v>
      </c>
      <c r="AB78">
        <v>1</v>
      </c>
      <c r="AC78">
        <v>1</v>
      </c>
      <c r="AD78">
        <v>4</v>
      </c>
      <c r="AE78">
        <v>4</v>
      </c>
      <c r="AF78">
        <v>3</v>
      </c>
      <c r="AG78">
        <v>12884</v>
      </c>
      <c r="AH78">
        <v>8</v>
      </c>
      <c r="AI78">
        <v>1</v>
      </c>
      <c r="AJ78">
        <v>12855</v>
      </c>
      <c r="AK78">
        <v>12878</v>
      </c>
      <c r="AL78">
        <v>12878</v>
      </c>
      <c r="AM78">
        <v>12661</v>
      </c>
      <c r="AN78">
        <v>1</v>
      </c>
      <c r="AO78">
        <v>12733</v>
      </c>
      <c r="AP78">
        <v>1</v>
      </c>
      <c r="AQ78">
        <v>1</v>
      </c>
      <c r="AR78">
        <v>12619</v>
      </c>
      <c r="AS78">
        <v>12820</v>
      </c>
      <c r="AT78">
        <v>10403</v>
      </c>
      <c r="AU78">
        <v>1</v>
      </c>
      <c r="AV78">
        <v>1</v>
      </c>
      <c r="AW78">
        <v>11492</v>
      </c>
      <c r="AX78">
        <v>12486</v>
      </c>
      <c r="AY78">
        <v>12391</v>
      </c>
      <c r="AZ78">
        <v>1713</v>
      </c>
      <c r="BA78">
        <v>12283</v>
      </c>
      <c r="BB78">
        <v>12216</v>
      </c>
      <c r="BC78">
        <v>1</v>
      </c>
      <c r="BD78">
        <v>12201</v>
      </c>
      <c r="BE78">
        <v>9351</v>
      </c>
      <c r="BF78">
        <v>9116</v>
      </c>
      <c r="BG78">
        <v>9422</v>
      </c>
      <c r="BH78">
        <v>9420</v>
      </c>
      <c r="BI78">
        <v>9268</v>
      </c>
      <c r="BJ78">
        <v>9322</v>
      </c>
      <c r="BK78">
        <v>9407</v>
      </c>
      <c r="BL78">
        <v>9249</v>
      </c>
      <c r="BM78">
        <v>1119</v>
      </c>
      <c r="BN78">
        <v>1115</v>
      </c>
      <c r="BO78">
        <v>14</v>
      </c>
      <c r="BP78">
        <v>4</v>
      </c>
      <c r="BQ78">
        <v>1035</v>
      </c>
      <c r="BR78">
        <v>1031</v>
      </c>
      <c r="BS78">
        <v>13</v>
      </c>
      <c r="BT78">
        <v>1</v>
      </c>
      <c r="BU78">
        <v>1</v>
      </c>
      <c r="BV78">
        <v>1</v>
      </c>
      <c r="BW78">
        <v>1</v>
      </c>
      <c r="BX78">
        <v>12</v>
      </c>
      <c r="BY78">
        <v>1</v>
      </c>
      <c r="BZ78">
        <v>1</v>
      </c>
      <c r="CA78">
        <v>29</v>
      </c>
      <c r="CB78">
        <v>1</v>
      </c>
      <c r="CC78">
        <v>6</v>
      </c>
      <c r="CD78">
        <v>15</v>
      </c>
      <c r="CE78">
        <v>4</v>
      </c>
      <c r="CF78">
        <v>0</v>
      </c>
      <c r="CG78">
        <v>0</v>
      </c>
      <c r="CH78">
        <v>1</v>
      </c>
      <c r="CI78">
        <v>4</v>
      </c>
      <c r="CJ78">
        <v>0</v>
      </c>
      <c r="CK78">
        <v>0</v>
      </c>
      <c r="CL78">
        <v>5</v>
      </c>
      <c r="CM78">
        <v>1</v>
      </c>
      <c r="CN78">
        <v>8</v>
      </c>
      <c r="CO78">
        <v>0</v>
      </c>
      <c r="CP78">
        <v>0</v>
      </c>
      <c r="CQ78">
        <v>39</v>
      </c>
      <c r="CR78">
        <v>0</v>
      </c>
      <c r="CS78">
        <v>0</v>
      </c>
      <c r="CT78">
        <v>1</v>
      </c>
      <c r="CU78">
        <v>1</v>
      </c>
      <c r="CV78">
        <v>1</v>
      </c>
      <c r="CW78">
        <v>5</v>
      </c>
      <c r="CX78">
        <v>0</v>
      </c>
      <c r="CY78">
        <v>1</v>
      </c>
      <c r="CZ78">
        <v>1</v>
      </c>
      <c r="DA78">
        <v>1</v>
      </c>
      <c r="DB78">
        <v>1</v>
      </c>
      <c r="DC78">
        <v>2</v>
      </c>
      <c r="DD78">
        <v>1</v>
      </c>
      <c r="DE78">
        <v>2</v>
      </c>
      <c r="DF78">
        <v>3</v>
      </c>
      <c r="DG78">
        <v>984</v>
      </c>
      <c r="DH78">
        <v>983</v>
      </c>
      <c r="DI78">
        <v>990</v>
      </c>
      <c r="DJ78">
        <v>992</v>
      </c>
      <c r="DK78">
        <v>983</v>
      </c>
      <c r="DL78">
        <v>986</v>
      </c>
      <c r="DM78">
        <v>993</v>
      </c>
      <c r="DN78">
        <v>976</v>
      </c>
      <c r="DO78">
        <v>958</v>
      </c>
      <c r="DP78">
        <v>993</v>
      </c>
      <c r="DQ78">
        <v>994</v>
      </c>
      <c r="DR78">
        <v>976</v>
      </c>
      <c r="DS78">
        <v>1078</v>
      </c>
      <c r="DT78">
        <v>3213</v>
      </c>
      <c r="DU78">
        <v>31</v>
      </c>
      <c r="DV78">
        <v>15</v>
      </c>
      <c r="DW78">
        <v>3407</v>
      </c>
      <c r="DX78">
        <v>3404</v>
      </c>
      <c r="DY78">
        <v>453</v>
      </c>
      <c r="DZ78">
        <v>3408</v>
      </c>
      <c r="EA78">
        <v>3278</v>
      </c>
      <c r="EB78">
        <v>32</v>
      </c>
      <c r="EC78">
        <v>11</v>
      </c>
      <c r="ED78">
        <v>1807</v>
      </c>
      <c r="EE78">
        <v>1793</v>
      </c>
      <c r="EF78">
        <v>1</v>
      </c>
      <c r="EG78">
        <v>0</v>
      </c>
      <c r="EH78">
        <v>13</v>
      </c>
      <c r="EI78">
        <v>15</v>
      </c>
      <c r="EJ78">
        <v>0</v>
      </c>
      <c r="EK78">
        <v>15</v>
      </c>
      <c r="EL78">
        <v>235</v>
      </c>
      <c r="EM78">
        <v>62</v>
      </c>
      <c r="EN78">
        <v>11</v>
      </c>
      <c r="EO78">
        <v>3</v>
      </c>
      <c r="EP78">
        <v>43</v>
      </c>
      <c r="EQ78">
        <v>17</v>
      </c>
      <c r="ER78">
        <v>0</v>
      </c>
      <c r="ES78">
        <v>5</v>
      </c>
      <c r="ET78">
        <v>199</v>
      </c>
      <c r="EU78">
        <v>76</v>
      </c>
      <c r="EV78">
        <v>4349</v>
      </c>
      <c r="EW78">
        <v>131</v>
      </c>
      <c r="EX78">
        <v>0</v>
      </c>
      <c r="EY78">
        <v>38</v>
      </c>
      <c r="EZ78">
        <v>2</v>
      </c>
      <c r="FA78">
        <v>18</v>
      </c>
      <c r="FB78">
        <v>32</v>
      </c>
      <c r="FC78">
        <v>1</v>
      </c>
      <c r="FD78">
        <v>9</v>
      </c>
      <c r="FE78">
        <v>146</v>
      </c>
      <c r="FF78">
        <v>3</v>
      </c>
      <c r="FG78">
        <v>13</v>
      </c>
      <c r="FH78">
        <v>40</v>
      </c>
      <c r="FI78">
        <v>1</v>
      </c>
      <c r="FJ78">
        <v>1</v>
      </c>
      <c r="FK78">
        <v>24</v>
      </c>
      <c r="FL78">
        <v>44</v>
      </c>
      <c r="FM78">
        <v>3158</v>
      </c>
      <c r="FN78">
        <v>28</v>
      </c>
      <c r="FO78">
        <v>0</v>
      </c>
      <c r="FP78">
        <v>40</v>
      </c>
      <c r="FQ78">
        <v>192</v>
      </c>
      <c r="FR78">
        <v>28</v>
      </c>
      <c r="FS78">
        <v>17</v>
      </c>
      <c r="FT78">
        <v>1</v>
      </c>
      <c r="FU78">
        <v>5</v>
      </c>
      <c r="FV78">
        <v>973</v>
      </c>
      <c r="FW78">
        <v>974</v>
      </c>
      <c r="FX78">
        <v>970</v>
      </c>
      <c r="FY78">
        <v>24</v>
      </c>
      <c r="FZ78">
        <v>30</v>
      </c>
      <c r="GA78">
        <v>3</v>
      </c>
      <c r="GB78">
        <v>3</v>
      </c>
      <c r="GC78">
        <v>27</v>
      </c>
      <c r="GD78">
        <v>41</v>
      </c>
      <c r="GE78">
        <v>30</v>
      </c>
      <c r="GF78">
        <v>31</v>
      </c>
      <c r="GG78">
        <v>3</v>
      </c>
      <c r="GH78">
        <v>26</v>
      </c>
      <c r="GI78">
        <v>156</v>
      </c>
      <c r="GJ78">
        <v>2</v>
      </c>
      <c r="GK78">
        <v>28</v>
      </c>
      <c r="GL78">
        <v>27</v>
      </c>
      <c r="GM78">
        <v>29</v>
      </c>
      <c r="GN78">
        <v>2</v>
      </c>
      <c r="GO78">
        <v>27</v>
      </c>
      <c r="GP78">
        <v>86</v>
      </c>
      <c r="GQ78">
        <v>26</v>
      </c>
      <c r="GR78">
        <v>12</v>
      </c>
      <c r="GS78">
        <v>60</v>
      </c>
    </row>
    <row r="79" spans="1:201" x14ac:dyDescent="0.25">
      <c r="A79" s="4" t="str">
        <f>VLOOKUP($D79, CommonName!$H$2:$I$6, 2)</f>
        <v>Southern Temperate</v>
      </c>
      <c r="B79" s="4" t="str">
        <f>VLOOKUP($E79, CommonName!$A$2:$B$33, 2)</f>
        <v>August 2021</v>
      </c>
      <c r="C79" s="1">
        <f>DATEVALUE(B79)</f>
        <v>44409</v>
      </c>
      <c r="D79">
        <v>-1</v>
      </c>
      <c r="E79">
        <v>20</v>
      </c>
      <c r="F79">
        <v>7586</v>
      </c>
      <c r="G79">
        <v>7060</v>
      </c>
      <c r="H79">
        <v>4803</v>
      </c>
      <c r="I79">
        <v>4113</v>
      </c>
      <c r="J79">
        <v>1674</v>
      </c>
      <c r="K79">
        <v>2123</v>
      </c>
      <c r="L79">
        <v>2119</v>
      </c>
      <c r="M79">
        <v>480</v>
      </c>
      <c r="N79">
        <v>2199</v>
      </c>
      <c r="O79">
        <v>2199</v>
      </c>
      <c r="P79">
        <v>2360</v>
      </c>
      <c r="Q79">
        <v>1999</v>
      </c>
      <c r="R79">
        <v>78</v>
      </c>
      <c r="S79">
        <v>2</v>
      </c>
      <c r="T79">
        <v>2</v>
      </c>
      <c r="U79">
        <v>4012</v>
      </c>
      <c r="V79">
        <v>2</v>
      </c>
      <c r="W79">
        <v>2</v>
      </c>
      <c r="X79">
        <v>570</v>
      </c>
      <c r="Y79">
        <v>14</v>
      </c>
      <c r="Z79">
        <v>3</v>
      </c>
      <c r="AA79">
        <v>2</v>
      </c>
      <c r="AB79">
        <v>2</v>
      </c>
      <c r="AC79">
        <v>3</v>
      </c>
      <c r="AD79">
        <v>2</v>
      </c>
      <c r="AE79">
        <v>2</v>
      </c>
      <c r="AF79">
        <v>2</v>
      </c>
      <c r="AG79">
        <v>4409</v>
      </c>
      <c r="AH79">
        <v>24</v>
      </c>
      <c r="AI79">
        <v>2</v>
      </c>
      <c r="AJ79">
        <v>4519</v>
      </c>
      <c r="AK79">
        <v>4378</v>
      </c>
      <c r="AL79">
        <v>4390</v>
      </c>
      <c r="AM79">
        <v>4321</v>
      </c>
      <c r="AN79">
        <v>1</v>
      </c>
      <c r="AO79">
        <v>4197</v>
      </c>
      <c r="AP79">
        <v>0</v>
      </c>
      <c r="AQ79">
        <v>1</v>
      </c>
      <c r="AR79">
        <v>4181</v>
      </c>
      <c r="AS79">
        <v>4375</v>
      </c>
      <c r="AT79">
        <v>4370</v>
      </c>
      <c r="AU79">
        <v>1</v>
      </c>
      <c r="AV79">
        <v>2</v>
      </c>
      <c r="AW79">
        <v>3977</v>
      </c>
      <c r="AX79">
        <v>4080</v>
      </c>
      <c r="AY79">
        <v>4080</v>
      </c>
      <c r="AZ79">
        <v>1268</v>
      </c>
      <c r="BA79">
        <v>3845</v>
      </c>
      <c r="BB79">
        <v>3821</v>
      </c>
      <c r="BC79">
        <v>1</v>
      </c>
      <c r="BD79">
        <v>3815</v>
      </c>
      <c r="BE79">
        <v>3858</v>
      </c>
      <c r="BF79">
        <v>3861</v>
      </c>
      <c r="BG79">
        <v>3878</v>
      </c>
      <c r="BH79">
        <v>3869</v>
      </c>
      <c r="BI79">
        <v>3801</v>
      </c>
      <c r="BJ79">
        <v>3902</v>
      </c>
      <c r="BK79">
        <v>3778</v>
      </c>
      <c r="BL79">
        <v>3983</v>
      </c>
      <c r="BM79">
        <v>47</v>
      </c>
      <c r="BN79">
        <v>47</v>
      </c>
      <c r="BO79">
        <v>32</v>
      </c>
      <c r="BP79">
        <v>7</v>
      </c>
      <c r="BQ79">
        <v>2199</v>
      </c>
      <c r="BR79">
        <v>143</v>
      </c>
      <c r="BS79">
        <v>2</v>
      </c>
      <c r="BT79">
        <v>1</v>
      </c>
      <c r="BU79">
        <v>1</v>
      </c>
      <c r="BV79">
        <v>1</v>
      </c>
      <c r="BW79">
        <v>1</v>
      </c>
      <c r="BX79">
        <v>7</v>
      </c>
      <c r="BY79">
        <v>1</v>
      </c>
      <c r="BZ79">
        <v>6</v>
      </c>
      <c r="CA79">
        <v>50</v>
      </c>
      <c r="CB79">
        <v>1</v>
      </c>
      <c r="CC79">
        <v>37</v>
      </c>
      <c r="CD79">
        <v>8</v>
      </c>
      <c r="CE79">
        <v>12</v>
      </c>
      <c r="CF79">
        <v>1</v>
      </c>
      <c r="CG79">
        <v>1</v>
      </c>
      <c r="CH79">
        <v>6</v>
      </c>
      <c r="CI79">
        <v>2</v>
      </c>
      <c r="CJ79">
        <v>2</v>
      </c>
      <c r="CK79">
        <v>1</v>
      </c>
      <c r="CL79">
        <v>21</v>
      </c>
      <c r="CM79">
        <v>4</v>
      </c>
      <c r="CN79">
        <v>6</v>
      </c>
      <c r="CO79">
        <v>1</v>
      </c>
      <c r="CP79">
        <v>1</v>
      </c>
      <c r="CQ79">
        <v>7</v>
      </c>
      <c r="CR79">
        <v>1</v>
      </c>
      <c r="CS79">
        <v>4</v>
      </c>
      <c r="CT79">
        <v>2</v>
      </c>
      <c r="CU79">
        <v>2</v>
      </c>
      <c r="CV79">
        <v>2</v>
      </c>
      <c r="CW79">
        <v>12</v>
      </c>
      <c r="CX79">
        <v>1</v>
      </c>
      <c r="CY79">
        <v>0</v>
      </c>
      <c r="CZ79">
        <v>0</v>
      </c>
      <c r="DA79">
        <v>6</v>
      </c>
      <c r="DB79">
        <v>6</v>
      </c>
      <c r="DC79">
        <v>1</v>
      </c>
      <c r="DD79">
        <v>0</v>
      </c>
      <c r="DE79">
        <v>0</v>
      </c>
      <c r="DF79">
        <v>430</v>
      </c>
      <c r="DG79">
        <v>41</v>
      </c>
      <c r="DH79">
        <v>35</v>
      </c>
      <c r="DI79">
        <v>114</v>
      </c>
      <c r="DJ79">
        <v>42</v>
      </c>
      <c r="DK79">
        <v>31</v>
      </c>
      <c r="DL79">
        <v>36</v>
      </c>
      <c r="DM79">
        <v>32</v>
      </c>
      <c r="DN79">
        <v>30</v>
      </c>
      <c r="DO79">
        <v>26</v>
      </c>
      <c r="DP79">
        <v>33</v>
      </c>
      <c r="DQ79">
        <v>33</v>
      </c>
      <c r="DR79">
        <v>31</v>
      </c>
      <c r="DS79">
        <v>20</v>
      </c>
      <c r="DT79">
        <v>382</v>
      </c>
      <c r="DU79">
        <v>435</v>
      </c>
      <c r="DV79">
        <v>38</v>
      </c>
      <c r="DW79">
        <v>470</v>
      </c>
      <c r="DX79">
        <v>475</v>
      </c>
      <c r="DY79">
        <v>10</v>
      </c>
      <c r="DZ79">
        <v>462</v>
      </c>
      <c r="EA79">
        <v>424</v>
      </c>
      <c r="EB79">
        <v>54</v>
      </c>
      <c r="EC79">
        <v>19</v>
      </c>
      <c r="ED79">
        <v>38</v>
      </c>
      <c r="EE79">
        <v>37</v>
      </c>
      <c r="EF79">
        <v>1</v>
      </c>
      <c r="EG79">
        <v>0</v>
      </c>
      <c r="EH79">
        <v>24</v>
      </c>
      <c r="EI79">
        <v>228</v>
      </c>
      <c r="EJ79">
        <v>19</v>
      </c>
      <c r="EK79">
        <v>41</v>
      </c>
      <c r="EL79">
        <v>12</v>
      </c>
      <c r="EM79">
        <v>2328</v>
      </c>
      <c r="EN79">
        <v>18</v>
      </c>
      <c r="EO79">
        <v>5</v>
      </c>
      <c r="EP79">
        <v>1458</v>
      </c>
      <c r="EQ79">
        <v>26</v>
      </c>
      <c r="ER79">
        <v>0</v>
      </c>
      <c r="ES79">
        <v>631</v>
      </c>
      <c r="ET79">
        <v>214</v>
      </c>
      <c r="EU79">
        <v>95</v>
      </c>
      <c r="EV79">
        <v>78</v>
      </c>
      <c r="EW79">
        <v>56</v>
      </c>
      <c r="EX79">
        <v>0</v>
      </c>
      <c r="EY79">
        <v>33</v>
      </c>
      <c r="EZ79">
        <v>0</v>
      </c>
      <c r="FA79">
        <v>450</v>
      </c>
      <c r="FB79">
        <v>12</v>
      </c>
      <c r="FC79">
        <v>13</v>
      </c>
      <c r="FD79">
        <v>23</v>
      </c>
      <c r="FE79">
        <v>100</v>
      </c>
      <c r="FF79">
        <v>0</v>
      </c>
      <c r="FG79">
        <v>47</v>
      </c>
      <c r="FH79">
        <v>79</v>
      </c>
      <c r="FI79">
        <v>0</v>
      </c>
      <c r="FJ79">
        <v>1</v>
      </c>
      <c r="FK79">
        <v>97</v>
      </c>
      <c r="FL79">
        <v>0</v>
      </c>
      <c r="FM79">
        <v>71</v>
      </c>
      <c r="FN79">
        <v>1522</v>
      </c>
      <c r="FO79">
        <v>1</v>
      </c>
      <c r="FP79">
        <v>1534</v>
      </c>
      <c r="FQ79">
        <v>125</v>
      </c>
      <c r="FR79">
        <v>99</v>
      </c>
      <c r="FS79">
        <v>10</v>
      </c>
      <c r="FT79">
        <v>5</v>
      </c>
      <c r="FU79">
        <v>1</v>
      </c>
      <c r="FV79">
        <v>34</v>
      </c>
      <c r="FW79">
        <v>34</v>
      </c>
      <c r="FX79">
        <v>34</v>
      </c>
      <c r="FY79">
        <v>1476</v>
      </c>
      <c r="FZ79">
        <v>1450</v>
      </c>
      <c r="GA79">
        <v>488</v>
      </c>
      <c r="GB79">
        <v>205</v>
      </c>
      <c r="GC79">
        <v>99</v>
      </c>
      <c r="GD79">
        <v>1538</v>
      </c>
      <c r="GE79">
        <v>1499</v>
      </c>
      <c r="GF79">
        <v>1508</v>
      </c>
      <c r="GG79">
        <v>13</v>
      </c>
      <c r="GH79">
        <v>1551</v>
      </c>
      <c r="GI79">
        <v>85</v>
      </c>
      <c r="GJ79">
        <v>206</v>
      </c>
      <c r="GK79">
        <v>1553</v>
      </c>
      <c r="GL79">
        <v>1541</v>
      </c>
      <c r="GM79">
        <v>1600</v>
      </c>
      <c r="GN79">
        <v>14</v>
      </c>
      <c r="GO79">
        <v>1426</v>
      </c>
      <c r="GP79">
        <v>84</v>
      </c>
      <c r="GQ79">
        <v>1455</v>
      </c>
      <c r="GR79">
        <v>3</v>
      </c>
      <c r="GS79">
        <v>30</v>
      </c>
    </row>
    <row r="80" spans="1:201" x14ac:dyDescent="0.25">
      <c r="A80" s="4" t="str">
        <f>VLOOKUP($D80, CommonName!$H$2:$I$6, 2)</f>
        <v>Southern Temperate</v>
      </c>
      <c r="B80" s="4" t="str">
        <f>VLOOKUP($E80, CommonName!$A$2:$B$33, 2)</f>
        <v>August 2021</v>
      </c>
      <c r="C80" s="1">
        <f>DATEVALUE(B80)</f>
        <v>44409</v>
      </c>
      <c r="D80">
        <v>-1</v>
      </c>
      <c r="E80">
        <v>21</v>
      </c>
      <c r="F80">
        <v>6673</v>
      </c>
      <c r="G80">
        <v>6374</v>
      </c>
      <c r="H80">
        <v>5468</v>
      </c>
      <c r="I80">
        <v>5065</v>
      </c>
      <c r="J80">
        <v>2258</v>
      </c>
      <c r="K80">
        <v>843</v>
      </c>
      <c r="L80">
        <v>842</v>
      </c>
      <c r="M80">
        <v>452</v>
      </c>
      <c r="N80">
        <v>832</v>
      </c>
      <c r="O80">
        <v>832</v>
      </c>
      <c r="P80">
        <v>1211</v>
      </c>
      <c r="Q80">
        <v>803</v>
      </c>
      <c r="R80">
        <v>67</v>
      </c>
      <c r="S80">
        <v>1</v>
      </c>
      <c r="T80">
        <v>1</v>
      </c>
      <c r="U80">
        <v>5001</v>
      </c>
      <c r="V80">
        <v>3</v>
      </c>
      <c r="W80">
        <v>1</v>
      </c>
      <c r="X80">
        <v>237</v>
      </c>
      <c r="Y80">
        <v>6</v>
      </c>
      <c r="Z80">
        <v>2</v>
      </c>
      <c r="AA80">
        <v>2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5113</v>
      </c>
      <c r="AH80">
        <v>12</v>
      </c>
      <c r="AI80">
        <v>1</v>
      </c>
      <c r="AJ80">
        <v>5181</v>
      </c>
      <c r="AK80">
        <v>5008</v>
      </c>
      <c r="AL80">
        <v>5101</v>
      </c>
      <c r="AM80">
        <v>4960</v>
      </c>
      <c r="AN80">
        <v>0</v>
      </c>
      <c r="AO80">
        <v>4756</v>
      </c>
      <c r="AP80">
        <v>0</v>
      </c>
      <c r="AQ80">
        <v>0</v>
      </c>
      <c r="AR80">
        <v>5000</v>
      </c>
      <c r="AS80">
        <v>5084</v>
      </c>
      <c r="AT80">
        <v>5028</v>
      </c>
      <c r="AU80">
        <v>0</v>
      </c>
      <c r="AV80">
        <v>1</v>
      </c>
      <c r="AW80">
        <v>3064</v>
      </c>
      <c r="AX80">
        <v>4804</v>
      </c>
      <c r="AY80">
        <v>4758</v>
      </c>
      <c r="AZ80">
        <v>1781</v>
      </c>
      <c r="BA80">
        <v>4146</v>
      </c>
      <c r="BB80">
        <v>4112</v>
      </c>
      <c r="BC80">
        <v>0</v>
      </c>
      <c r="BD80">
        <v>4075</v>
      </c>
      <c r="BE80">
        <v>4837</v>
      </c>
      <c r="BF80">
        <v>4848</v>
      </c>
      <c r="BG80">
        <v>4868</v>
      </c>
      <c r="BH80">
        <v>4863</v>
      </c>
      <c r="BI80">
        <v>4738</v>
      </c>
      <c r="BJ80">
        <v>4898</v>
      </c>
      <c r="BK80">
        <v>4738</v>
      </c>
      <c r="BL80">
        <v>4836</v>
      </c>
      <c r="BM80">
        <v>16</v>
      </c>
      <c r="BN80">
        <v>16</v>
      </c>
      <c r="BO80">
        <v>11</v>
      </c>
      <c r="BP80">
        <v>2</v>
      </c>
      <c r="BQ80">
        <v>833</v>
      </c>
      <c r="BR80">
        <v>103</v>
      </c>
      <c r="BS80">
        <v>5</v>
      </c>
      <c r="BT80">
        <v>1</v>
      </c>
      <c r="BU80">
        <v>2</v>
      </c>
      <c r="BV80">
        <v>1</v>
      </c>
      <c r="BW80">
        <v>1</v>
      </c>
      <c r="BX80">
        <v>5</v>
      </c>
      <c r="BY80">
        <v>1</v>
      </c>
      <c r="BZ80">
        <v>5</v>
      </c>
      <c r="CA80">
        <v>23</v>
      </c>
      <c r="CB80">
        <v>0</v>
      </c>
      <c r="CC80">
        <v>9</v>
      </c>
      <c r="CD80">
        <v>5</v>
      </c>
      <c r="CE80">
        <v>5</v>
      </c>
      <c r="CF80">
        <v>0</v>
      </c>
      <c r="CG80">
        <v>1</v>
      </c>
      <c r="CH80">
        <v>5</v>
      </c>
      <c r="CI80">
        <v>1</v>
      </c>
      <c r="CJ80">
        <v>0</v>
      </c>
      <c r="CK80">
        <v>0</v>
      </c>
      <c r="CL80">
        <v>9</v>
      </c>
      <c r="CM80">
        <v>0</v>
      </c>
      <c r="CN80">
        <v>5</v>
      </c>
      <c r="CO80">
        <v>0</v>
      </c>
      <c r="CP80">
        <v>1</v>
      </c>
      <c r="CQ80">
        <v>8</v>
      </c>
      <c r="CR80">
        <v>0</v>
      </c>
      <c r="CS80">
        <v>4</v>
      </c>
      <c r="CT80">
        <v>0</v>
      </c>
      <c r="CU80">
        <v>0</v>
      </c>
      <c r="CV80">
        <v>0</v>
      </c>
      <c r="CW80">
        <v>46</v>
      </c>
      <c r="CX80">
        <v>0</v>
      </c>
      <c r="CY80">
        <v>0</v>
      </c>
      <c r="CZ80">
        <v>0</v>
      </c>
      <c r="DA80">
        <v>5</v>
      </c>
      <c r="DB80">
        <v>5</v>
      </c>
      <c r="DC80">
        <v>0</v>
      </c>
      <c r="DD80">
        <v>0</v>
      </c>
      <c r="DE80">
        <v>0</v>
      </c>
      <c r="DF80">
        <v>431</v>
      </c>
      <c r="DG80">
        <v>14</v>
      </c>
      <c r="DH80">
        <v>22</v>
      </c>
      <c r="DI80">
        <v>77</v>
      </c>
      <c r="DJ80">
        <v>15</v>
      </c>
      <c r="DK80">
        <v>7</v>
      </c>
      <c r="DL80">
        <v>8</v>
      </c>
      <c r="DM80">
        <v>8</v>
      </c>
      <c r="DN80">
        <v>7</v>
      </c>
      <c r="DO80">
        <v>7</v>
      </c>
      <c r="DP80">
        <v>9</v>
      </c>
      <c r="DQ80">
        <v>7</v>
      </c>
      <c r="DR80">
        <v>7</v>
      </c>
      <c r="DS80">
        <v>10</v>
      </c>
      <c r="DT80">
        <v>139</v>
      </c>
      <c r="DU80">
        <v>457</v>
      </c>
      <c r="DV80">
        <v>13</v>
      </c>
      <c r="DW80">
        <v>199</v>
      </c>
      <c r="DX80">
        <v>191</v>
      </c>
      <c r="DY80">
        <v>9</v>
      </c>
      <c r="DZ80">
        <v>194</v>
      </c>
      <c r="EA80">
        <v>178</v>
      </c>
      <c r="EB80">
        <v>70</v>
      </c>
      <c r="EC80">
        <v>42</v>
      </c>
      <c r="ED80">
        <v>247</v>
      </c>
      <c r="EE80">
        <v>250</v>
      </c>
      <c r="EF80">
        <v>1</v>
      </c>
      <c r="EG80">
        <v>0</v>
      </c>
      <c r="EH80">
        <v>9</v>
      </c>
      <c r="EI80">
        <v>861</v>
      </c>
      <c r="EJ80">
        <v>15</v>
      </c>
      <c r="EK80">
        <v>70</v>
      </c>
      <c r="EL80">
        <v>0</v>
      </c>
      <c r="EM80">
        <v>1198</v>
      </c>
      <c r="EN80">
        <v>39</v>
      </c>
      <c r="EO80">
        <v>10</v>
      </c>
      <c r="EP80">
        <v>568</v>
      </c>
      <c r="EQ80">
        <v>8</v>
      </c>
      <c r="ER80">
        <v>0</v>
      </c>
      <c r="ES80">
        <v>232</v>
      </c>
      <c r="ET80">
        <v>582</v>
      </c>
      <c r="EU80">
        <v>69</v>
      </c>
      <c r="EV80">
        <v>540</v>
      </c>
      <c r="EW80">
        <v>51</v>
      </c>
      <c r="EX80">
        <v>0</v>
      </c>
      <c r="EY80">
        <v>30</v>
      </c>
      <c r="EZ80">
        <v>2</v>
      </c>
      <c r="FA80">
        <v>435</v>
      </c>
      <c r="FB80">
        <v>35</v>
      </c>
      <c r="FC80">
        <v>3</v>
      </c>
      <c r="FD80">
        <v>26</v>
      </c>
      <c r="FE80">
        <v>64</v>
      </c>
      <c r="FF80">
        <v>0</v>
      </c>
      <c r="FG80">
        <v>27</v>
      </c>
      <c r="FH80">
        <v>57</v>
      </c>
      <c r="FI80">
        <v>0</v>
      </c>
      <c r="FJ80">
        <v>2</v>
      </c>
      <c r="FK80">
        <v>72</v>
      </c>
      <c r="FL80">
        <v>2</v>
      </c>
      <c r="FM80">
        <v>354</v>
      </c>
      <c r="FN80">
        <v>565</v>
      </c>
      <c r="FO80">
        <v>0</v>
      </c>
      <c r="FP80">
        <v>575</v>
      </c>
      <c r="FQ80">
        <v>114</v>
      </c>
      <c r="FR80">
        <v>73</v>
      </c>
      <c r="FS80">
        <v>7</v>
      </c>
      <c r="FT80">
        <v>8</v>
      </c>
      <c r="FU80">
        <v>2</v>
      </c>
      <c r="FV80">
        <v>59</v>
      </c>
      <c r="FW80">
        <v>59</v>
      </c>
      <c r="FX80">
        <v>59</v>
      </c>
      <c r="FY80">
        <v>556</v>
      </c>
      <c r="FZ80">
        <v>551</v>
      </c>
      <c r="GA80">
        <v>295</v>
      </c>
      <c r="GB80">
        <v>772</v>
      </c>
      <c r="GC80">
        <v>73</v>
      </c>
      <c r="GD80">
        <v>568</v>
      </c>
      <c r="GE80">
        <v>552</v>
      </c>
      <c r="GF80">
        <v>568</v>
      </c>
      <c r="GG80">
        <v>21</v>
      </c>
      <c r="GH80">
        <v>559</v>
      </c>
      <c r="GI80">
        <v>31</v>
      </c>
      <c r="GJ80">
        <v>787</v>
      </c>
      <c r="GK80">
        <v>558</v>
      </c>
      <c r="GL80">
        <v>565</v>
      </c>
      <c r="GM80">
        <v>612</v>
      </c>
      <c r="GN80">
        <v>16</v>
      </c>
      <c r="GO80">
        <v>547</v>
      </c>
      <c r="GP80">
        <v>45</v>
      </c>
      <c r="GQ80">
        <v>581</v>
      </c>
      <c r="GR80">
        <v>6</v>
      </c>
      <c r="GS80">
        <v>67</v>
      </c>
    </row>
    <row r="81" spans="1:201" x14ac:dyDescent="0.25">
      <c r="A81" s="4" t="str">
        <f>VLOOKUP($D81, CommonName!$H$2:$I$6, 2)</f>
        <v>Tropical</v>
      </c>
      <c r="B81" s="4" t="str">
        <f>VLOOKUP($E81, CommonName!$A$2:$B$33, 2)</f>
        <v>August 2021</v>
      </c>
      <c r="C81" s="1">
        <f>DATEVALUE(B81)</f>
        <v>44409</v>
      </c>
      <c r="D81">
        <v>0</v>
      </c>
      <c r="E81">
        <v>20</v>
      </c>
      <c r="F81">
        <v>61100</v>
      </c>
      <c r="G81">
        <v>60390</v>
      </c>
      <c r="H81">
        <v>41520</v>
      </c>
      <c r="I81">
        <v>47893</v>
      </c>
      <c r="J81">
        <v>15508</v>
      </c>
      <c r="K81">
        <v>7570</v>
      </c>
      <c r="L81">
        <v>7538</v>
      </c>
      <c r="M81">
        <v>4372</v>
      </c>
      <c r="N81">
        <v>8003</v>
      </c>
      <c r="O81">
        <v>7995</v>
      </c>
      <c r="P81">
        <v>8701</v>
      </c>
      <c r="Q81">
        <v>6428</v>
      </c>
      <c r="R81">
        <v>666</v>
      </c>
      <c r="S81">
        <v>17</v>
      </c>
      <c r="T81">
        <v>13</v>
      </c>
      <c r="U81">
        <v>47820</v>
      </c>
      <c r="V81">
        <v>49</v>
      </c>
      <c r="W81">
        <v>10</v>
      </c>
      <c r="X81">
        <v>653</v>
      </c>
      <c r="Y81">
        <v>28</v>
      </c>
      <c r="Z81">
        <v>15</v>
      </c>
      <c r="AA81">
        <v>12</v>
      </c>
      <c r="AB81">
        <v>10</v>
      </c>
      <c r="AC81">
        <v>8</v>
      </c>
      <c r="AD81">
        <v>7</v>
      </c>
      <c r="AE81">
        <v>7</v>
      </c>
      <c r="AF81">
        <v>6</v>
      </c>
      <c r="AG81">
        <v>49922</v>
      </c>
      <c r="AH81">
        <v>47</v>
      </c>
      <c r="AI81">
        <v>8</v>
      </c>
      <c r="AJ81">
        <v>50036</v>
      </c>
      <c r="AK81">
        <v>49897</v>
      </c>
      <c r="AL81">
        <v>49806</v>
      </c>
      <c r="AM81">
        <v>48945</v>
      </c>
      <c r="AN81">
        <v>14</v>
      </c>
      <c r="AO81">
        <v>48261</v>
      </c>
      <c r="AP81">
        <v>7</v>
      </c>
      <c r="AQ81">
        <v>31</v>
      </c>
      <c r="AR81">
        <v>48424</v>
      </c>
      <c r="AS81">
        <v>49810</v>
      </c>
      <c r="AT81">
        <v>48249</v>
      </c>
      <c r="AU81">
        <v>10</v>
      </c>
      <c r="AV81">
        <v>11</v>
      </c>
      <c r="AW81">
        <v>45967</v>
      </c>
      <c r="AX81">
        <v>45812</v>
      </c>
      <c r="AY81">
        <v>45602</v>
      </c>
      <c r="AZ81">
        <v>14878</v>
      </c>
      <c r="BA81">
        <v>40066</v>
      </c>
      <c r="BB81">
        <v>39935</v>
      </c>
      <c r="BC81">
        <v>10</v>
      </c>
      <c r="BD81">
        <v>39977</v>
      </c>
      <c r="BE81">
        <v>39218</v>
      </c>
      <c r="BF81">
        <v>39171</v>
      </c>
      <c r="BG81">
        <v>38925</v>
      </c>
      <c r="BH81">
        <v>39107</v>
      </c>
      <c r="BI81">
        <v>38457</v>
      </c>
      <c r="BJ81">
        <v>38799</v>
      </c>
      <c r="BK81">
        <v>38607</v>
      </c>
      <c r="BL81">
        <v>37681</v>
      </c>
      <c r="BM81">
        <v>985</v>
      </c>
      <c r="BN81">
        <v>985</v>
      </c>
      <c r="BO81">
        <v>708</v>
      </c>
      <c r="BP81">
        <v>56</v>
      </c>
      <c r="BQ81">
        <v>7985</v>
      </c>
      <c r="BR81">
        <v>1085</v>
      </c>
      <c r="BS81">
        <v>26</v>
      </c>
      <c r="BT81">
        <v>17</v>
      </c>
      <c r="BU81">
        <v>11</v>
      </c>
      <c r="BV81">
        <v>5</v>
      </c>
      <c r="BW81">
        <v>9</v>
      </c>
      <c r="BX81">
        <v>175</v>
      </c>
      <c r="BY81">
        <v>36</v>
      </c>
      <c r="BZ81">
        <v>60</v>
      </c>
      <c r="CA81">
        <v>493</v>
      </c>
      <c r="CB81">
        <v>23</v>
      </c>
      <c r="CC81">
        <v>160</v>
      </c>
      <c r="CD81">
        <v>109</v>
      </c>
      <c r="CE81">
        <v>28</v>
      </c>
      <c r="CF81">
        <v>0</v>
      </c>
      <c r="CG81">
        <v>2</v>
      </c>
      <c r="CH81">
        <v>60</v>
      </c>
      <c r="CI81">
        <v>25</v>
      </c>
      <c r="CJ81">
        <v>21</v>
      </c>
      <c r="CK81">
        <v>2</v>
      </c>
      <c r="CL81">
        <v>139</v>
      </c>
      <c r="CM81">
        <v>11</v>
      </c>
      <c r="CN81">
        <v>29</v>
      </c>
      <c r="CO81">
        <v>1</v>
      </c>
      <c r="CP81">
        <v>1</v>
      </c>
      <c r="CQ81">
        <v>185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73</v>
      </c>
      <c r="CX81">
        <v>1</v>
      </c>
      <c r="CY81">
        <v>7</v>
      </c>
      <c r="CZ81">
        <v>8</v>
      </c>
      <c r="DA81">
        <v>17</v>
      </c>
      <c r="DB81">
        <v>13</v>
      </c>
      <c r="DC81">
        <v>18</v>
      </c>
      <c r="DD81">
        <v>5</v>
      </c>
      <c r="DE81">
        <v>32</v>
      </c>
      <c r="DF81">
        <v>1951</v>
      </c>
      <c r="DG81">
        <v>666</v>
      </c>
      <c r="DH81">
        <v>635</v>
      </c>
      <c r="DI81">
        <v>895</v>
      </c>
      <c r="DJ81">
        <v>592</v>
      </c>
      <c r="DK81">
        <v>597</v>
      </c>
      <c r="DL81">
        <v>652</v>
      </c>
      <c r="DM81">
        <v>573</v>
      </c>
      <c r="DN81">
        <v>590</v>
      </c>
      <c r="DO81">
        <v>608</v>
      </c>
      <c r="DP81">
        <v>590</v>
      </c>
      <c r="DQ81">
        <v>580</v>
      </c>
      <c r="DR81">
        <v>577</v>
      </c>
      <c r="DS81">
        <v>496</v>
      </c>
      <c r="DT81">
        <v>6722</v>
      </c>
      <c r="DU81">
        <v>2625</v>
      </c>
      <c r="DV81">
        <v>590</v>
      </c>
      <c r="DW81">
        <v>10529</v>
      </c>
      <c r="DX81">
        <v>10312</v>
      </c>
      <c r="DY81">
        <v>412</v>
      </c>
      <c r="DZ81">
        <v>10285</v>
      </c>
      <c r="EA81">
        <v>7062</v>
      </c>
      <c r="EB81">
        <v>316</v>
      </c>
      <c r="EC81">
        <v>365</v>
      </c>
      <c r="ED81">
        <v>886</v>
      </c>
      <c r="EE81">
        <v>887</v>
      </c>
      <c r="EF81">
        <v>3</v>
      </c>
      <c r="EG81">
        <v>1</v>
      </c>
      <c r="EH81">
        <v>554</v>
      </c>
      <c r="EI81">
        <v>963</v>
      </c>
      <c r="EJ81">
        <v>11</v>
      </c>
      <c r="EK81">
        <v>403</v>
      </c>
      <c r="EL81">
        <v>96</v>
      </c>
      <c r="EM81">
        <v>8299</v>
      </c>
      <c r="EN81">
        <v>306</v>
      </c>
      <c r="EO81">
        <v>78</v>
      </c>
      <c r="EP81">
        <v>6589</v>
      </c>
      <c r="EQ81">
        <v>198</v>
      </c>
      <c r="ER81">
        <v>5</v>
      </c>
      <c r="ES81">
        <v>606</v>
      </c>
      <c r="ET81">
        <v>2301</v>
      </c>
      <c r="EU81">
        <v>374</v>
      </c>
      <c r="EV81">
        <v>1327</v>
      </c>
      <c r="EW81">
        <v>625</v>
      </c>
      <c r="EX81">
        <v>9</v>
      </c>
      <c r="EY81">
        <v>267</v>
      </c>
      <c r="EZ81">
        <v>61</v>
      </c>
      <c r="FA81">
        <v>2491</v>
      </c>
      <c r="FB81">
        <v>176</v>
      </c>
      <c r="FC81">
        <v>17</v>
      </c>
      <c r="FD81">
        <v>842</v>
      </c>
      <c r="FE81">
        <v>1557</v>
      </c>
      <c r="FF81">
        <v>8</v>
      </c>
      <c r="FG81">
        <v>172</v>
      </c>
      <c r="FH81">
        <v>290</v>
      </c>
      <c r="FI81">
        <v>3</v>
      </c>
      <c r="FJ81">
        <v>29</v>
      </c>
      <c r="FK81">
        <v>239</v>
      </c>
      <c r="FL81">
        <v>41</v>
      </c>
      <c r="FM81">
        <v>443</v>
      </c>
      <c r="FN81">
        <v>6484</v>
      </c>
      <c r="FO81">
        <v>2</v>
      </c>
      <c r="FP81">
        <v>6479</v>
      </c>
      <c r="FQ81">
        <v>417</v>
      </c>
      <c r="FR81">
        <v>230</v>
      </c>
      <c r="FS81">
        <v>249</v>
      </c>
      <c r="FT81">
        <v>44</v>
      </c>
      <c r="FU81">
        <v>27</v>
      </c>
      <c r="FV81">
        <v>235</v>
      </c>
      <c r="FW81">
        <v>236</v>
      </c>
      <c r="FX81">
        <v>237</v>
      </c>
      <c r="FY81">
        <v>6311</v>
      </c>
      <c r="FZ81">
        <v>6286</v>
      </c>
      <c r="GA81">
        <v>89</v>
      </c>
      <c r="GB81">
        <v>747</v>
      </c>
      <c r="GC81">
        <v>224</v>
      </c>
      <c r="GD81">
        <v>6492</v>
      </c>
      <c r="GE81">
        <v>6374</v>
      </c>
      <c r="GF81">
        <v>6178</v>
      </c>
      <c r="GG81">
        <v>197</v>
      </c>
      <c r="GH81">
        <v>6339</v>
      </c>
      <c r="GI81">
        <v>3479</v>
      </c>
      <c r="GJ81">
        <v>719</v>
      </c>
      <c r="GK81">
        <v>6358</v>
      </c>
      <c r="GL81">
        <v>6410</v>
      </c>
      <c r="GM81">
        <v>6373</v>
      </c>
      <c r="GN81">
        <v>150</v>
      </c>
      <c r="GO81">
        <v>6250</v>
      </c>
      <c r="GP81">
        <v>5547</v>
      </c>
      <c r="GQ81">
        <v>6036</v>
      </c>
      <c r="GR81">
        <v>106</v>
      </c>
      <c r="GS81">
        <v>798</v>
      </c>
    </row>
    <row r="82" spans="1:201" x14ac:dyDescent="0.25">
      <c r="A82" s="4" t="str">
        <f>VLOOKUP($D82, CommonName!$H$2:$I$6, 2)</f>
        <v>Tropical</v>
      </c>
      <c r="B82" s="4" t="str">
        <f>VLOOKUP($E82, CommonName!$A$2:$B$33, 2)</f>
        <v>August 2021</v>
      </c>
      <c r="C82" s="1">
        <f>DATEVALUE(B82)</f>
        <v>44409</v>
      </c>
      <c r="D82">
        <v>0</v>
      </c>
      <c r="E82">
        <v>21</v>
      </c>
      <c r="F82">
        <v>55169</v>
      </c>
      <c r="G82">
        <v>54376</v>
      </c>
      <c r="H82">
        <v>44860</v>
      </c>
      <c r="I82">
        <v>48075</v>
      </c>
      <c r="J82">
        <v>18565</v>
      </c>
      <c r="K82">
        <v>2444</v>
      </c>
      <c r="L82">
        <v>2429</v>
      </c>
      <c r="M82">
        <v>1990</v>
      </c>
      <c r="N82">
        <v>2443</v>
      </c>
      <c r="O82">
        <v>2439</v>
      </c>
      <c r="P82">
        <v>2858</v>
      </c>
      <c r="Q82">
        <v>1908</v>
      </c>
      <c r="R82">
        <v>359</v>
      </c>
      <c r="S82">
        <v>21</v>
      </c>
      <c r="T82">
        <v>20</v>
      </c>
      <c r="U82">
        <v>48251</v>
      </c>
      <c r="V82">
        <v>91</v>
      </c>
      <c r="W82">
        <v>23</v>
      </c>
      <c r="X82">
        <v>312</v>
      </c>
      <c r="Y82">
        <v>41</v>
      </c>
      <c r="Z82">
        <v>24</v>
      </c>
      <c r="AA82">
        <v>27</v>
      </c>
      <c r="AB82">
        <v>34</v>
      </c>
      <c r="AC82">
        <v>24</v>
      </c>
      <c r="AD82">
        <v>16</v>
      </c>
      <c r="AE82">
        <v>16</v>
      </c>
      <c r="AF82">
        <v>16</v>
      </c>
      <c r="AG82">
        <v>50890</v>
      </c>
      <c r="AH82">
        <v>63</v>
      </c>
      <c r="AI82">
        <v>21</v>
      </c>
      <c r="AJ82">
        <v>51248</v>
      </c>
      <c r="AK82">
        <v>50585</v>
      </c>
      <c r="AL82">
        <v>50924</v>
      </c>
      <c r="AM82">
        <v>50193</v>
      </c>
      <c r="AN82">
        <v>21</v>
      </c>
      <c r="AO82">
        <v>49110</v>
      </c>
      <c r="AP82">
        <v>22</v>
      </c>
      <c r="AQ82">
        <v>88</v>
      </c>
      <c r="AR82">
        <v>49453</v>
      </c>
      <c r="AS82">
        <v>51016</v>
      </c>
      <c r="AT82">
        <v>50232</v>
      </c>
      <c r="AU82">
        <v>23</v>
      </c>
      <c r="AV82">
        <v>21</v>
      </c>
      <c r="AW82">
        <v>47424</v>
      </c>
      <c r="AX82">
        <v>46539</v>
      </c>
      <c r="AY82">
        <v>46249</v>
      </c>
      <c r="AZ82">
        <v>17544</v>
      </c>
      <c r="BA82">
        <v>42520</v>
      </c>
      <c r="BB82">
        <v>42361</v>
      </c>
      <c r="BC82">
        <v>23</v>
      </c>
      <c r="BD82">
        <v>42362</v>
      </c>
      <c r="BE82">
        <v>44357</v>
      </c>
      <c r="BF82">
        <v>44277</v>
      </c>
      <c r="BG82">
        <v>44150</v>
      </c>
      <c r="BH82">
        <v>44084</v>
      </c>
      <c r="BI82">
        <v>43225</v>
      </c>
      <c r="BJ82">
        <v>43945</v>
      </c>
      <c r="BK82">
        <v>43827</v>
      </c>
      <c r="BL82">
        <v>41942</v>
      </c>
      <c r="BM82">
        <v>581</v>
      </c>
      <c r="BN82">
        <v>589</v>
      </c>
      <c r="BO82">
        <v>183</v>
      </c>
      <c r="BP82">
        <v>49</v>
      </c>
      <c r="BQ82">
        <v>2415</v>
      </c>
      <c r="BR82">
        <v>674</v>
      </c>
      <c r="BS82">
        <v>45</v>
      </c>
      <c r="BT82">
        <v>27</v>
      </c>
      <c r="BU82">
        <v>33</v>
      </c>
      <c r="BV82">
        <v>18</v>
      </c>
      <c r="BW82">
        <v>21</v>
      </c>
      <c r="BX82">
        <v>184</v>
      </c>
      <c r="BY82">
        <v>60</v>
      </c>
      <c r="BZ82">
        <v>35</v>
      </c>
      <c r="CA82">
        <v>353</v>
      </c>
      <c r="CB82">
        <v>27</v>
      </c>
      <c r="CC82">
        <v>82</v>
      </c>
      <c r="CD82">
        <v>94</v>
      </c>
      <c r="CE82">
        <v>71</v>
      </c>
      <c r="CF82">
        <v>1</v>
      </c>
      <c r="CG82">
        <v>2</v>
      </c>
      <c r="CH82">
        <v>36</v>
      </c>
      <c r="CI82">
        <v>23</v>
      </c>
      <c r="CJ82">
        <v>9</v>
      </c>
      <c r="CK82">
        <v>1</v>
      </c>
      <c r="CL82">
        <v>121</v>
      </c>
      <c r="CM82">
        <v>29</v>
      </c>
      <c r="CN82">
        <v>25</v>
      </c>
      <c r="CO82">
        <v>10</v>
      </c>
      <c r="CP82">
        <v>1</v>
      </c>
      <c r="CQ82">
        <v>51</v>
      </c>
      <c r="CR82">
        <v>0</v>
      </c>
      <c r="CS82">
        <v>2</v>
      </c>
      <c r="CT82">
        <v>0</v>
      </c>
      <c r="CU82">
        <v>0</v>
      </c>
      <c r="CV82">
        <v>3</v>
      </c>
      <c r="CW82">
        <v>64</v>
      </c>
      <c r="CX82">
        <v>4</v>
      </c>
      <c r="CY82">
        <v>21</v>
      </c>
      <c r="CZ82">
        <v>20</v>
      </c>
      <c r="DA82">
        <v>19</v>
      </c>
      <c r="DB82">
        <v>21</v>
      </c>
      <c r="DC82">
        <v>13</v>
      </c>
      <c r="DD82">
        <v>15</v>
      </c>
      <c r="DE82">
        <v>59</v>
      </c>
      <c r="DF82">
        <v>971</v>
      </c>
      <c r="DG82">
        <v>216</v>
      </c>
      <c r="DH82">
        <v>237</v>
      </c>
      <c r="DI82">
        <v>369</v>
      </c>
      <c r="DJ82">
        <v>187</v>
      </c>
      <c r="DK82">
        <v>188</v>
      </c>
      <c r="DL82">
        <v>246</v>
      </c>
      <c r="DM82">
        <v>185</v>
      </c>
      <c r="DN82">
        <v>188</v>
      </c>
      <c r="DO82">
        <v>196</v>
      </c>
      <c r="DP82">
        <v>190</v>
      </c>
      <c r="DQ82">
        <v>183</v>
      </c>
      <c r="DR82">
        <v>189</v>
      </c>
      <c r="DS82">
        <v>242</v>
      </c>
      <c r="DT82">
        <v>4396</v>
      </c>
      <c r="DU82">
        <v>1081</v>
      </c>
      <c r="DV82">
        <v>137</v>
      </c>
      <c r="DW82">
        <v>6652</v>
      </c>
      <c r="DX82">
        <v>6589</v>
      </c>
      <c r="DY82">
        <v>172</v>
      </c>
      <c r="DZ82">
        <v>6593</v>
      </c>
      <c r="EA82">
        <v>4653</v>
      </c>
      <c r="EB82">
        <v>237</v>
      </c>
      <c r="EC82">
        <v>357</v>
      </c>
      <c r="ED82">
        <v>1521</v>
      </c>
      <c r="EE82">
        <v>1501</v>
      </c>
      <c r="EF82">
        <v>7</v>
      </c>
      <c r="EG82">
        <v>0</v>
      </c>
      <c r="EH82">
        <v>92</v>
      </c>
      <c r="EI82">
        <v>877</v>
      </c>
      <c r="EJ82">
        <v>14</v>
      </c>
      <c r="EK82">
        <v>205</v>
      </c>
      <c r="EL82">
        <v>56</v>
      </c>
      <c r="EM82">
        <v>2863</v>
      </c>
      <c r="EN82">
        <v>300</v>
      </c>
      <c r="EO82">
        <v>46</v>
      </c>
      <c r="EP82">
        <v>1915</v>
      </c>
      <c r="EQ82">
        <v>306</v>
      </c>
      <c r="ER82">
        <v>4</v>
      </c>
      <c r="ES82">
        <v>277</v>
      </c>
      <c r="ET82">
        <v>2825</v>
      </c>
      <c r="EU82">
        <v>325</v>
      </c>
      <c r="EV82">
        <v>1225</v>
      </c>
      <c r="EW82">
        <v>656</v>
      </c>
      <c r="EX82">
        <v>3</v>
      </c>
      <c r="EY82">
        <v>333</v>
      </c>
      <c r="EZ82">
        <v>12</v>
      </c>
      <c r="FA82">
        <v>1047</v>
      </c>
      <c r="FB82">
        <v>74</v>
      </c>
      <c r="FC82">
        <v>22</v>
      </c>
      <c r="FD82">
        <v>723</v>
      </c>
      <c r="FE82">
        <v>1065</v>
      </c>
      <c r="FF82">
        <v>2</v>
      </c>
      <c r="FG82">
        <v>60</v>
      </c>
      <c r="FH82">
        <v>263</v>
      </c>
      <c r="FI82">
        <v>2</v>
      </c>
      <c r="FJ82">
        <v>13</v>
      </c>
      <c r="FK82">
        <v>214</v>
      </c>
      <c r="FL82">
        <v>52</v>
      </c>
      <c r="FM82">
        <v>544</v>
      </c>
      <c r="FN82">
        <v>2027</v>
      </c>
      <c r="FO82">
        <v>2</v>
      </c>
      <c r="FP82">
        <v>1877</v>
      </c>
      <c r="FQ82">
        <v>418</v>
      </c>
      <c r="FR82">
        <v>210</v>
      </c>
      <c r="FS82">
        <v>695</v>
      </c>
      <c r="FT82">
        <v>43</v>
      </c>
      <c r="FU82">
        <v>32</v>
      </c>
      <c r="FV82">
        <v>205</v>
      </c>
      <c r="FW82">
        <v>207</v>
      </c>
      <c r="FX82">
        <v>206</v>
      </c>
      <c r="FY82">
        <v>1796</v>
      </c>
      <c r="FZ82">
        <v>1812</v>
      </c>
      <c r="GA82">
        <v>67</v>
      </c>
      <c r="GB82">
        <v>704</v>
      </c>
      <c r="GC82">
        <v>196</v>
      </c>
      <c r="GD82">
        <v>1851</v>
      </c>
      <c r="GE82">
        <v>1869</v>
      </c>
      <c r="GF82">
        <v>2057</v>
      </c>
      <c r="GG82">
        <v>233</v>
      </c>
      <c r="GH82">
        <v>1817</v>
      </c>
      <c r="GI82">
        <v>2081</v>
      </c>
      <c r="GJ82">
        <v>676</v>
      </c>
      <c r="GK82">
        <v>1818</v>
      </c>
      <c r="GL82">
        <v>1832</v>
      </c>
      <c r="GM82">
        <v>1819</v>
      </c>
      <c r="GN82">
        <v>181</v>
      </c>
      <c r="GO82">
        <v>1759</v>
      </c>
      <c r="GP82">
        <v>4873</v>
      </c>
      <c r="GQ82">
        <v>1669</v>
      </c>
      <c r="GR82">
        <v>71</v>
      </c>
      <c r="GS82">
        <v>1339</v>
      </c>
    </row>
    <row r="83" spans="1:201" x14ac:dyDescent="0.25">
      <c r="A83" s="4" t="str">
        <f>VLOOKUP($D83, CommonName!$H$2:$I$6, 2)</f>
        <v>Northern Temperate</v>
      </c>
      <c r="B83" s="4" t="str">
        <f>VLOOKUP($E83, CommonName!$A$2:$B$33, 2)</f>
        <v>August 2021</v>
      </c>
      <c r="C83" s="1">
        <f>DATEVALUE(B83)</f>
        <v>44409</v>
      </c>
      <c r="D83">
        <v>1</v>
      </c>
      <c r="E83">
        <v>20</v>
      </c>
      <c r="F83">
        <v>781359</v>
      </c>
      <c r="G83">
        <v>777235</v>
      </c>
      <c r="H83">
        <v>650452</v>
      </c>
      <c r="I83">
        <v>741401</v>
      </c>
      <c r="J83">
        <v>478958</v>
      </c>
      <c r="K83">
        <v>8645</v>
      </c>
      <c r="L83">
        <v>8624</v>
      </c>
      <c r="M83">
        <v>8032</v>
      </c>
      <c r="N83">
        <v>8509</v>
      </c>
      <c r="O83">
        <v>8645</v>
      </c>
      <c r="P83">
        <v>10199</v>
      </c>
      <c r="Q83">
        <v>1800</v>
      </c>
      <c r="R83">
        <v>68</v>
      </c>
      <c r="S83">
        <v>23</v>
      </c>
      <c r="T83">
        <v>16</v>
      </c>
      <c r="U83">
        <v>742633</v>
      </c>
      <c r="V83">
        <v>435</v>
      </c>
      <c r="W83">
        <v>50</v>
      </c>
      <c r="X83">
        <v>458</v>
      </c>
      <c r="Y83">
        <v>668</v>
      </c>
      <c r="Z83">
        <v>42</v>
      </c>
      <c r="AA83">
        <v>23</v>
      </c>
      <c r="AB83">
        <v>44</v>
      </c>
      <c r="AC83">
        <v>12</v>
      </c>
      <c r="AD83">
        <v>18</v>
      </c>
      <c r="AE83">
        <v>19</v>
      </c>
      <c r="AF83">
        <v>19</v>
      </c>
      <c r="AG83">
        <v>761887</v>
      </c>
      <c r="AH83">
        <v>189</v>
      </c>
      <c r="AI83">
        <v>34</v>
      </c>
      <c r="AJ83">
        <v>757879</v>
      </c>
      <c r="AK83">
        <v>760808</v>
      </c>
      <c r="AL83">
        <v>753631</v>
      </c>
      <c r="AM83">
        <v>757254</v>
      </c>
      <c r="AN83">
        <v>40</v>
      </c>
      <c r="AO83">
        <v>745034</v>
      </c>
      <c r="AP83">
        <v>64</v>
      </c>
      <c r="AQ83">
        <v>53</v>
      </c>
      <c r="AR83">
        <v>752437</v>
      </c>
      <c r="AS83">
        <v>753933</v>
      </c>
      <c r="AT83">
        <v>743536</v>
      </c>
      <c r="AU83">
        <v>15</v>
      </c>
      <c r="AV83">
        <v>27</v>
      </c>
      <c r="AW83">
        <v>736107</v>
      </c>
      <c r="AX83">
        <v>721493</v>
      </c>
      <c r="AY83">
        <v>718022</v>
      </c>
      <c r="AZ83">
        <v>262599</v>
      </c>
      <c r="BA83">
        <v>694353</v>
      </c>
      <c r="BB83">
        <v>694588</v>
      </c>
      <c r="BC83">
        <v>21</v>
      </c>
      <c r="BD83">
        <v>693430</v>
      </c>
      <c r="BE83">
        <v>654640</v>
      </c>
      <c r="BF83">
        <v>662085</v>
      </c>
      <c r="BG83">
        <v>659266</v>
      </c>
      <c r="BH83">
        <v>641110</v>
      </c>
      <c r="BI83">
        <v>651800</v>
      </c>
      <c r="BJ83">
        <v>634343</v>
      </c>
      <c r="BK83">
        <v>661727</v>
      </c>
      <c r="BL83">
        <v>639643</v>
      </c>
      <c r="BM83">
        <v>7739</v>
      </c>
      <c r="BN83">
        <v>7770</v>
      </c>
      <c r="BO83">
        <v>2241</v>
      </c>
      <c r="BP83">
        <v>441</v>
      </c>
      <c r="BQ83">
        <v>8469</v>
      </c>
      <c r="BR83">
        <v>7810</v>
      </c>
      <c r="BS83">
        <v>269</v>
      </c>
      <c r="BT83">
        <v>38</v>
      </c>
      <c r="BU83">
        <v>16</v>
      </c>
      <c r="BV83">
        <v>20</v>
      </c>
      <c r="BW83">
        <v>20</v>
      </c>
      <c r="BX83">
        <v>1852</v>
      </c>
      <c r="BY83">
        <v>60</v>
      </c>
      <c r="BZ83">
        <v>115</v>
      </c>
      <c r="CA83">
        <v>1329</v>
      </c>
      <c r="CB83">
        <v>42</v>
      </c>
      <c r="CC83">
        <v>132</v>
      </c>
      <c r="CD83">
        <v>812</v>
      </c>
      <c r="CE83">
        <v>96</v>
      </c>
      <c r="CF83">
        <v>2</v>
      </c>
      <c r="CG83">
        <v>65</v>
      </c>
      <c r="CH83">
        <v>130</v>
      </c>
      <c r="CI83">
        <v>175</v>
      </c>
      <c r="CJ83">
        <v>35</v>
      </c>
      <c r="CK83">
        <v>2</v>
      </c>
      <c r="CL83">
        <v>536</v>
      </c>
      <c r="CM83">
        <v>79</v>
      </c>
      <c r="CN83">
        <v>259</v>
      </c>
      <c r="CO83">
        <v>2</v>
      </c>
      <c r="CP83">
        <v>106</v>
      </c>
      <c r="CQ83">
        <v>1823</v>
      </c>
      <c r="CR83">
        <v>3</v>
      </c>
      <c r="CS83">
        <v>38</v>
      </c>
      <c r="CT83">
        <v>5</v>
      </c>
      <c r="CU83">
        <v>4</v>
      </c>
      <c r="CV83">
        <v>4</v>
      </c>
      <c r="CW83">
        <v>615</v>
      </c>
      <c r="CX83">
        <v>14</v>
      </c>
      <c r="CY83">
        <v>18</v>
      </c>
      <c r="CZ83">
        <v>12</v>
      </c>
      <c r="DA83">
        <v>70</v>
      </c>
      <c r="DB83">
        <v>49</v>
      </c>
      <c r="DC83">
        <v>51</v>
      </c>
      <c r="DD83">
        <v>9</v>
      </c>
      <c r="DE83">
        <v>81</v>
      </c>
      <c r="DF83">
        <v>967</v>
      </c>
      <c r="DG83">
        <v>6937</v>
      </c>
      <c r="DH83">
        <v>6859</v>
      </c>
      <c r="DI83">
        <v>7040</v>
      </c>
      <c r="DJ83">
        <v>6432</v>
      </c>
      <c r="DK83">
        <v>6423</v>
      </c>
      <c r="DL83">
        <v>7079</v>
      </c>
      <c r="DM83">
        <v>6377</v>
      </c>
      <c r="DN83">
        <v>6736</v>
      </c>
      <c r="DO83">
        <v>6397</v>
      </c>
      <c r="DP83">
        <v>6521</v>
      </c>
      <c r="DQ83">
        <v>6244</v>
      </c>
      <c r="DR83">
        <v>6433</v>
      </c>
      <c r="DS83">
        <v>142921</v>
      </c>
      <c r="DT83">
        <v>71751</v>
      </c>
      <c r="DU83">
        <v>2214</v>
      </c>
      <c r="DV83">
        <v>1224</v>
      </c>
      <c r="DW83">
        <v>86621</v>
      </c>
      <c r="DX83">
        <v>91235</v>
      </c>
      <c r="DY83">
        <v>1743</v>
      </c>
      <c r="DZ83">
        <v>84971</v>
      </c>
      <c r="EA83">
        <v>69548</v>
      </c>
      <c r="EB83">
        <v>53115</v>
      </c>
      <c r="EC83">
        <v>48092</v>
      </c>
      <c r="ED83">
        <v>41734</v>
      </c>
      <c r="EE83">
        <v>41669</v>
      </c>
      <c r="EF83">
        <v>19</v>
      </c>
      <c r="EG83">
        <v>1</v>
      </c>
      <c r="EH83">
        <v>597</v>
      </c>
      <c r="EI83">
        <v>60805</v>
      </c>
      <c r="EJ83">
        <v>198</v>
      </c>
      <c r="EK83">
        <v>1010</v>
      </c>
      <c r="EL83">
        <v>733</v>
      </c>
      <c r="EM83">
        <v>3510</v>
      </c>
      <c r="EN83">
        <v>54734</v>
      </c>
      <c r="EO83">
        <v>806</v>
      </c>
      <c r="EP83">
        <v>2651</v>
      </c>
      <c r="EQ83">
        <v>1313</v>
      </c>
      <c r="ER83">
        <v>16</v>
      </c>
      <c r="ES83">
        <v>179</v>
      </c>
      <c r="ET83">
        <v>18452</v>
      </c>
      <c r="EU83">
        <v>9661</v>
      </c>
      <c r="EV83">
        <v>27355</v>
      </c>
      <c r="EW83">
        <v>9003</v>
      </c>
      <c r="EX83">
        <v>27</v>
      </c>
      <c r="EY83">
        <v>26191</v>
      </c>
      <c r="EZ83">
        <v>310</v>
      </c>
      <c r="FA83">
        <v>1830</v>
      </c>
      <c r="FB83">
        <v>1705</v>
      </c>
      <c r="FC83">
        <v>249</v>
      </c>
      <c r="FD83">
        <v>37955</v>
      </c>
      <c r="FE83">
        <v>8331</v>
      </c>
      <c r="FF83">
        <v>37</v>
      </c>
      <c r="FG83">
        <v>1116</v>
      </c>
      <c r="FH83">
        <v>3742</v>
      </c>
      <c r="FI83">
        <v>91</v>
      </c>
      <c r="FJ83">
        <v>307</v>
      </c>
      <c r="FK83">
        <v>7301</v>
      </c>
      <c r="FL83">
        <v>748</v>
      </c>
      <c r="FM83">
        <v>15667</v>
      </c>
      <c r="FN83">
        <v>2812</v>
      </c>
      <c r="FO83">
        <v>119</v>
      </c>
      <c r="FP83">
        <v>1519</v>
      </c>
      <c r="FQ83">
        <v>7751</v>
      </c>
      <c r="FR83">
        <v>3751</v>
      </c>
      <c r="FS83">
        <v>406</v>
      </c>
      <c r="FT83">
        <v>649</v>
      </c>
      <c r="FU83">
        <v>4461</v>
      </c>
      <c r="FV83">
        <v>5940</v>
      </c>
      <c r="FW83">
        <v>5917</v>
      </c>
      <c r="FX83">
        <v>5908</v>
      </c>
      <c r="FY83">
        <v>1139</v>
      </c>
      <c r="FZ83">
        <v>1861</v>
      </c>
      <c r="GA83">
        <v>804</v>
      </c>
      <c r="GB83">
        <v>29710</v>
      </c>
      <c r="GC83">
        <v>3615</v>
      </c>
      <c r="GD83">
        <v>1941</v>
      </c>
      <c r="GE83">
        <v>1729</v>
      </c>
      <c r="GF83">
        <v>1383</v>
      </c>
      <c r="GG83">
        <v>22569</v>
      </c>
      <c r="GH83">
        <v>1135</v>
      </c>
      <c r="GI83">
        <v>22446</v>
      </c>
      <c r="GJ83">
        <v>28070</v>
      </c>
      <c r="GK83">
        <v>1208</v>
      </c>
      <c r="GL83">
        <v>1155</v>
      </c>
      <c r="GM83">
        <v>1146</v>
      </c>
      <c r="GN83">
        <v>21437</v>
      </c>
      <c r="GO83">
        <v>1093</v>
      </c>
      <c r="GP83">
        <v>15120</v>
      </c>
      <c r="GQ83">
        <v>1043</v>
      </c>
      <c r="GR83">
        <v>932</v>
      </c>
      <c r="GS83">
        <v>15750</v>
      </c>
    </row>
    <row r="84" spans="1:201" x14ac:dyDescent="0.25">
      <c r="A84" s="4" t="str">
        <f>VLOOKUP($D84, CommonName!$H$2:$I$6, 2)</f>
        <v>Northern Temperate</v>
      </c>
      <c r="B84" s="4" t="str">
        <f>VLOOKUP($E84, CommonName!$A$2:$B$33, 2)</f>
        <v>August 2021</v>
      </c>
      <c r="C84" s="1">
        <f>DATEVALUE(B84)</f>
        <v>44409</v>
      </c>
      <c r="D84">
        <v>1</v>
      </c>
      <c r="E84">
        <v>21</v>
      </c>
      <c r="F84">
        <v>643466</v>
      </c>
      <c r="G84">
        <v>639122</v>
      </c>
      <c r="H84">
        <v>585057</v>
      </c>
      <c r="I84">
        <v>624129</v>
      </c>
      <c r="J84">
        <v>383744</v>
      </c>
      <c r="K84">
        <v>718</v>
      </c>
      <c r="L84">
        <v>756</v>
      </c>
      <c r="M84">
        <v>885</v>
      </c>
      <c r="N84">
        <v>717</v>
      </c>
      <c r="O84">
        <v>818</v>
      </c>
      <c r="P84">
        <v>829</v>
      </c>
      <c r="Q84">
        <v>734</v>
      </c>
      <c r="R84">
        <v>20</v>
      </c>
      <c r="S84">
        <v>14</v>
      </c>
      <c r="T84">
        <v>16</v>
      </c>
      <c r="U84">
        <v>621693</v>
      </c>
      <c r="V84">
        <v>443</v>
      </c>
      <c r="W84">
        <v>42</v>
      </c>
      <c r="X84">
        <v>465</v>
      </c>
      <c r="Y84">
        <v>554</v>
      </c>
      <c r="Z84">
        <v>33</v>
      </c>
      <c r="AA84">
        <v>10</v>
      </c>
      <c r="AB84">
        <v>79</v>
      </c>
      <c r="AC84">
        <v>12</v>
      </c>
      <c r="AD84">
        <v>5</v>
      </c>
      <c r="AE84">
        <v>5</v>
      </c>
      <c r="AF84">
        <v>5</v>
      </c>
      <c r="AG84">
        <v>639911</v>
      </c>
      <c r="AH84">
        <v>132</v>
      </c>
      <c r="AI84">
        <v>16</v>
      </c>
      <c r="AJ84">
        <v>637290</v>
      </c>
      <c r="AK84">
        <v>638902</v>
      </c>
      <c r="AL84">
        <v>637122</v>
      </c>
      <c r="AM84">
        <v>633081</v>
      </c>
      <c r="AN84">
        <v>50</v>
      </c>
      <c r="AO84">
        <v>626000</v>
      </c>
      <c r="AP84">
        <v>88</v>
      </c>
      <c r="AQ84">
        <v>198</v>
      </c>
      <c r="AR84">
        <v>631943</v>
      </c>
      <c r="AS84">
        <v>636199</v>
      </c>
      <c r="AT84">
        <v>625139</v>
      </c>
      <c r="AU84">
        <v>16</v>
      </c>
      <c r="AV84">
        <v>37</v>
      </c>
      <c r="AW84">
        <v>618833</v>
      </c>
      <c r="AX84">
        <v>599306</v>
      </c>
      <c r="AY84">
        <v>594599</v>
      </c>
      <c r="AZ84">
        <v>227322</v>
      </c>
      <c r="BA84">
        <v>593633</v>
      </c>
      <c r="BB84">
        <v>591608</v>
      </c>
      <c r="BC84">
        <v>19</v>
      </c>
      <c r="BD84">
        <v>590602</v>
      </c>
      <c r="BE84">
        <v>583978</v>
      </c>
      <c r="BF84">
        <v>583434</v>
      </c>
      <c r="BG84">
        <v>582041</v>
      </c>
      <c r="BH84">
        <v>582983</v>
      </c>
      <c r="BI84">
        <v>577844</v>
      </c>
      <c r="BJ84">
        <v>576257</v>
      </c>
      <c r="BK84">
        <v>578505</v>
      </c>
      <c r="BL84">
        <v>564253</v>
      </c>
      <c r="BM84">
        <v>1129</v>
      </c>
      <c r="BN84">
        <v>1133</v>
      </c>
      <c r="BO84">
        <v>793</v>
      </c>
      <c r="BP84">
        <v>47</v>
      </c>
      <c r="BQ84">
        <v>659</v>
      </c>
      <c r="BR84">
        <v>1288</v>
      </c>
      <c r="BS84">
        <v>236</v>
      </c>
      <c r="BT84">
        <v>46</v>
      </c>
      <c r="BU84">
        <v>16</v>
      </c>
      <c r="BV84">
        <v>16</v>
      </c>
      <c r="BW84">
        <v>32</v>
      </c>
      <c r="BX84">
        <v>1656</v>
      </c>
      <c r="BY84">
        <v>133</v>
      </c>
      <c r="BZ84">
        <v>192</v>
      </c>
      <c r="CA84">
        <v>1421</v>
      </c>
      <c r="CB84">
        <v>68</v>
      </c>
      <c r="CC84">
        <v>108</v>
      </c>
      <c r="CD84">
        <v>1039</v>
      </c>
      <c r="CE84">
        <v>157</v>
      </c>
      <c r="CF84">
        <v>3</v>
      </c>
      <c r="CG84">
        <v>71</v>
      </c>
      <c r="CH84">
        <v>204</v>
      </c>
      <c r="CI84">
        <v>238</v>
      </c>
      <c r="CJ84">
        <v>88</v>
      </c>
      <c r="CK84">
        <v>1</v>
      </c>
      <c r="CL84">
        <v>392</v>
      </c>
      <c r="CM84">
        <v>60</v>
      </c>
      <c r="CN84">
        <v>247</v>
      </c>
      <c r="CO84">
        <v>10</v>
      </c>
      <c r="CP84">
        <v>372</v>
      </c>
      <c r="CQ84">
        <v>1205</v>
      </c>
      <c r="CR84">
        <v>3</v>
      </c>
      <c r="CS84">
        <v>20</v>
      </c>
      <c r="CT84">
        <v>12</v>
      </c>
      <c r="CU84">
        <v>10</v>
      </c>
      <c r="CV84">
        <v>27</v>
      </c>
      <c r="CW84">
        <v>999</v>
      </c>
      <c r="CX84">
        <v>61</v>
      </c>
      <c r="CY84">
        <v>13</v>
      </c>
      <c r="CZ84">
        <v>14</v>
      </c>
      <c r="DA84">
        <v>127</v>
      </c>
      <c r="DB84">
        <v>116</v>
      </c>
      <c r="DC84">
        <v>62</v>
      </c>
      <c r="DD84">
        <v>9</v>
      </c>
      <c r="DE84">
        <v>88</v>
      </c>
      <c r="DF84">
        <v>272</v>
      </c>
      <c r="DG84">
        <v>988</v>
      </c>
      <c r="DH84">
        <v>916</v>
      </c>
      <c r="DI84">
        <v>837</v>
      </c>
      <c r="DJ84">
        <v>446</v>
      </c>
      <c r="DK84">
        <v>482</v>
      </c>
      <c r="DL84">
        <v>1426</v>
      </c>
      <c r="DM84">
        <v>503</v>
      </c>
      <c r="DN84">
        <v>620</v>
      </c>
      <c r="DO84">
        <v>482</v>
      </c>
      <c r="DP84">
        <v>470</v>
      </c>
      <c r="DQ84">
        <v>446</v>
      </c>
      <c r="DR84">
        <v>516</v>
      </c>
      <c r="DS84">
        <v>154556</v>
      </c>
      <c r="DT84">
        <v>56598</v>
      </c>
      <c r="DU84">
        <v>1523</v>
      </c>
      <c r="DV84">
        <v>1158</v>
      </c>
      <c r="DW84">
        <v>52702</v>
      </c>
      <c r="DX84">
        <v>53800</v>
      </c>
      <c r="DY84">
        <v>258</v>
      </c>
      <c r="DZ84">
        <v>52003</v>
      </c>
      <c r="EA84">
        <v>45974</v>
      </c>
      <c r="EB84">
        <v>56578</v>
      </c>
      <c r="EC84">
        <v>41613</v>
      </c>
      <c r="ED84">
        <v>35241</v>
      </c>
      <c r="EE84">
        <v>34914</v>
      </c>
      <c r="EF84">
        <v>30</v>
      </c>
      <c r="EG84">
        <v>0</v>
      </c>
      <c r="EH84">
        <v>650</v>
      </c>
      <c r="EI84">
        <v>52637</v>
      </c>
      <c r="EJ84">
        <v>758</v>
      </c>
      <c r="EK84">
        <v>1149</v>
      </c>
      <c r="EL84">
        <v>382</v>
      </c>
      <c r="EM84">
        <v>563</v>
      </c>
      <c r="EN84">
        <v>46748</v>
      </c>
      <c r="EO84">
        <v>660</v>
      </c>
      <c r="EP84">
        <v>2315</v>
      </c>
      <c r="EQ84">
        <v>1554</v>
      </c>
      <c r="ER84">
        <v>12</v>
      </c>
      <c r="ES84">
        <v>91</v>
      </c>
      <c r="ET84">
        <v>17034</v>
      </c>
      <c r="EU84">
        <v>8650</v>
      </c>
      <c r="EV84">
        <v>25044</v>
      </c>
      <c r="EW84">
        <v>9506</v>
      </c>
      <c r="EX84">
        <v>18</v>
      </c>
      <c r="EY84">
        <v>28677</v>
      </c>
      <c r="EZ84">
        <v>261</v>
      </c>
      <c r="FA84">
        <v>876</v>
      </c>
      <c r="FB84">
        <v>1383</v>
      </c>
      <c r="FC84">
        <v>285</v>
      </c>
      <c r="FD84">
        <v>39182</v>
      </c>
      <c r="FE84">
        <v>8516</v>
      </c>
      <c r="FF84">
        <v>26</v>
      </c>
      <c r="FG84">
        <v>611</v>
      </c>
      <c r="FH84">
        <v>4717</v>
      </c>
      <c r="FI84">
        <v>42</v>
      </c>
      <c r="FJ84">
        <v>224</v>
      </c>
      <c r="FK84">
        <v>5859</v>
      </c>
      <c r="FL84">
        <v>1226</v>
      </c>
      <c r="FM84">
        <v>15049</v>
      </c>
      <c r="FN84">
        <v>2702</v>
      </c>
      <c r="FO84">
        <v>206</v>
      </c>
      <c r="FP84">
        <v>807</v>
      </c>
      <c r="FQ84">
        <v>9102</v>
      </c>
      <c r="FR84">
        <v>4508</v>
      </c>
      <c r="FS84">
        <v>447</v>
      </c>
      <c r="FT84">
        <v>814</v>
      </c>
      <c r="FU84">
        <v>11692</v>
      </c>
      <c r="FV84">
        <v>4714</v>
      </c>
      <c r="FW84">
        <v>4700</v>
      </c>
      <c r="FX84">
        <v>4694</v>
      </c>
      <c r="FY84">
        <v>139</v>
      </c>
      <c r="FZ84">
        <v>1133</v>
      </c>
      <c r="GA84">
        <v>1021</v>
      </c>
      <c r="GB84">
        <v>25398</v>
      </c>
      <c r="GC84">
        <v>4309</v>
      </c>
      <c r="GD84">
        <v>687</v>
      </c>
      <c r="GE84">
        <v>913</v>
      </c>
      <c r="GF84">
        <v>352</v>
      </c>
      <c r="GG84">
        <v>22371</v>
      </c>
      <c r="GH84">
        <v>160</v>
      </c>
      <c r="GI84">
        <v>9394</v>
      </c>
      <c r="GJ84">
        <v>23147</v>
      </c>
      <c r="GK84">
        <v>222</v>
      </c>
      <c r="GL84">
        <v>154</v>
      </c>
      <c r="GM84">
        <v>141</v>
      </c>
      <c r="GN84">
        <v>21697</v>
      </c>
      <c r="GO84">
        <v>145</v>
      </c>
      <c r="GP84">
        <v>11840</v>
      </c>
      <c r="GQ84">
        <v>135</v>
      </c>
      <c r="GR84">
        <v>809</v>
      </c>
      <c r="GS84">
        <v>17216</v>
      </c>
    </row>
    <row r="85" spans="1:201" x14ac:dyDescent="0.25">
      <c r="A85" s="4" t="str">
        <f>VLOOKUP($D85, CommonName!$H$2:$I$6, 2)</f>
        <v>Arctic</v>
      </c>
      <c r="B85" s="4" t="str">
        <f>VLOOKUP($E85, CommonName!$A$2:$B$33, 2)</f>
        <v>August 2021</v>
      </c>
      <c r="C85" s="1">
        <f>DATEVALUE(B85)</f>
        <v>44409</v>
      </c>
      <c r="D85">
        <v>2</v>
      </c>
      <c r="E85">
        <v>20</v>
      </c>
      <c r="F85">
        <v>22075</v>
      </c>
      <c r="G85">
        <v>21945</v>
      </c>
      <c r="H85">
        <v>17262</v>
      </c>
      <c r="I85">
        <v>21593</v>
      </c>
      <c r="J85">
        <v>15640</v>
      </c>
      <c r="K85">
        <v>98</v>
      </c>
      <c r="L85">
        <v>97</v>
      </c>
      <c r="M85">
        <v>81</v>
      </c>
      <c r="N85">
        <v>86</v>
      </c>
      <c r="O85">
        <v>86</v>
      </c>
      <c r="P85">
        <v>83</v>
      </c>
      <c r="Q85">
        <v>74</v>
      </c>
      <c r="R85">
        <v>6</v>
      </c>
      <c r="S85">
        <v>0</v>
      </c>
      <c r="T85">
        <v>0</v>
      </c>
      <c r="U85">
        <v>21576</v>
      </c>
      <c r="V85">
        <v>1</v>
      </c>
      <c r="W85">
        <v>1</v>
      </c>
      <c r="X85">
        <v>4</v>
      </c>
      <c r="Y85">
        <v>1</v>
      </c>
      <c r="Z85">
        <v>0</v>
      </c>
      <c r="AA85">
        <v>0</v>
      </c>
      <c r="AB85">
        <v>2</v>
      </c>
      <c r="AC85">
        <v>0</v>
      </c>
      <c r="AD85">
        <v>2</v>
      </c>
      <c r="AE85">
        <v>2</v>
      </c>
      <c r="AF85">
        <v>2</v>
      </c>
      <c r="AG85">
        <v>21884</v>
      </c>
      <c r="AH85">
        <v>4</v>
      </c>
      <c r="AI85">
        <v>0</v>
      </c>
      <c r="AJ85">
        <v>21943</v>
      </c>
      <c r="AK85">
        <v>21960</v>
      </c>
      <c r="AL85">
        <v>21854</v>
      </c>
      <c r="AM85">
        <v>21591</v>
      </c>
      <c r="AN85">
        <v>0</v>
      </c>
      <c r="AO85">
        <v>21831</v>
      </c>
      <c r="AP85">
        <v>0</v>
      </c>
      <c r="AQ85">
        <v>14</v>
      </c>
      <c r="AR85">
        <v>21503</v>
      </c>
      <c r="AS85">
        <v>21854</v>
      </c>
      <c r="AT85">
        <v>19543</v>
      </c>
      <c r="AU85">
        <v>0</v>
      </c>
      <c r="AV85">
        <v>1</v>
      </c>
      <c r="AW85">
        <v>20433</v>
      </c>
      <c r="AX85">
        <v>21537</v>
      </c>
      <c r="AY85">
        <v>21340</v>
      </c>
      <c r="AZ85">
        <v>4721</v>
      </c>
      <c r="BA85">
        <v>21022</v>
      </c>
      <c r="BB85">
        <v>20964</v>
      </c>
      <c r="BC85">
        <v>0</v>
      </c>
      <c r="BD85">
        <v>20957</v>
      </c>
      <c r="BE85">
        <v>17167</v>
      </c>
      <c r="BF85">
        <v>17227</v>
      </c>
      <c r="BG85">
        <v>17231</v>
      </c>
      <c r="BH85">
        <v>17359</v>
      </c>
      <c r="BI85">
        <v>16960</v>
      </c>
      <c r="BJ85">
        <v>17195</v>
      </c>
      <c r="BK85">
        <v>17254</v>
      </c>
      <c r="BL85">
        <v>17078</v>
      </c>
      <c r="BM85">
        <v>120</v>
      </c>
      <c r="BN85">
        <v>121</v>
      </c>
      <c r="BO85">
        <v>12</v>
      </c>
      <c r="BP85">
        <v>1</v>
      </c>
      <c r="BQ85">
        <v>86</v>
      </c>
      <c r="BR85">
        <v>89</v>
      </c>
      <c r="BS85">
        <v>8</v>
      </c>
      <c r="BT85">
        <v>0</v>
      </c>
      <c r="BU85">
        <v>0</v>
      </c>
      <c r="BV85">
        <v>0</v>
      </c>
      <c r="BW85">
        <v>0</v>
      </c>
      <c r="BX85">
        <v>19</v>
      </c>
      <c r="BY85">
        <v>1</v>
      </c>
      <c r="BZ85">
        <v>3</v>
      </c>
      <c r="CA85">
        <v>8</v>
      </c>
      <c r="CB85">
        <v>0</v>
      </c>
      <c r="CC85">
        <v>6</v>
      </c>
      <c r="CD85">
        <v>9</v>
      </c>
      <c r="CE85">
        <v>1</v>
      </c>
      <c r="CF85">
        <v>0</v>
      </c>
      <c r="CG85">
        <v>0</v>
      </c>
      <c r="CH85">
        <v>5</v>
      </c>
      <c r="CI85">
        <v>15</v>
      </c>
      <c r="CJ85">
        <v>0</v>
      </c>
      <c r="CK85">
        <v>0</v>
      </c>
      <c r="CL85">
        <v>26</v>
      </c>
      <c r="CM85">
        <v>0</v>
      </c>
      <c r="CN85">
        <v>7</v>
      </c>
      <c r="CO85">
        <v>0</v>
      </c>
      <c r="CP85">
        <v>0</v>
      </c>
      <c r="CQ85">
        <v>30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6</v>
      </c>
      <c r="CX85">
        <v>0</v>
      </c>
      <c r="CY85">
        <v>0</v>
      </c>
      <c r="CZ85">
        <v>0</v>
      </c>
      <c r="DA85">
        <v>5</v>
      </c>
      <c r="DB85">
        <v>4</v>
      </c>
      <c r="DC85">
        <v>14</v>
      </c>
      <c r="DD85">
        <v>0</v>
      </c>
      <c r="DE85">
        <v>3</v>
      </c>
      <c r="DF85">
        <v>0</v>
      </c>
      <c r="DG85">
        <v>93</v>
      </c>
      <c r="DH85">
        <v>85</v>
      </c>
      <c r="DI85">
        <v>81</v>
      </c>
      <c r="DJ85">
        <v>78</v>
      </c>
      <c r="DK85">
        <v>77</v>
      </c>
      <c r="DL85">
        <v>88</v>
      </c>
      <c r="DM85">
        <v>78</v>
      </c>
      <c r="DN85">
        <v>77</v>
      </c>
      <c r="DO85">
        <v>75</v>
      </c>
      <c r="DP85">
        <v>77</v>
      </c>
      <c r="DQ85">
        <v>80</v>
      </c>
      <c r="DR85">
        <v>82</v>
      </c>
      <c r="DS85">
        <v>2063</v>
      </c>
      <c r="DT85">
        <v>4225</v>
      </c>
      <c r="DU85">
        <v>20</v>
      </c>
      <c r="DV85">
        <v>5</v>
      </c>
      <c r="DW85">
        <v>4510</v>
      </c>
      <c r="DX85">
        <v>4568</v>
      </c>
      <c r="DY85">
        <v>45</v>
      </c>
      <c r="DZ85">
        <v>4520</v>
      </c>
      <c r="EA85">
        <v>4387</v>
      </c>
      <c r="EB85">
        <v>202</v>
      </c>
      <c r="EC85">
        <v>51</v>
      </c>
      <c r="ED85">
        <v>3416</v>
      </c>
      <c r="EE85">
        <v>3386</v>
      </c>
      <c r="EF85">
        <v>0</v>
      </c>
      <c r="EG85">
        <v>0</v>
      </c>
      <c r="EH85">
        <v>5</v>
      </c>
      <c r="EI85">
        <v>38</v>
      </c>
      <c r="EJ85">
        <v>17</v>
      </c>
      <c r="EK85">
        <v>48</v>
      </c>
      <c r="EL85">
        <v>21</v>
      </c>
      <c r="EM85">
        <v>14</v>
      </c>
      <c r="EN85">
        <v>46</v>
      </c>
      <c r="EO85">
        <v>8</v>
      </c>
      <c r="EP85">
        <v>27</v>
      </c>
      <c r="EQ85">
        <v>83</v>
      </c>
      <c r="ER85">
        <v>0</v>
      </c>
      <c r="ES85">
        <v>3</v>
      </c>
      <c r="ET85">
        <v>635</v>
      </c>
      <c r="EU85">
        <v>143</v>
      </c>
      <c r="EV85">
        <v>5238</v>
      </c>
      <c r="EW85">
        <v>254</v>
      </c>
      <c r="EX85">
        <v>1</v>
      </c>
      <c r="EY85">
        <v>331</v>
      </c>
      <c r="EZ85">
        <v>0</v>
      </c>
      <c r="FA85">
        <v>6</v>
      </c>
      <c r="FB85">
        <v>23</v>
      </c>
      <c r="FC85">
        <v>4</v>
      </c>
      <c r="FD85">
        <v>25</v>
      </c>
      <c r="FE85">
        <v>599</v>
      </c>
      <c r="FF85">
        <v>0</v>
      </c>
      <c r="FG85">
        <v>24</v>
      </c>
      <c r="FH85">
        <v>54</v>
      </c>
      <c r="FI85">
        <v>0</v>
      </c>
      <c r="FJ85">
        <v>3</v>
      </c>
      <c r="FK85">
        <v>64</v>
      </c>
      <c r="FL85">
        <v>200</v>
      </c>
      <c r="FM85">
        <v>4216</v>
      </c>
      <c r="FN85">
        <v>32</v>
      </c>
      <c r="FO85">
        <v>1</v>
      </c>
      <c r="FP85">
        <v>30</v>
      </c>
      <c r="FQ85">
        <v>451</v>
      </c>
      <c r="FR85">
        <v>62</v>
      </c>
      <c r="FS85">
        <v>96</v>
      </c>
      <c r="FT85">
        <v>4</v>
      </c>
      <c r="FU85">
        <v>13</v>
      </c>
      <c r="FV85">
        <v>888</v>
      </c>
      <c r="FW85">
        <v>889</v>
      </c>
      <c r="FX85">
        <v>889</v>
      </c>
      <c r="FY85">
        <v>5</v>
      </c>
      <c r="FZ85">
        <v>87</v>
      </c>
      <c r="GA85">
        <v>21</v>
      </c>
      <c r="GB85">
        <v>13</v>
      </c>
      <c r="GC85">
        <v>57</v>
      </c>
      <c r="GD85">
        <v>9</v>
      </c>
      <c r="GE85">
        <v>29</v>
      </c>
      <c r="GF85">
        <v>19</v>
      </c>
      <c r="GG85">
        <v>32</v>
      </c>
      <c r="GH85">
        <v>6</v>
      </c>
      <c r="GI85">
        <v>269</v>
      </c>
      <c r="GJ85">
        <v>6</v>
      </c>
      <c r="GK85">
        <v>7</v>
      </c>
      <c r="GL85">
        <v>6</v>
      </c>
      <c r="GM85">
        <v>6</v>
      </c>
      <c r="GN85">
        <v>24</v>
      </c>
      <c r="GO85">
        <v>6</v>
      </c>
      <c r="GP85">
        <v>116</v>
      </c>
      <c r="GQ85">
        <v>5</v>
      </c>
      <c r="GR85">
        <v>7</v>
      </c>
      <c r="GS85">
        <v>86</v>
      </c>
    </row>
    <row r="86" spans="1:201" x14ac:dyDescent="0.25">
      <c r="A86" s="4" t="str">
        <f>VLOOKUP($D86, CommonName!$H$2:$I$6, 2)</f>
        <v>Arctic</v>
      </c>
      <c r="B86" s="4" t="str">
        <f>VLOOKUP($E86, CommonName!$A$2:$B$33, 2)</f>
        <v>August 2021</v>
      </c>
      <c r="C86" s="1">
        <f>DATEVALUE(B86)</f>
        <v>44409</v>
      </c>
      <c r="D86">
        <v>2</v>
      </c>
      <c r="E86">
        <v>21</v>
      </c>
      <c r="F86">
        <v>15524</v>
      </c>
      <c r="G86">
        <v>15527</v>
      </c>
      <c r="H86">
        <v>13925</v>
      </c>
      <c r="I86">
        <v>15431</v>
      </c>
      <c r="J86">
        <v>12473</v>
      </c>
      <c r="K86">
        <v>11</v>
      </c>
      <c r="L86">
        <v>10</v>
      </c>
      <c r="M86">
        <v>7</v>
      </c>
      <c r="N86">
        <v>9</v>
      </c>
      <c r="O86">
        <v>9</v>
      </c>
      <c r="P86">
        <v>9</v>
      </c>
      <c r="Q86">
        <v>16</v>
      </c>
      <c r="R86">
        <v>2</v>
      </c>
      <c r="S86">
        <v>2</v>
      </c>
      <c r="T86">
        <v>2</v>
      </c>
      <c r="U86">
        <v>15294</v>
      </c>
      <c r="V86">
        <v>4</v>
      </c>
      <c r="W86">
        <v>2</v>
      </c>
      <c r="X86">
        <v>5</v>
      </c>
      <c r="Y86">
        <v>5</v>
      </c>
      <c r="Z86">
        <v>2</v>
      </c>
      <c r="AA86">
        <v>0</v>
      </c>
      <c r="AB86">
        <v>2</v>
      </c>
      <c r="AC86">
        <v>3</v>
      </c>
      <c r="AD86">
        <v>4</v>
      </c>
      <c r="AE86">
        <v>4</v>
      </c>
      <c r="AF86">
        <v>4</v>
      </c>
      <c r="AG86">
        <v>15512</v>
      </c>
      <c r="AH86">
        <v>2</v>
      </c>
      <c r="AI86">
        <v>1</v>
      </c>
      <c r="AJ86">
        <v>15503</v>
      </c>
      <c r="AK86">
        <v>15574</v>
      </c>
      <c r="AL86">
        <v>15408</v>
      </c>
      <c r="AM86">
        <v>15251</v>
      </c>
      <c r="AN86">
        <v>2</v>
      </c>
      <c r="AO86">
        <v>15384</v>
      </c>
      <c r="AP86">
        <v>7</v>
      </c>
      <c r="AQ86">
        <v>9</v>
      </c>
      <c r="AR86">
        <v>15158</v>
      </c>
      <c r="AS86">
        <v>15524</v>
      </c>
      <c r="AT86">
        <v>14703</v>
      </c>
      <c r="AU86">
        <v>2</v>
      </c>
      <c r="AV86">
        <v>2</v>
      </c>
      <c r="AW86">
        <v>14891</v>
      </c>
      <c r="AX86">
        <v>15006</v>
      </c>
      <c r="AY86">
        <v>14775</v>
      </c>
      <c r="AZ86">
        <v>4828</v>
      </c>
      <c r="BA86">
        <v>14665</v>
      </c>
      <c r="BB86">
        <v>14633</v>
      </c>
      <c r="BC86">
        <v>2</v>
      </c>
      <c r="BD86">
        <v>14629</v>
      </c>
      <c r="BE86">
        <v>13762</v>
      </c>
      <c r="BF86">
        <v>13946</v>
      </c>
      <c r="BG86">
        <v>13838</v>
      </c>
      <c r="BH86">
        <v>13990</v>
      </c>
      <c r="BI86">
        <v>13524</v>
      </c>
      <c r="BJ86">
        <v>13801</v>
      </c>
      <c r="BK86">
        <v>13959</v>
      </c>
      <c r="BL86">
        <v>13898</v>
      </c>
      <c r="BM86">
        <v>16</v>
      </c>
      <c r="BN86">
        <v>16</v>
      </c>
      <c r="BO86">
        <v>2</v>
      </c>
      <c r="BP86">
        <v>1</v>
      </c>
      <c r="BQ86">
        <v>7</v>
      </c>
      <c r="BR86">
        <v>19</v>
      </c>
      <c r="BS86">
        <v>8</v>
      </c>
      <c r="BT86">
        <v>3</v>
      </c>
      <c r="BU86">
        <v>2</v>
      </c>
      <c r="BV86">
        <v>2</v>
      </c>
      <c r="BW86">
        <v>2</v>
      </c>
      <c r="BX86">
        <v>6</v>
      </c>
      <c r="BY86">
        <v>2</v>
      </c>
      <c r="BZ86">
        <v>5</v>
      </c>
      <c r="CA86">
        <v>10</v>
      </c>
      <c r="CB86">
        <v>2</v>
      </c>
      <c r="CC86">
        <v>3</v>
      </c>
      <c r="CD86">
        <v>17</v>
      </c>
      <c r="CE86">
        <v>2</v>
      </c>
      <c r="CF86">
        <v>0</v>
      </c>
      <c r="CG86">
        <v>0</v>
      </c>
      <c r="CH86">
        <v>8</v>
      </c>
      <c r="CI86">
        <v>15</v>
      </c>
      <c r="CJ86">
        <v>0</v>
      </c>
      <c r="CK86">
        <v>0</v>
      </c>
      <c r="CL86">
        <v>8</v>
      </c>
      <c r="CM86">
        <v>3</v>
      </c>
      <c r="CN86">
        <v>3</v>
      </c>
      <c r="CO86">
        <v>0</v>
      </c>
      <c r="CP86">
        <v>0</v>
      </c>
      <c r="CQ86">
        <v>74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3</v>
      </c>
      <c r="CX86">
        <v>0</v>
      </c>
      <c r="CY86">
        <v>2</v>
      </c>
      <c r="CZ86">
        <v>2</v>
      </c>
      <c r="DA86">
        <v>9</v>
      </c>
      <c r="DB86">
        <v>9</v>
      </c>
      <c r="DC86">
        <v>6</v>
      </c>
      <c r="DD86">
        <v>2</v>
      </c>
      <c r="DE86">
        <v>2</v>
      </c>
      <c r="DF86">
        <v>0</v>
      </c>
      <c r="DG86">
        <v>15</v>
      </c>
      <c r="DH86">
        <v>23</v>
      </c>
      <c r="DI86">
        <v>6</v>
      </c>
      <c r="DJ86">
        <v>5</v>
      </c>
      <c r="DK86">
        <v>5</v>
      </c>
      <c r="DL86">
        <v>11</v>
      </c>
      <c r="DM86">
        <v>6</v>
      </c>
      <c r="DN86">
        <v>6</v>
      </c>
      <c r="DO86">
        <v>5</v>
      </c>
      <c r="DP86">
        <v>5</v>
      </c>
      <c r="DQ86">
        <v>5</v>
      </c>
      <c r="DR86">
        <v>5</v>
      </c>
      <c r="DS86">
        <v>1794</v>
      </c>
      <c r="DT86">
        <v>1511</v>
      </c>
      <c r="DU86">
        <v>11</v>
      </c>
      <c r="DV86">
        <v>2</v>
      </c>
      <c r="DW86">
        <v>1613</v>
      </c>
      <c r="DX86">
        <v>1642</v>
      </c>
      <c r="DY86">
        <v>1</v>
      </c>
      <c r="DZ86">
        <v>1603</v>
      </c>
      <c r="EA86">
        <v>1542</v>
      </c>
      <c r="EB86">
        <v>82</v>
      </c>
      <c r="EC86">
        <v>17</v>
      </c>
      <c r="ED86">
        <v>2497</v>
      </c>
      <c r="EE86">
        <v>2554</v>
      </c>
      <c r="EF86">
        <v>0</v>
      </c>
      <c r="EG86">
        <v>0</v>
      </c>
      <c r="EH86">
        <v>2</v>
      </c>
      <c r="EI86">
        <v>4</v>
      </c>
      <c r="EJ86">
        <v>121</v>
      </c>
      <c r="EK86">
        <v>100</v>
      </c>
      <c r="EL86">
        <v>15</v>
      </c>
      <c r="EM86">
        <v>2</v>
      </c>
      <c r="EN86">
        <v>8</v>
      </c>
      <c r="EO86">
        <v>50</v>
      </c>
      <c r="EP86">
        <v>31</v>
      </c>
      <c r="EQ86">
        <v>53</v>
      </c>
      <c r="ER86">
        <v>0</v>
      </c>
      <c r="ES86">
        <v>2</v>
      </c>
      <c r="ET86">
        <v>555</v>
      </c>
      <c r="EU86">
        <v>241</v>
      </c>
      <c r="EV86">
        <v>3675</v>
      </c>
      <c r="EW86">
        <v>231</v>
      </c>
      <c r="EX86">
        <v>0</v>
      </c>
      <c r="EY86">
        <v>469</v>
      </c>
      <c r="EZ86">
        <v>2</v>
      </c>
      <c r="FA86">
        <v>12</v>
      </c>
      <c r="FB86">
        <v>29</v>
      </c>
      <c r="FC86">
        <v>2</v>
      </c>
      <c r="FD86">
        <v>5</v>
      </c>
      <c r="FE86">
        <v>517</v>
      </c>
      <c r="FF86">
        <v>0</v>
      </c>
      <c r="FG86">
        <v>10</v>
      </c>
      <c r="FH86">
        <v>97</v>
      </c>
      <c r="FI86">
        <v>0</v>
      </c>
      <c r="FJ86">
        <v>0</v>
      </c>
      <c r="FK86">
        <v>113</v>
      </c>
      <c r="FL86">
        <v>27</v>
      </c>
      <c r="FM86">
        <v>3228</v>
      </c>
      <c r="FN86">
        <v>10</v>
      </c>
      <c r="FO86">
        <v>0</v>
      </c>
      <c r="FP86">
        <v>12</v>
      </c>
      <c r="FQ86">
        <v>566</v>
      </c>
      <c r="FR86">
        <v>168</v>
      </c>
      <c r="FS86">
        <v>6</v>
      </c>
      <c r="FT86">
        <v>10</v>
      </c>
      <c r="FU86">
        <v>10</v>
      </c>
      <c r="FV86">
        <v>887</v>
      </c>
      <c r="FW86">
        <v>887</v>
      </c>
      <c r="FX86">
        <v>887</v>
      </c>
      <c r="FY86">
        <v>1</v>
      </c>
      <c r="FZ86">
        <v>59</v>
      </c>
      <c r="GA86">
        <v>78</v>
      </c>
      <c r="GB86">
        <v>3</v>
      </c>
      <c r="GC86">
        <v>161</v>
      </c>
      <c r="GD86">
        <v>9</v>
      </c>
      <c r="GE86">
        <v>40</v>
      </c>
      <c r="GF86">
        <v>11</v>
      </c>
      <c r="GG86">
        <v>9</v>
      </c>
      <c r="GH86">
        <v>1</v>
      </c>
      <c r="GI86">
        <v>130</v>
      </c>
      <c r="GJ86">
        <v>1</v>
      </c>
      <c r="GK86">
        <v>4</v>
      </c>
      <c r="GL86">
        <v>1</v>
      </c>
      <c r="GM86">
        <v>1</v>
      </c>
      <c r="GN86">
        <v>6</v>
      </c>
      <c r="GO86">
        <v>1</v>
      </c>
      <c r="GP86">
        <v>155</v>
      </c>
      <c r="GQ86">
        <v>1</v>
      </c>
      <c r="GR86">
        <v>5</v>
      </c>
      <c r="GS86">
        <v>44</v>
      </c>
    </row>
    <row r="87" spans="1:201" x14ac:dyDescent="0.25">
      <c r="A87" s="4" t="str">
        <f>VLOOKUP($D87, CommonName!$H$2:$I$6, 2)</f>
        <v>Southern Temperate</v>
      </c>
      <c r="B87" s="4" t="str">
        <f>VLOOKUP($E87, CommonName!$A$2:$B$33, 2)</f>
        <v>September 2021</v>
      </c>
      <c r="C87" s="1">
        <f>DATEVALUE(B87)</f>
        <v>44440</v>
      </c>
      <c r="D87">
        <v>-1</v>
      </c>
      <c r="E87">
        <v>22</v>
      </c>
      <c r="F87">
        <v>6471</v>
      </c>
      <c r="G87">
        <v>6183</v>
      </c>
      <c r="H87">
        <v>5694</v>
      </c>
      <c r="I87">
        <v>5673</v>
      </c>
      <c r="J87">
        <v>3139</v>
      </c>
      <c r="K87">
        <v>541</v>
      </c>
      <c r="L87">
        <v>539</v>
      </c>
      <c r="M87">
        <v>120</v>
      </c>
      <c r="N87">
        <v>519</v>
      </c>
      <c r="O87">
        <v>519</v>
      </c>
      <c r="P87">
        <v>461</v>
      </c>
      <c r="Q87">
        <v>333</v>
      </c>
      <c r="R87">
        <v>47</v>
      </c>
      <c r="S87">
        <v>6</v>
      </c>
      <c r="T87">
        <v>6</v>
      </c>
      <c r="U87">
        <v>5638</v>
      </c>
      <c r="V87">
        <v>17</v>
      </c>
      <c r="W87">
        <v>6</v>
      </c>
      <c r="X87">
        <v>206</v>
      </c>
      <c r="Y87">
        <v>8</v>
      </c>
      <c r="Z87">
        <v>6</v>
      </c>
      <c r="AA87">
        <v>6</v>
      </c>
      <c r="AB87">
        <v>5</v>
      </c>
      <c r="AC87">
        <v>5</v>
      </c>
      <c r="AD87">
        <v>6</v>
      </c>
      <c r="AE87">
        <v>6</v>
      </c>
      <c r="AF87">
        <v>6</v>
      </c>
      <c r="AG87">
        <v>5737</v>
      </c>
      <c r="AH87">
        <v>11</v>
      </c>
      <c r="AI87">
        <v>7</v>
      </c>
      <c r="AJ87">
        <v>5614</v>
      </c>
      <c r="AK87">
        <v>5528</v>
      </c>
      <c r="AL87">
        <v>5573</v>
      </c>
      <c r="AM87">
        <v>5290</v>
      </c>
      <c r="AN87">
        <v>6</v>
      </c>
      <c r="AO87">
        <v>4940</v>
      </c>
      <c r="AP87">
        <v>6</v>
      </c>
      <c r="AQ87">
        <v>7</v>
      </c>
      <c r="AR87">
        <v>5416</v>
      </c>
      <c r="AS87">
        <v>5559</v>
      </c>
      <c r="AT87">
        <v>5546</v>
      </c>
      <c r="AU87">
        <v>5</v>
      </c>
      <c r="AV87">
        <v>6</v>
      </c>
      <c r="AW87">
        <v>3772</v>
      </c>
      <c r="AX87">
        <v>5227</v>
      </c>
      <c r="AY87">
        <v>5161</v>
      </c>
      <c r="AZ87">
        <v>2020</v>
      </c>
      <c r="BA87">
        <v>4858</v>
      </c>
      <c r="BB87">
        <v>4847</v>
      </c>
      <c r="BC87">
        <v>5</v>
      </c>
      <c r="BD87">
        <v>4816</v>
      </c>
      <c r="BE87">
        <v>5427</v>
      </c>
      <c r="BF87">
        <v>5436</v>
      </c>
      <c r="BG87">
        <v>5460</v>
      </c>
      <c r="BH87">
        <v>5457</v>
      </c>
      <c r="BI87">
        <v>5172</v>
      </c>
      <c r="BJ87">
        <v>5460</v>
      </c>
      <c r="BK87">
        <v>5418</v>
      </c>
      <c r="BL87">
        <v>5483</v>
      </c>
      <c r="BM87">
        <v>38</v>
      </c>
      <c r="BN87">
        <v>38</v>
      </c>
      <c r="BO87">
        <v>67</v>
      </c>
      <c r="BP87">
        <v>4</v>
      </c>
      <c r="BQ87">
        <v>513</v>
      </c>
      <c r="BR87">
        <v>83</v>
      </c>
      <c r="BS87">
        <v>7</v>
      </c>
      <c r="BT87">
        <v>6</v>
      </c>
      <c r="BU87">
        <v>6</v>
      </c>
      <c r="BV87">
        <v>6</v>
      </c>
      <c r="BW87">
        <v>7</v>
      </c>
      <c r="BX87">
        <v>28</v>
      </c>
      <c r="BY87">
        <v>7</v>
      </c>
      <c r="BZ87">
        <v>6</v>
      </c>
      <c r="CA87">
        <v>17</v>
      </c>
      <c r="CB87">
        <v>6</v>
      </c>
      <c r="CC87">
        <v>13</v>
      </c>
      <c r="CD87">
        <v>5</v>
      </c>
      <c r="CE87">
        <v>11</v>
      </c>
      <c r="CF87">
        <v>0</v>
      </c>
      <c r="CG87">
        <v>0</v>
      </c>
      <c r="CH87">
        <v>7</v>
      </c>
      <c r="CI87">
        <v>0</v>
      </c>
      <c r="CJ87">
        <v>0</v>
      </c>
      <c r="CK87">
        <v>0</v>
      </c>
      <c r="CL87">
        <v>6</v>
      </c>
      <c r="CM87">
        <v>6</v>
      </c>
      <c r="CN87">
        <v>5</v>
      </c>
      <c r="CO87">
        <v>0</v>
      </c>
      <c r="CP87">
        <v>0</v>
      </c>
      <c r="CQ87">
        <v>27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648</v>
      </c>
      <c r="CX87">
        <v>0</v>
      </c>
      <c r="CY87">
        <v>5</v>
      </c>
      <c r="CZ87">
        <v>5</v>
      </c>
      <c r="DA87">
        <v>7</v>
      </c>
      <c r="DB87">
        <v>6</v>
      </c>
      <c r="DC87">
        <v>7</v>
      </c>
      <c r="DD87">
        <v>3</v>
      </c>
      <c r="DE87">
        <v>6</v>
      </c>
      <c r="DF87">
        <v>92</v>
      </c>
      <c r="DG87">
        <v>19</v>
      </c>
      <c r="DH87">
        <v>21</v>
      </c>
      <c r="DI87">
        <v>52</v>
      </c>
      <c r="DJ87">
        <v>13</v>
      </c>
      <c r="DK87">
        <v>15</v>
      </c>
      <c r="DL87">
        <v>20</v>
      </c>
      <c r="DM87">
        <v>14</v>
      </c>
      <c r="DN87">
        <v>15</v>
      </c>
      <c r="DO87">
        <v>14</v>
      </c>
      <c r="DP87">
        <v>15</v>
      </c>
      <c r="DQ87">
        <v>14</v>
      </c>
      <c r="DR87">
        <v>14</v>
      </c>
      <c r="DS87">
        <v>30</v>
      </c>
      <c r="DT87">
        <v>120</v>
      </c>
      <c r="DU87">
        <v>152</v>
      </c>
      <c r="DV87">
        <v>70</v>
      </c>
      <c r="DW87">
        <v>97</v>
      </c>
      <c r="DX87">
        <v>96</v>
      </c>
      <c r="DY87">
        <v>1</v>
      </c>
      <c r="DZ87">
        <v>98</v>
      </c>
      <c r="EA87">
        <v>94</v>
      </c>
      <c r="EB87">
        <v>124</v>
      </c>
      <c r="EC87">
        <v>10</v>
      </c>
      <c r="ED87">
        <v>931</v>
      </c>
      <c r="EE87">
        <v>932</v>
      </c>
      <c r="EF87">
        <v>0</v>
      </c>
      <c r="EG87">
        <v>0</v>
      </c>
      <c r="EH87">
        <v>67</v>
      </c>
      <c r="EI87">
        <v>960</v>
      </c>
      <c r="EJ87">
        <v>0</v>
      </c>
      <c r="EK87">
        <v>15</v>
      </c>
      <c r="EL87">
        <v>2</v>
      </c>
      <c r="EM87">
        <v>453</v>
      </c>
      <c r="EN87">
        <v>8</v>
      </c>
      <c r="EO87">
        <v>7</v>
      </c>
      <c r="EP87">
        <v>281</v>
      </c>
      <c r="EQ87">
        <v>3</v>
      </c>
      <c r="ER87">
        <v>0</v>
      </c>
      <c r="ES87">
        <v>191</v>
      </c>
      <c r="ET87">
        <v>415</v>
      </c>
      <c r="EU87">
        <v>101</v>
      </c>
      <c r="EV87">
        <v>631</v>
      </c>
      <c r="EW87">
        <v>62</v>
      </c>
      <c r="EX87">
        <v>0</v>
      </c>
      <c r="EY87">
        <v>28</v>
      </c>
      <c r="EZ87">
        <v>0</v>
      </c>
      <c r="FA87">
        <v>151</v>
      </c>
      <c r="FB87">
        <v>4</v>
      </c>
      <c r="FC87">
        <v>12</v>
      </c>
      <c r="FD87">
        <v>5</v>
      </c>
      <c r="FE87">
        <v>95</v>
      </c>
      <c r="FF87">
        <v>0</v>
      </c>
      <c r="FG87">
        <v>5</v>
      </c>
      <c r="FH87">
        <v>77</v>
      </c>
      <c r="FI87">
        <v>2</v>
      </c>
      <c r="FJ87">
        <v>1</v>
      </c>
      <c r="FK87">
        <v>52</v>
      </c>
      <c r="FL87">
        <v>7</v>
      </c>
      <c r="FM87">
        <v>484</v>
      </c>
      <c r="FN87">
        <v>240</v>
      </c>
      <c r="FO87">
        <v>0</v>
      </c>
      <c r="FP87">
        <v>236</v>
      </c>
      <c r="FQ87">
        <v>56</v>
      </c>
      <c r="FR87">
        <v>35</v>
      </c>
      <c r="FS87">
        <v>4</v>
      </c>
      <c r="FT87">
        <v>2</v>
      </c>
      <c r="FU87">
        <v>5</v>
      </c>
      <c r="FV87">
        <v>58</v>
      </c>
      <c r="FW87">
        <v>58</v>
      </c>
      <c r="FX87">
        <v>58</v>
      </c>
      <c r="FY87">
        <v>239</v>
      </c>
      <c r="FZ87">
        <v>235</v>
      </c>
      <c r="GA87">
        <v>87</v>
      </c>
      <c r="GB87">
        <v>678</v>
      </c>
      <c r="GC87">
        <v>35</v>
      </c>
      <c r="GD87">
        <v>249</v>
      </c>
      <c r="GE87">
        <v>236</v>
      </c>
      <c r="GF87">
        <v>261</v>
      </c>
      <c r="GG87">
        <v>10</v>
      </c>
      <c r="GH87">
        <v>237</v>
      </c>
      <c r="GI87">
        <v>10</v>
      </c>
      <c r="GJ87">
        <v>676</v>
      </c>
      <c r="GK87">
        <v>234</v>
      </c>
      <c r="GL87">
        <v>239</v>
      </c>
      <c r="GM87">
        <v>247</v>
      </c>
      <c r="GN87">
        <v>5</v>
      </c>
      <c r="GO87">
        <v>234</v>
      </c>
      <c r="GP87">
        <v>22</v>
      </c>
      <c r="GQ87">
        <v>235</v>
      </c>
      <c r="GR87">
        <v>5</v>
      </c>
      <c r="GS87">
        <v>234</v>
      </c>
    </row>
    <row r="88" spans="1:201" x14ac:dyDescent="0.25">
      <c r="A88" s="4" t="str">
        <f>VLOOKUP($D88, CommonName!$H$2:$I$6, 2)</f>
        <v>Tropical</v>
      </c>
      <c r="B88" s="4" t="str">
        <f>VLOOKUP($E88, CommonName!$A$2:$B$33, 2)</f>
        <v>September 2021</v>
      </c>
      <c r="C88" s="1">
        <f>DATEVALUE(B88)</f>
        <v>44440</v>
      </c>
      <c r="D88">
        <v>0</v>
      </c>
      <c r="E88">
        <v>22</v>
      </c>
      <c r="F88">
        <v>45199</v>
      </c>
      <c r="G88">
        <v>44610</v>
      </c>
      <c r="H88">
        <v>38709</v>
      </c>
      <c r="I88">
        <v>41420</v>
      </c>
      <c r="J88">
        <v>15670</v>
      </c>
      <c r="K88">
        <v>592</v>
      </c>
      <c r="L88">
        <v>600</v>
      </c>
      <c r="M88">
        <v>622</v>
      </c>
      <c r="N88">
        <v>543</v>
      </c>
      <c r="O88">
        <v>542</v>
      </c>
      <c r="P88">
        <v>743</v>
      </c>
      <c r="Q88">
        <v>438</v>
      </c>
      <c r="R88">
        <v>109</v>
      </c>
      <c r="S88">
        <v>21</v>
      </c>
      <c r="T88">
        <v>21</v>
      </c>
      <c r="U88">
        <v>41381</v>
      </c>
      <c r="V88">
        <v>57</v>
      </c>
      <c r="W88">
        <v>23</v>
      </c>
      <c r="X88">
        <v>105</v>
      </c>
      <c r="Y88">
        <v>40</v>
      </c>
      <c r="Z88">
        <v>30</v>
      </c>
      <c r="AA88">
        <v>23</v>
      </c>
      <c r="AB88">
        <v>23</v>
      </c>
      <c r="AC88">
        <v>22</v>
      </c>
      <c r="AD88">
        <v>15</v>
      </c>
      <c r="AE88">
        <v>15</v>
      </c>
      <c r="AF88">
        <v>15</v>
      </c>
      <c r="AG88">
        <v>43632</v>
      </c>
      <c r="AH88">
        <v>66</v>
      </c>
      <c r="AI88">
        <v>19</v>
      </c>
      <c r="AJ88">
        <v>43982</v>
      </c>
      <c r="AK88">
        <v>43815</v>
      </c>
      <c r="AL88">
        <v>43697</v>
      </c>
      <c r="AM88">
        <v>42722</v>
      </c>
      <c r="AN88">
        <v>17</v>
      </c>
      <c r="AO88">
        <v>41919</v>
      </c>
      <c r="AP88">
        <v>16</v>
      </c>
      <c r="AQ88">
        <v>157</v>
      </c>
      <c r="AR88">
        <v>42303</v>
      </c>
      <c r="AS88">
        <v>43498</v>
      </c>
      <c r="AT88">
        <v>43292</v>
      </c>
      <c r="AU88">
        <v>18</v>
      </c>
      <c r="AV88">
        <v>17</v>
      </c>
      <c r="AW88">
        <v>41192</v>
      </c>
      <c r="AX88">
        <v>39916</v>
      </c>
      <c r="AY88">
        <v>39595</v>
      </c>
      <c r="AZ88">
        <v>15380</v>
      </c>
      <c r="BA88">
        <v>36658</v>
      </c>
      <c r="BB88">
        <v>36511</v>
      </c>
      <c r="BC88">
        <v>18</v>
      </c>
      <c r="BD88">
        <v>36517</v>
      </c>
      <c r="BE88">
        <v>38696</v>
      </c>
      <c r="BF88">
        <v>38668</v>
      </c>
      <c r="BG88">
        <v>38757</v>
      </c>
      <c r="BH88">
        <v>38702</v>
      </c>
      <c r="BI88">
        <v>37717</v>
      </c>
      <c r="BJ88">
        <v>38567</v>
      </c>
      <c r="BK88">
        <v>38219</v>
      </c>
      <c r="BL88">
        <v>36962</v>
      </c>
      <c r="BM88">
        <v>195</v>
      </c>
      <c r="BN88">
        <v>197</v>
      </c>
      <c r="BO88">
        <v>97</v>
      </c>
      <c r="BP88">
        <v>44</v>
      </c>
      <c r="BQ88">
        <v>536</v>
      </c>
      <c r="BR88">
        <v>340</v>
      </c>
      <c r="BS88">
        <v>78</v>
      </c>
      <c r="BT88">
        <v>20</v>
      </c>
      <c r="BU88">
        <v>24</v>
      </c>
      <c r="BV88">
        <v>9</v>
      </c>
      <c r="BW88">
        <v>10</v>
      </c>
      <c r="BX88">
        <v>85</v>
      </c>
      <c r="BY88">
        <v>29</v>
      </c>
      <c r="BZ88">
        <v>32</v>
      </c>
      <c r="CA88">
        <v>169</v>
      </c>
      <c r="CB88">
        <v>7</v>
      </c>
      <c r="CC88">
        <v>28</v>
      </c>
      <c r="CD88">
        <v>99</v>
      </c>
      <c r="CE88">
        <v>25</v>
      </c>
      <c r="CF88">
        <v>3</v>
      </c>
      <c r="CG88">
        <v>10</v>
      </c>
      <c r="CH88">
        <v>33</v>
      </c>
      <c r="CI88">
        <v>20</v>
      </c>
      <c r="CJ88">
        <v>29</v>
      </c>
      <c r="CK88">
        <v>9</v>
      </c>
      <c r="CL88">
        <v>60</v>
      </c>
      <c r="CM88">
        <v>15</v>
      </c>
      <c r="CN88">
        <v>50</v>
      </c>
      <c r="CO88">
        <v>24</v>
      </c>
      <c r="CP88">
        <v>6</v>
      </c>
      <c r="CQ88">
        <v>78</v>
      </c>
      <c r="CR88">
        <v>3</v>
      </c>
      <c r="CS88">
        <v>8</v>
      </c>
      <c r="CT88">
        <v>4</v>
      </c>
      <c r="CU88">
        <v>5</v>
      </c>
      <c r="CV88">
        <v>4</v>
      </c>
      <c r="CW88">
        <v>82</v>
      </c>
      <c r="CX88">
        <v>12</v>
      </c>
      <c r="CY88">
        <v>9</v>
      </c>
      <c r="CZ88">
        <v>11</v>
      </c>
      <c r="DA88">
        <v>13</v>
      </c>
      <c r="DB88">
        <v>12</v>
      </c>
      <c r="DC88">
        <v>25</v>
      </c>
      <c r="DD88">
        <v>3</v>
      </c>
      <c r="DE88">
        <v>42</v>
      </c>
      <c r="DF88">
        <v>307</v>
      </c>
      <c r="DG88">
        <v>141</v>
      </c>
      <c r="DH88">
        <v>106</v>
      </c>
      <c r="DI88">
        <v>131</v>
      </c>
      <c r="DJ88">
        <v>72</v>
      </c>
      <c r="DK88">
        <v>78</v>
      </c>
      <c r="DL88">
        <v>132</v>
      </c>
      <c r="DM88">
        <v>73</v>
      </c>
      <c r="DN88">
        <v>77</v>
      </c>
      <c r="DO88">
        <v>70</v>
      </c>
      <c r="DP88">
        <v>77</v>
      </c>
      <c r="DQ88">
        <v>71</v>
      </c>
      <c r="DR88">
        <v>88</v>
      </c>
      <c r="DS88">
        <v>237</v>
      </c>
      <c r="DT88">
        <v>3194</v>
      </c>
      <c r="DU88">
        <v>379</v>
      </c>
      <c r="DV88">
        <v>152</v>
      </c>
      <c r="DW88">
        <v>4705</v>
      </c>
      <c r="DX88">
        <v>4891</v>
      </c>
      <c r="DY88">
        <v>82</v>
      </c>
      <c r="DZ88">
        <v>4706</v>
      </c>
      <c r="EA88">
        <v>3337</v>
      </c>
      <c r="EB88">
        <v>260</v>
      </c>
      <c r="EC88">
        <v>564</v>
      </c>
      <c r="ED88">
        <v>1753</v>
      </c>
      <c r="EE88">
        <v>1746</v>
      </c>
      <c r="EF88">
        <v>5</v>
      </c>
      <c r="EG88">
        <v>0</v>
      </c>
      <c r="EH88">
        <v>26</v>
      </c>
      <c r="EI88">
        <v>1040</v>
      </c>
      <c r="EJ88">
        <v>41</v>
      </c>
      <c r="EK88">
        <v>106</v>
      </c>
      <c r="EL88">
        <v>42</v>
      </c>
      <c r="EM88">
        <v>768</v>
      </c>
      <c r="EN88">
        <v>254</v>
      </c>
      <c r="EO88">
        <v>31</v>
      </c>
      <c r="EP88">
        <v>492</v>
      </c>
      <c r="EQ88">
        <v>379</v>
      </c>
      <c r="ER88">
        <v>5</v>
      </c>
      <c r="ES88">
        <v>57</v>
      </c>
      <c r="ET88">
        <v>2553</v>
      </c>
      <c r="EU88">
        <v>263</v>
      </c>
      <c r="EV88">
        <v>1261</v>
      </c>
      <c r="EW88">
        <v>589</v>
      </c>
      <c r="EX88">
        <v>2</v>
      </c>
      <c r="EY88">
        <v>254</v>
      </c>
      <c r="EZ88">
        <v>9</v>
      </c>
      <c r="FA88">
        <v>432</v>
      </c>
      <c r="FB88">
        <v>104</v>
      </c>
      <c r="FC88">
        <v>21</v>
      </c>
      <c r="FD88">
        <v>595</v>
      </c>
      <c r="FE88">
        <v>928</v>
      </c>
      <c r="FF88">
        <v>1</v>
      </c>
      <c r="FG88">
        <v>28</v>
      </c>
      <c r="FH88">
        <v>217</v>
      </c>
      <c r="FI88">
        <v>1</v>
      </c>
      <c r="FJ88">
        <v>16</v>
      </c>
      <c r="FK88">
        <v>208</v>
      </c>
      <c r="FL88">
        <v>43</v>
      </c>
      <c r="FM88">
        <v>747</v>
      </c>
      <c r="FN88">
        <v>599</v>
      </c>
      <c r="FO88">
        <v>8</v>
      </c>
      <c r="FP88">
        <v>428</v>
      </c>
      <c r="FQ88">
        <v>484</v>
      </c>
      <c r="FR88">
        <v>208</v>
      </c>
      <c r="FS88">
        <v>1724</v>
      </c>
      <c r="FT88">
        <v>56</v>
      </c>
      <c r="FU88">
        <v>50</v>
      </c>
      <c r="FV88">
        <v>246</v>
      </c>
      <c r="FW88">
        <v>246</v>
      </c>
      <c r="FX88">
        <v>246</v>
      </c>
      <c r="FY88">
        <v>345</v>
      </c>
      <c r="FZ88">
        <v>388</v>
      </c>
      <c r="GA88">
        <v>69</v>
      </c>
      <c r="GB88">
        <v>825</v>
      </c>
      <c r="GC88">
        <v>200</v>
      </c>
      <c r="GD88">
        <v>377</v>
      </c>
      <c r="GE88">
        <v>446</v>
      </c>
      <c r="GF88">
        <v>518</v>
      </c>
      <c r="GG88">
        <v>170</v>
      </c>
      <c r="GH88">
        <v>358</v>
      </c>
      <c r="GI88">
        <v>1602</v>
      </c>
      <c r="GJ88">
        <v>821</v>
      </c>
      <c r="GK88">
        <v>359</v>
      </c>
      <c r="GL88">
        <v>365</v>
      </c>
      <c r="GM88">
        <v>358</v>
      </c>
      <c r="GN88">
        <v>146</v>
      </c>
      <c r="GO88">
        <v>362</v>
      </c>
      <c r="GP88">
        <v>3535</v>
      </c>
      <c r="GQ88">
        <v>345</v>
      </c>
      <c r="GR88">
        <v>53</v>
      </c>
      <c r="GS88">
        <v>1129</v>
      </c>
    </row>
    <row r="89" spans="1:201" x14ac:dyDescent="0.25">
      <c r="A89" s="4" t="str">
        <f>VLOOKUP($D89, CommonName!$H$2:$I$6, 2)</f>
        <v>Northern Temperate</v>
      </c>
      <c r="B89" s="4" t="str">
        <f>VLOOKUP($E89, CommonName!$A$2:$B$33, 2)</f>
        <v>September 2021</v>
      </c>
      <c r="C89" s="1">
        <f>DATEVALUE(B89)</f>
        <v>44440</v>
      </c>
      <c r="D89">
        <v>1</v>
      </c>
      <c r="E89">
        <v>22</v>
      </c>
      <c r="F89">
        <v>601891</v>
      </c>
      <c r="G89">
        <v>594471</v>
      </c>
      <c r="H89">
        <v>564629</v>
      </c>
      <c r="I89">
        <v>585555</v>
      </c>
      <c r="J89">
        <v>412229</v>
      </c>
      <c r="K89">
        <v>286</v>
      </c>
      <c r="L89">
        <v>376</v>
      </c>
      <c r="M89">
        <v>441</v>
      </c>
      <c r="N89">
        <v>246</v>
      </c>
      <c r="O89">
        <v>321</v>
      </c>
      <c r="P89">
        <v>470</v>
      </c>
      <c r="Q89">
        <v>782</v>
      </c>
      <c r="R89">
        <v>58</v>
      </c>
      <c r="S89">
        <v>65</v>
      </c>
      <c r="T89">
        <v>65</v>
      </c>
      <c r="U89">
        <v>583988</v>
      </c>
      <c r="V89">
        <v>531</v>
      </c>
      <c r="W89">
        <v>93</v>
      </c>
      <c r="X89">
        <v>691</v>
      </c>
      <c r="Y89">
        <v>445</v>
      </c>
      <c r="Z89">
        <v>59</v>
      </c>
      <c r="AA89">
        <v>58</v>
      </c>
      <c r="AB89">
        <v>153</v>
      </c>
      <c r="AC89">
        <v>52</v>
      </c>
      <c r="AD89">
        <v>49</v>
      </c>
      <c r="AE89">
        <v>49</v>
      </c>
      <c r="AF89">
        <v>49</v>
      </c>
      <c r="AG89">
        <v>599553</v>
      </c>
      <c r="AH89">
        <v>268</v>
      </c>
      <c r="AI89">
        <v>54</v>
      </c>
      <c r="AJ89">
        <v>594126</v>
      </c>
      <c r="AK89">
        <v>595506</v>
      </c>
      <c r="AL89">
        <v>594869</v>
      </c>
      <c r="AM89">
        <v>591428</v>
      </c>
      <c r="AN89">
        <v>82</v>
      </c>
      <c r="AO89">
        <v>586503</v>
      </c>
      <c r="AP89">
        <v>102</v>
      </c>
      <c r="AQ89">
        <v>493</v>
      </c>
      <c r="AR89">
        <v>593212</v>
      </c>
      <c r="AS89">
        <v>586357</v>
      </c>
      <c r="AT89">
        <v>582453</v>
      </c>
      <c r="AU89">
        <v>48</v>
      </c>
      <c r="AV89">
        <v>66</v>
      </c>
      <c r="AW89">
        <v>576935</v>
      </c>
      <c r="AX89">
        <v>559619</v>
      </c>
      <c r="AY89">
        <v>553461</v>
      </c>
      <c r="AZ89">
        <v>237329</v>
      </c>
      <c r="BA89">
        <v>565147</v>
      </c>
      <c r="BB89">
        <v>563305</v>
      </c>
      <c r="BC89">
        <v>52</v>
      </c>
      <c r="BD89">
        <v>562163</v>
      </c>
      <c r="BE89">
        <v>563478</v>
      </c>
      <c r="BF89">
        <v>563319</v>
      </c>
      <c r="BG89">
        <v>561158</v>
      </c>
      <c r="BH89">
        <v>563562</v>
      </c>
      <c r="BI89">
        <v>559349</v>
      </c>
      <c r="BJ89">
        <v>556664</v>
      </c>
      <c r="BK89">
        <v>553090</v>
      </c>
      <c r="BL89">
        <v>544538</v>
      </c>
      <c r="BM89">
        <v>574</v>
      </c>
      <c r="BN89">
        <v>572</v>
      </c>
      <c r="BO89">
        <v>550</v>
      </c>
      <c r="BP89">
        <v>52</v>
      </c>
      <c r="BQ89">
        <v>156</v>
      </c>
      <c r="BR89">
        <v>1268</v>
      </c>
      <c r="BS89">
        <v>444</v>
      </c>
      <c r="BT89">
        <v>101</v>
      </c>
      <c r="BU89">
        <v>65</v>
      </c>
      <c r="BV89">
        <v>49</v>
      </c>
      <c r="BW89">
        <v>58</v>
      </c>
      <c r="BX89">
        <v>1668</v>
      </c>
      <c r="BY89">
        <v>270</v>
      </c>
      <c r="BZ89">
        <v>269</v>
      </c>
      <c r="CA89">
        <v>2957</v>
      </c>
      <c r="CB89">
        <v>92</v>
      </c>
      <c r="CC89">
        <v>155</v>
      </c>
      <c r="CD89">
        <v>1256</v>
      </c>
      <c r="CE89">
        <v>225</v>
      </c>
      <c r="CF89">
        <v>6</v>
      </c>
      <c r="CG89">
        <v>111</v>
      </c>
      <c r="CH89">
        <v>278</v>
      </c>
      <c r="CI89">
        <v>241</v>
      </c>
      <c r="CJ89">
        <v>181</v>
      </c>
      <c r="CK89">
        <v>14</v>
      </c>
      <c r="CL89">
        <v>496</v>
      </c>
      <c r="CM89">
        <v>97</v>
      </c>
      <c r="CN89">
        <v>218</v>
      </c>
      <c r="CO89">
        <v>6</v>
      </c>
      <c r="CP89">
        <v>488</v>
      </c>
      <c r="CQ89">
        <v>1261</v>
      </c>
      <c r="CR89">
        <v>8</v>
      </c>
      <c r="CS89">
        <v>16</v>
      </c>
      <c r="CT89">
        <v>6</v>
      </c>
      <c r="CU89">
        <v>6</v>
      </c>
      <c r="CV89">
        <v>23</v>
      </c>
      <c r="CW89">
        <v>1082</v>
      </c>
      <c r="CX89">
        <v>28</v>
      </c>
      <c r="CY89">
        <v>44</v>
      </c>
      <c r="CZ89">
        <v>43</v>
      </c>
      <c r="DA89">
        <v>276</v>
      </c>
      <c r="DB89">
        <v>287</v>
      </c>
      <c r="DC89">
        <v>111</v>
      </c>
      <c r="DD89">
        <v>41</v>
      </c>
      <c r="DE89">
        <v>210</v>
      </c>
      <c r="DF89">
        <v>156</v>
      </c>
      <c r="DG89">
        <v>818</v>
      </c>
      <c r="DH89">
        <v>604</v>
      </c>
      <c r="DI89">
        <v>459</v>
      </c>
      <c r="DJ89">
        <v>145</v>
      </c>
      <c r="DK89">
        <v>140</v>
      </c>
      <c r="DL89">
        <v>1511</v>
      </c>
      <c r="DM89">
        <v>238</v>
      </c>
      <c r="DN89">
        <v>298</v>
      </c>
      <c r="DO89">
        <v>146</v>
      </c>
      <c r="DP89">
        <v>132</v>
      </c>
      <c r="DQ89">
        <v>133</v>
      </c>
      <c r="DR89">
        <v>178</v>
      </c>
      <c r="DS89">
        <v>168042</v>
      </c>
      <c r="DT89">
        <v>50973</v>
      </c>
      <c r="DU89">
        <v>1279</v>
      </c>
      <c r="DV89">
        <v>905</v>
      </c>
      <c r="DW89">
        <v>31382</v>
      </c>
      <c r="DX89">
        <v>31493</v>
      </c>
      <c r="DY89">
        <v>79</v>
      </c>
      <c r="DZ89">
        <v>30910</v>
      </c>
      <c r="EA89">
        <v>28625</v>
      </c>
      <c r="EB89">
        <v>55649</v>
      </c>
      <c r="EC89">
        <v>38279</v>
      </c>
      <c r="ED89">
        <v>41648</v>
      </c>
      <c r="EE89">
        <v>41226</v>
      </c>
      <c r="EF89">
        <v>58</v>
      </c>
      <c r="EG89">
        <v>5</v>
      </c>
      <c r="EH89">
        <v>768</v>
      </c>
      <c r="EI89">
        <v>46275</v>
      </c>
      <c r="EJ89">
        <v>39760</v>
      </c>
      <c r="EK89">
        <v>1334</v>
      </c>
      <c r="EL89">
        <v>399</v>
      </c>
      <c r="EM89">
        <v>334</v>
      </c>
      <c r="EN89">
        <v>41800</v>
      </c>
      <c r="EO89">
        <v>622</v>
      </c>
      <c r="EP89">
        <v>2541</v>
      </c>
      <c r="EQ89">
        <v>2137</v>
      </c>
      <c r="ER89">
        <v>17</v>
      </c>
      <c r="ES89">
        <v>63</v>
      </c>
      <c r="ET89">
        <v>16579</v>
      </c>
      <c r="EU89">
        <v>9631</v>
      </c>
      <c r="EV89">
        <v>28399</v>
      </c>
      <c r="EW89">
        <v>10327</v>
      </c>
      <c r="EX89">
        <v>40</v>
      </c>
      <c r="EY89">
        <v>30466</v>
      </c>
      <c r="EZ89">
        <v>70</v>
      </c>
      <c r="FA89">
        <v>783</v>
      </c>
      <c r="FB89">
        <v>1938</v>
      </c>
      <c r="FC89">
        <v>305</v>
      </c>
      <c r="FD89">
        <v>32597</v>
      </c>
      <c r="FE89">
        <v>11125</v>
      </c>
      <c r="FF89">
        <v>35</v>
      </c>
      <c r="FG89">
        <v>744</v>
      </c>
      <c r="FH89">
        <v>6356</v>
      </c>
      <c r="FI89">
        <v>38</v>
      </c>
      <c r="FJ89">
        <v>141</v>
      </c>
      <c r="FK89">
        <v>5479</v>
      </c>
      <c r="FL89">
        <v>1405</v>
      </c>
      <c r="FM89">
        <v>19688</v>
      </c>
      <c r="FN89">
        <v>2464</v>
      </c>
      <c r="FO89">
        <v>28</v>
      </c>
      <c r="FP89">
        <v>875</v>
      </c>
      <c r="FQ89">
        <v>10297</v>
      </c>
      <c r="FR89">
        <v>5738</v>
      </c>
      <c r="FS89">
        <v>655</v>
      </c>
      <c r="FT89">
        <v>906</v>
      </c>
      <c r="FU89">
        <v>22300</v>
      </c>
      <c r="FV89">
        <v>4156</v>
      </c>
      <c r="FW89">
        <v>4157</v>
      </c>
      <c r="FX89">
        <v>4157</v>
      </c>
      <c r="FY89">
        <v>43</v>
      </c>
      <c r="FZ89">
        <v>1225</v>
      </c>
      <c r="GA89">
        <v>1278</v>
      </c>
      <c r="GB89">
        <v>24588</v>
      </c>
      <c r="GC89">
        <v>5496</v>
      </c>
      <c r="GD89">
        <v>767</v>
      </c>
      <c r="GE89">
        <v>1511</v>
      </c>
      <c r="GF89">
        <v>267</v>
      </c>
      <c r="GG89">
        <v>23195</v>
      </c>
      <c r="GH89">
        <v>78</v>
      </c>
      <c r="GI89">
        <v>5378</v>
      </c>
      <c r="GJ89">
        <v>21894</v>
      </c>
      <c r="GK89">
        <v>130</v>
      </c>
      <c r="GL89">
        <v>145</v>
      </c>
      <c r="GM89">
        <v>50</v>
      </c>
      <c r="GN89">
        <v>22906</v>
      </c>
      <c r="GO89">
        <v>52</v>
      </c>
      <c r="GP89">
        <v>11019</v>
      </c>
      <c r="GQ89">
        <v>89</v>
      </c>
      <c r="GR89">
        <v>905</v>
      </c>
      <c r="GS89">
        <v>16576</v>
      </c>
    </row>
    <row r="90" spans="1:201" x14ac:dyDescent="0.25">
      <c r="A90" s="4" t="str">
        <f>VLOOKUP($D90, CommonName!$H$2:$I$6, 2)</f>
        <v>Arctic</v>
      </c>
      <c r="B90" s="4" t="str">
        <f>VLOOKUP($E90, CommonName!$A$2:$B$33, 2)</f>
        <v>September 2021</v>
      </c>
      <c r="C90" s="1">
        <f>DATEVALUE(B90)</f>
        <v>44440</v>
      </c>
      <c r="D90">
        <v>2</v>
      </c>
      <c r="E90">
        <v>22</v>
      </c>
      <c r="F90">
        <v>15259</v>
      </c>
      <c r="G90">
        <v>15199</v>
      </c>
      <c r="H90">
        <v>14208</v>
      </c>
      <c r="I90">
        <v>15285</v>
      </c>
      <c r="J90">
        <v>12424</v>
      </c>
      <c r="K90">
        <v>5</v>
      </c>
      <c r="L90">
        <v>4</v>
      </c>
      <c r="M90">
        <v>3</v>
      </c>
      <c r="N90">
        <v>2</v>
      </c>
      <c r="O90">
        <v>2</v>
      </c>
      <c r="P90">
        <v>2</v>
      </c>
      <c r="Q90">
        <v>9</v>
      </c>
      <c r="R90">
        <v>0</v>
      </c>
      <c r="S90">
        <v>0</v>
      </c>
      <c r="T90">
        <v>0</v>
      </c>
      <c r="U90">
        <v>15256</v>
      </c>
      <c r="V90">
        <v>2</v>
      </c>
      <c r="W90">
        <v>0</v>
      </c>
      <c r="X90">
        <v>15</v>
      </c>
      <c r="Y90">
        <v>0</v>
      </c>
      <c r="Z90">
        <v>1</v>
      </c>
      <c r="AA90">
        <v>0</v>
      </c>
      <c r="AB90">
        <v>0</v>
      </c>
      <c r="AC90">
        <v>0</v>
      </c>
      <c r="AD90">
        <v>5</v>
      </c>
      <c r="AE90">
        <v>5</v>
      </c>
      <c r="AF90">
        <v>4</v>
      </c>
      <c r="AG90">
        <v>15220</v>
      </c>
      <c r="AH90">
        <v>13</v>
      </c>
      <c r="AI90">
        <v>2</v>
      </c>
      <c r="AJ90">
        <v>15276</v>
      </c>
      <c r="AK90">
        <v>15308</v>
      </c>
      <c r="AL90">
        <v>15304</v>
      </c>
      <c r="AM90">
        <v>14921</v>
      </c>
      <c r="AN90">
        <v>1</v>
      </c>
      <c r="AO90">
        <v>15152</v>
      </c>
      <c r="AP90">
        <v>28</v>
      </c>
      <c r="AQ90">
        <v>14</v>
      </c>
      <c r="AR90">
        <v>14966</v>
      </c>
      <c r="AS90">
        <v>15233</v>
      </c>
      <c r="AT90">
        <v>14474</v>
      </c>
      <c r="AU90">
        <v>0</v>
      </c>
      <c r="AV90">
        <v>0</v>
      </c>
      <c r="AW90">
        <v>14679</v>
      </c>
      <c r="AX90">
        <v>14094</v>
      </c>
      <c r="AY90">
        <v>13778</v>
      </c>
      <c r="AZ90">
        <v>5385</v>
      </c>
      <c r="BA90">
        <v>14203</v>
      </c>
      <c r="BB90">
        <v>14198</v>
      </c>
      <c r="BC90">
        <v>0</v>
      </c>
      <c r="BD90">
        <v>14195</v>
      </c>
      <c r="BE90">
        <v>14063</v>
      </c>
      <c r="BF90">
        <v>14147</v>
      </c>
      <c r="BG90">
        <v>14059</v>
      </c>
      <c r="BH90">
        <v>14205</v>
      </c>
      <c r="BI90">
        <v>13782</v>
      </c>
      <c r="BJ90">
        <v>14092</v>
      </c>
      <c r="BK90">
        <v>14143</v>
      </c>
      <c r="BL90">
        <v>14100</v>
      </c>
      <c r="BM90">
        <v>19</v>
      </c>
      <c r="BN90">
        <v>19</v>
      </c>
      <c r="BO90">
        <v>5</v>
      </c>
      <c r="BP90">
        <v>0</v>
      </c>
      <c r="BQ90">
        <v>2</v>
      </c>
      <c r="BR90">
        <v>45</v>
      </c>
      <c r="BS90">
        <v>5</v>
      </c>
      <c r="BT90">
        <v>0</v>
      </c>
      <c r="BU90">
        <v>0</v>
      </c>
      <c r="BV90">
        <v>0</v>
      </c>
      <c r="BW90">
        <v>0</v>
      </c>
      <c r="BX90">
        <v>8</v>
      </c>
      <c r="BY90">
        <v>0</v>
      </c>
      <c r="BZ90">
        <v>2</v>
      </c>
      <c r="CA90">
        <v>28</v>
      </c>
      <c r="CB90">
        <v>0</v>
      </c>
      <c r="CC90">
        <v>2</v>
      </c>
      <c r="CD90">
        <v>44</v>
      </c>
      <c r="CE90">
        <v>0</v>
      </c>
      <c r="CF90">
        <v>0</v>
      </c>
      <c r="CG90">
        <v>0</v>
      </c>
      <c r="CH90">
        <v>2</v>
      </c>
      <c r="CI90">
        <v>0</v>
      </c>
      <c r="CJ90">
        <v>1</v>
      </c>
      <c r="CK90">
        <v>0</v>
      </c>
      <c r="CL90">
        <v>4</v>
      </c>
      <c r="CM90">
        <v>0</v>
      </c>
      <c r="CN90">
        <v>19</v>
      </c>
      <c r="CO90">
        <v>0</v>
      </c>
      <c r="CP90">
        <v>0</v>
      </c>
      <c r="CQ90">
        <v>7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15</v>
      </c>
      <c r="CX90">
        <v>0</v>
      </c>
      <c r="CY90">
        <v>0</v>
      </c>
      <c r="CZ90">
        <v>0</v>
      </c>
      <c r="DA90">
        <v>5</v>
      </c>
      <c r="DB90">
        <v>5</v>
      </c>
      <c r="DC90">
        <v>8</v>
      </c>
      <c r="DD90">
        <v>0</v>
      </c>
      <c r="DE90">
        <v>4</v>
      </c>
      <c r="DF90">
        <v>0</v>
      </c>
      <c r="DG90">
        <v>26</v>
      </c>
      <c r="DH90">
        <v>32</v>
      </c>
      <c r="DI90">
        <v>4</v>
      </c>
      <c r="DJ90">
        <v>2</v>
      </c>
      <c r="DK90">
        <v>2</v>
      </c>
      <c r="DL90">
        <v>11</v>
      </c>
      <c r="DM90">
        <v>2</v>
      </c>
      <c r="DN90">
        <v>3</v>
      </c>
      <c r="DO90">
        <v>2</v>
      </c>
      <c r="DP90">
        <v>2</v>
      </c>
      <c r="DQ90">
        <v>2</v>
      </c>
      <c r="DR90">
        <v>3</v>
      </c>
      <c r="DS90">
        <v>2129</v>
      </c>
      <c r="DT90">
        <v>1116</v>
      </c>
      <c r="DU90">
        <v>5</v>
      </c>
      <c r="DV90">
        <v>6</v>
      </c>
      <c r="DW90">
        <v>1113</v>
      </c>
      <c r="DX90">
        <v>1132</v>
      </c>
      <c r="DY90">
        <v>9</v>
      </c>
      <c r="DZ90">
        <v>1108</v>
      </c>
      <c r="EA90">
        <v>1102</v>
      </c>
      <c r="EB90">
        <v>90</v>
      </c>
      <c r="EC90">
        <v>5</v>
      </c>
      <c r="ED90">
        <v>1969</v>
      </c>
      <c r="EE90">
        <v>1976</v>
      </c>
      <c r="EF90">
        <v>0</v>
      </c>
      <c r="EG90">
        <v>0</v>
      </c>
      <c r="EH90">
        <v>1</v>
      </c>
      <c r="EI90">
        <v>7</v>
      </c>
      <c r="EJ90">
        <v>135</v>
      </c>
      <c r="EK90">
        <v>64</v>
      </c>
      <c r="EL90">
        <v>3</v>
      </c>
      <c r="EM90">
        <v>3</v>
      </c>
      <c r="EN90">
        <v>1</v>
      </c>
      <c r="EO90">
        <v>75</v>
      </c>
      <c r="EP90">
        <v>86</v>
      </c>
      <c r="EQ90">
        <v>75</v>
      </c>
      <c r="ER90">
        <v>0</v>
      </c>
      <c r="ES90">
        <v>12</v>
      </c>
      <c r="ET90">
        <v>423</v>
      </c>
      <c r="EU90">
        <v>396</v>
      </c>
      <c r="EV90">
        <v>4541</v>
      </c>
      <c r="EW90">
        <v>356</v>
      </c>
      <c r="EX90">
        <v>0</v>
      </c>
      <c r="EY90">
        <v>499</v>
      </c>
      <c r="EZ90">
        <v>0</v>
      </c>
      <c r="FA90">
        <v>7</v>
      </c>
      <c r="FB90">
        <v>19</v>
      </c>
      <c r="FC90">
        <v>0</v>
      </c>
      <c r="FD90">
        <v>8</v>
      </c>
      <c r="FE90">
        <v>355</v>
      </c>
      <c r="FF90">
        <v>1</v>
      </c>
      <c r="FG90">
        <v>5</v>
      </c>
      <c r="FH90">
        <v>172</v>
      </c>
      <c r="FI90">
        <v>0</v>
      </c>
      <c r="FJ90">
        <v>0</v>
      </c>
      <c r="FK90">
        <v>180</v>
      </c>
      <c r="FL90">
        <v>134</v>
      </c>
      <c r="FM90">
        <v>3847</v>
      </c>
      <c r="FN90">
        <v>38</v>
      </c>
      <c r="FO90">
        <v>0</v>
      </c>
      <c r="FP90">
        <v>11</v>
      </c>
      <c r="FQ90">
        <v>821</v>
      </c>
      <c r="FR90">
        <v>190</v>
      </c>
      <c r="FS90">
        <v>11</v>
      </c>
      <c r="FT90">
        <v>11</v>
      </c>
      <c r="FU90">
        <v>71</v>
      </c>
      <c r="FV90">
        <v>745</v>
      </c>
      <c r="FW90">
        <v>745</v>
      </c>
      <c r="FX90">
        <v>745</v>
      </c>
      <c r="FY90">
        <v>0</v>
      </c>
      <c r="FZ90">
        <v>188</v>
      </c>
      <c r="GA90">
        <v>101</v>
      </c>
      <c r="GB90">
        <v>3</v>
      </c>
      <c r="GC90">
        <v>187</v>
      </c>
      <c r="GD90">
        <v>6</v>
      </c>
      <c r="GE90">
        <v>5</v>
      </c>
      <c r="GF90">
        <v>10</v>
      </c>
      <c r="GG90">
        <v>5</v>
      </c>
      <c r="GH90">
        <v>0</v>
      </c>
      <c r="GI90">
        <v>148</v>
      </c>
      <c r="GJ90">
        <v>0</v>
      </c>
      <c r="GK90">
        <v>2</v>
      </c>
      <c r="GL90">
        <v>0</v>
      </c>
      <c r="GM90">
        <v>0</v>
      </c>
      <c r="GN90">
        <v>0</v>
      </c>
      <c r="GO90">
        <v>1</v>
      </c>
      <c r="GP90">
        <v>45</v>
      </c>
      <c r="GQ90">
        <v>4</v>
      </c>
      <c r="GR90">
        <v>2</v>
      </c>
      <c r="GS90">
        <v>72</v>
      </c>
    </row>
    <row r="91" spans="1:201" x14ac:dyDescent="0.25">
      <c r="A91" s="4" t="str">
        <f>VLOOKUP($D91, CommonName!$H$2:$I$6, 2)</f>
        <v>Southern Temperate</v>
      </c>
      <c r="B91" s="4" t="str">
        <f>VLOOKUP($E91, CommonName!$A$2:$B$33, 2)</f>
        <v>October 2021</v>
      </c>
      <c r="C91" s="1">
        <f>DATEVALUE(B91)</f>
        <v>44470</v>
      </c>
      <c r="D91">
        <v>-1</v>
      </c>
      <c r="E91">
        <v>23</v>
      </c>
      <c r="F91">
        <v>6288</v>
      </c>
      <c r="G91">
        <v>6148</v>
      </c>
      <c r="H91">
        <v>5898</v>
      </c>
      <c r="I91">
        <v>5578</v>
      </c>
      <c r="J91">
        <v>3993</v>
      </c>
      <c r="K91">
        <v>1733</v>
      </c>
      <c r="L91">
        <v>1732</v>
      </c>
      <c r="M91">
        <v>1590</v>
      </c>
      <c r="N91">
        <v>1739</v>
      </c>
      <c r="O91">
        <v>1739</v>
      </c>
      <c r="P91">
        <v>1252</v>
      </c>
      <c r="Q91">
        <v>1623</v>
      </c>
      <c r="R91">
        <v>1566</v>
      </c>
      <c r="S91">
        <v>1573</v>
      </c>
      <c r="T91">
        <v>1574</v>
      </c>
      <c r="U91">
        <v>4406</v>
      </c>
      <c r="V91">
        <v>1555</v>
      </c>
      <c r="W91">
        <v>1555</v>
      </c>
      <c r="X91">
        <v>1585</v>
      </c>
      <c r="Y91">
        <v>1498</v>
      </c>
      <c r="Z91">
        <v>1540</v>
      </c>
      <c r="AA91">
        <v>1537</v>
      </c>
      <c r="AB91">
        <v>1457</v>
      </c>
      <c r="AC91">
        <v>1317</v>
      </c>
      <c r="AD91">
        <v>1477</v>
      </c>
      <c r="AE91">
        <v>1476</v>
      </c>
      <c r="AF91">
        <v>1477</v>
      </c>
      <c r="AG91">
        <v>4328</v>
      </c>
      <c r="AH91">
        <v>1151</v>
      </c>
      <c r="AI91">
        <v>1408</v>
      </c>
      <c r="AJ91">
        <v>4380</v>
      </c>
      <c r="AK91">
        <v>4352</v>
      </c>
      <c r="AL91">
        <v>4358</v>
      </c>
      <c r="AM91">
        <v>4354</v>
      </c>
      <c r="AN91">
        <v>1218</v>
      </c>
      <c r="AO91">
        <v>4230</v>
      </c>
      <c r="AP91">
        <v>1191</v>
      </c>
      <c r="AQ91">
        <v>1151</v>
      </c>
      <c r="AR91">
        <v>4335</v>
      </c>
      <c r="AS91">
        <v>4372</v>
      </c>
      <c r="AT91">
        <v>4254</v>
      </c>
      <c r="AU91">
        <v>1123</v>
      </c>
      <c r="AV91">
        <v>1137</v>
      </c>
      <c r="AW91">
        <v>3796</v>
      </c>
      <c r="AX91">
        <v>4070</v>
      </c>
      <c r="AY91">
        <v>3941</v>
      </c>
      <c r="AZ91">
        <v>3101</v>
      </c>
      <c r="BA91">
        <v>4098</v>
      </c>
      <c r="BB91">
        <v>4083</v>
      </c>
      <c r="BC91">
        <v>1152</v>
      </c>
      <c r="BD91">
        <v>4075</v>
      </c>
      <c r="BE91">
        <v>4202</v>
      </c>
      <c r="BF91">
        <v>3936</v>
      </c>
      <c r="BG91">
        <v>4213</v>
      </c>
      <c r="BH91">
        <v>4215</v>
      </c>
      <c r="BI91">
        <v>4185</v>
      </c>
      <c r="BJ91">
        <v>4209</v>
      </c>
      <c r="BK91">
        <v>4179</v>
      </c>
      <c r="BL91">
        <v>4236</v>
      </c>
      <c r="BM91">
        <v>1586</v>
      </c>
      <c r="BN91">
        <v>1586</v>
      </c>
      <c r="BO91">
        <v>1005</v>
      </c>
      <c r="BP91">
        <v>923</v>
      </c>
      <c r="BQ91">
        <v>191</v>
      </c>
      <c r="BR91">
        <v>1527</v>
      </c>
      <c r="BS91">
        <v>1549</v>
      </c>
      <c r="BT91">
        <v>1540</v>
      </c>
      <c r="BU91">
        <v>1554</v>
      </c>
      <c r="BV91">
        <v>1549</v>
      </c>
      <c r="BW91">
        <v>1544</v>
      </c>
      <c r="BX91">
        <v>1622</v>
      </c>
      <c r="BY91">
        <v>1531</v>
      </c>
      <c r="BZ91">
        <v>1522</v>
      </c>
      <c r="CA91">
        <v>25</v>
      </c>
      <c r="CB91">
        <v>1548</v>
      </c>
      <c r="CC91">
        <v>1503</v>
      </c>
      <c r="CD91">
        <v>10</v>
      </c>
      <c r="CE91">
        <v>1494</v>
      </c>
      <c r="CF91">
        <v>8</v>
      </c>
      <c r="CG91">
        <v>22</v>
      </c>
      <c r="CH91">
        <v>1539</v>
      </c>
      <c r="CI91">
        <v>9</v>
      </c>
      <c r="CJ91">
        <v>7</v>
      </c>
      <c r="CK91">
        <v>23</v>
      </c>
      <c r="CL91">
        <v>10</v>
      </c>
      <c r="CM91">
        <v>1295</v>
      </c>
      <c r="CN91">
        <v>23</v>
      </c>
      <c r="CO91">
        <v>23</v>
      </c>
      <c r="CP91">
        <v>23</v>
      </c>
      <c r="CQ91">
        <v>11</v>
      </c>
      <c r="CR91">
        <v>9</v>
      </c>
      <c r="CS91">
        <v>23</v>
      </c>
      <c r="CT91">
        <v>7</v>
      </c>
      <c r="CU91">
        <v>7</v>
      </c>
      <c r="CV91">
        <v>7</v>
      </c>
      <c r="CW91">
        <v>640</v>
      </c>
      <c r="CX91">
        <v>9</v>
      </c>
      <c r="CY91">
        <v>1189</v>
      </c>
      <c r="CZ91">
        <v>1118</v>
      </c>
      <c r="DA91">
        <v>1171</v>
      </c>
      <c r="DB91">
        <v>1171</v>
      </c>
      <c r="DC91">
        <v>7</v>
      </c>
      <c r="DD91">
        <v>1036</v>
      </c>
      <c r="DE91">
        <v>958</v>
      </c>
      <c r="DF91">
        <v>128</v>
      </c>
      <c r="DG91">
        <v>26</v>
      </c>
      <c r="DH91">
        <v>5</v>
      </c>
      <c r="DI91">
        <v>18</v>
      </c>
      <c r="DJ91">
        <v>4</v>
      </c>
      <c r="DK91">
        <v>4</v>
      </c>
      <c r="DL91">
        <v>9</v>
      </c>
      <c r="DM91">
        <v>3</v>
      </c>
      <c r="DN91">
        <v>4</v>
      </c>
      <c r="DO91">
        <v>4</v>
      </c>
      <c r="DP91">
        <v>4</v>
      </c>
      <c r="DQ91">
        <v>3</v>
      </c>
      <c r="DR91">
        <v>4</v>
      </c>
      <c r="DS91">
        <v>31</v>
      </c>
      <c r="DT91">
        <v>187</v>
      </c>
      <c r="DU91">
        <v>47</v>
      </c>
      <c r="DV91">
        <v>7</v>
      </c>
      <c r="DW91">
        <v>154</v>
      </c>
      <c r="DX91">
        <v>157</v>
      </c>
      <c r="DY91">
        <v>0</v>
      </c>
      <c r="DZ91">
        <v>154</v>
      </c>
      <c r="EA91">
        <v>145</v>
      </c>
      <c r="EB91">
        <v>190</v>
      </c>
      <c r="EC91">
        <v>22</v>
      </c>
      <c r="ED91">
        <v>799</v>
      </c>
      <c r="EE91">
        <v>822</v>
      </c>
      <c r="EF91">
        <v>261</v>
      </c>
      <c r="EG91">
        <v>0</v>
      </c>
      <c r="EH91">
        <v>61</v>
      </c>
      <c r="EI91">
        <v>963</v>
      </c>
      <c r="EJ91">
        <v>0</v>
      </c>
      <c r="EK91">
        <v>16</v>
      </c>
      <c r="EL91">
        <v>1</v>
      </c>
      <c r="EM91">
        <v>114</v>
      </c>
      <c r="EN91">
        <v>21</v>
      </c>
      <c r="EO91">
        <v>9</v>
      </c>
      <c r="EP91">
        <v>74</v>
      </c>
      <c r="EQ91">
        <v>14</v>
      </c>
      <c r="ER91">
        <v>6</v>
      </c>
      <c r="ES91">
        <v>91</v>
      </c>
      <c r="ET91">
        <v>289</v>
      </c>
      <c r="EU91">
        <v>64</v>
      </c>
      <c r="EV91">
        <v>373</v>
      </c>
      <c r="EW91">
        <v>124</v>
      </c>
      <c r="EX91">
        <v>0</v>
      </c>
      <c r="EY91">
        <v>18</v>
      </c>
      <c r="EZ91">
        <v>0</v>
      </c>
      <c r="FA91">
        <v>38</v>
      </c>
      <c r="FB91">
        <v>9</v>
      </c>
      <c r="FC91">
        <v>1</v>
      </c>
      <c r="FD91">
        <v>9</v>
      </c>
      <c r="FE91">
        <v>35</v>
      </c>
      <c r="FF91">
        <v>1</v>
      </c>
      <c r="FG91">
        <v>0</v>
      </c>
      <c r="FH91">
        <v>51</v>
      </c>
      <c r="FI91">
        <v>0</v>
      </c>
      <c r="FJ91">
        <v>0</v>
      </c>
      <c r="FK91">
        <v>36</v>
      </c>
      <c r="FL91">
        <v>13</v>
      </c>
      <c r="FM91">
        <v>300</v>
      </c>
      <c r="FN91">
        <v>61</v>
      </c>
      <c r="FO91">
        <v>0</v>
      </c>
      <c r="FP91">
        <v>58</v>
      </c>
      <c r="FQ91">
        <v>72</v>
      </c>
      <c r="FR91">
        <v>35</v>
      </c>
      <c r="FS91">
        <v>3</v>
      </c>
      <c r="FT91">
        <v>7</v>
      </c>
      <c r="FU91">
        <v>5</v>
      </c>
      <c r="FV91">
        <v>33</v>
      </c>
      <c r="FW91">
        <v>33</v>
      </c>
      <c r="FX91">
        <v>32</v>
      </c>
      <c r="FY91">
        <v>57</v>
      </c>
      <c r="FZ91">
        <v>56</v>
      </c>
      <c r="GA91">
        <v>26</v>
      </c>
      <c r="GB91">
        <v>249</v>
      </c>
      <c r="GC91">
        <v>35</v>
      </c>
      <c r="GD91">
        <v>66</v>
      </c>
      <c r="GE91">
        <v>70</v>
      </c>
      <c r="GF91">
        <v>79</v>
      </c>
      <c r="GG91">
        <v>11</v>
      </c>
      <c r="GH91">
        <v>58</v>
      </c>
      <c r="GI91">
        <v>14</v>
      </c>
      <c r="GJ91">
        <v>249</v>
      </c>
      <c r="GK91">
        <v>54</v>
      </c>
      <c r="GL91">
        <v>58</v>
      </c>
      <c r="GM91">
        <v>60</v>
      </c>
      <c r="GN91">
        <v>10</v>
      </c>
      <c r="GO91">
        <v>55</v>
      </c>
      <c r="GP91">
        <v>56</v>
      </c>
      <c r="GQ91">
        <v>68</v>
      </c>
      <c r="GR91">
        <v>1</v>
      </c>
      <c r="GS91">
        <v>178</v>
      </c>
    </row>
    <row r="92" spans="1:201" x14ac:dyDescent="0.25">
      <c r="A92" s="4" t="str">
        <f>VLOOKUP($D92, CommonName!$H$2:$I$6, 2)</f>
        <v>Tropical</v>
      </c>
      <c r="B92" s="4" t="str">
        <f>VLOOKUP($E92, CommonName!$A$2:$B$33, 2)</f>
        <v>October 2021</v>
      </c>
      <c r="C92" s="1">
        <f>DATEVALUE(B92)</f>
        <v>44470</v>
      </c>
      <c r="D92">
        <v>0</v>
      </c>
      <c r="E92">
        <v>23</v>
      </c>
      <c r="F92">
        <v>41912</v>
      </c>
      <c r="G92">
        <v>41215</v>
      </c>
      <c r="H92">
        <v>37665</v>
      </c>
      <c r="I92">
        <v>38278</v>
      </c>
      <c r="J92">
        <v>17729</v>
      </c>
      <c r="K92">
        <v>639</v>
      </c>
      <c r="L92">
        <v>636</v>
      </c>
      <c r="M92">
        <v>686</v>
      </c>
      <c r="N92">
        <v>504</v>
      </c>
      <c r="O92">
        <v>504</v>
      </c>
      <c r="P92">
        <v>607</v>
      </c>
      <c r="Q92">
        <v>594</v>
      </c>
      <c r="R92">
        <v>479</v>
      </c>
      <c r="S92">
        <v>475</v>
      </c>
      <c r="T92">
        <v>457</v>
      </c>
      <c r="U92">
        <v>37945</v>
      </c>
      <c r="V92">
        <v>509</v>
      </c>
      <c r="W92">
        <v>484</v>
      </c>
      <c r="X92">
        <v>435</v>
      </c>
      <c r="Y92">
        <v>420</v>
      </c>
      <c r="Z92">
        <v>429</v>
      </c>
      <c r="AA92">
        <v>424</v>
      </c>
      <c r="AB92">
        <v>423</v>
      </c>
      <c r="AC92">
        <v>410</v>
      </c>
      <c r="AD92">
        <v>325</v>
      </c>
      <c r="AE92">
        <v>325</v>
      </c>
      <c r="AF92">
        <v>325</v>
      </c>
      <c r="AG92">
        <v>40502</v>
      </c>
      <c r="AH92">
        <v>410</v>
      </c>
      <c r="AI92">
        <v>406</v>
      </c>
      <c r="AJ92">
        <v>40632</v>
      </c>
      <c r="AK92">
        <v>40550</v>
      </c>
      <c r="AL92">
        <v>40486</v>
      </c>
      <c r="AM92">
        <v>39443</v>
      </c>
      <c r="AN92">
        <v>374</v>
      </c>
      <c r="AO92">
        <v>38311</v>
      </c>
      <c r="AP92">
        <v>368</v>
      </c>
      <c r="AQ92">
        <v>496</v>
      </c>
      <c r="AR92">
        <v>39221</v>
      </c>
      <c r="AS92">
        <v>40143</v>
      </c>
      <c r="AT92">
        <v>40189</v>
      </c>
      <c r="AU92">
        <v>363</v>
      </c>
      <c r="AV92">
        <v>334</v>
      </c>
      <c r="AW92">
        <v>38244</v>
      </c>
      <c r="AX92">
        <v>36932</v>
      </c>
      <c r="AY92">
        <v>36447</v>
      </c>
      <c r="AZ92">
        <v>15583</v>
      </c>
      <c r="BA92">
        <v>33347</v>
      </c>
      <c r="BB92">
        <v>33175</v>
      </c>
      <c r="BC92">
        <v>341</v>
      </c>
      <c r="BD92">
        <v>33184</v>
      </c>
      <c r="BE92">
        <v>37488</v>
      </c>
      <c r="BF92">
        <v>37273</v>
      </c>
      <c r="BG92">
        <v>37382</v>
      </c>
      <c r="BH92">
        <v>37238</v>
      </c>
      <c r="BI92">
        <v>36436</v>
      </c>
      <c r="BJ92">
        <v>37201</v>
      </c>
      <c r="BK92">
        <v>36866</v>
      </c>
      <c r="BL92">
        <v>35061</v>
      </c>
      <c r="BM92">
        <v>501</v>
      </c>
      <c r="BN92">
        <v>501</v>
      </c>
      <c r="BO92">
        <v>316</v>
      </c>
      <c r="BP92">
        <v>354</v>
      </c>
      <c r="BQ92">
        <v>147</v>
      </c>
      <c r="BR92">
        <v>610</v>
      </c>
      <c r="BS92">
        <v>511</v>
      </c>
      <c r="BT92">
        <v>481</v>
      </c>
      <c r="BU92">
        <v>429</v>
      </c>
      <c r="BV92">
        <v>448</v>
      </c>
      <c r="BW92">
        <v>444</v>
      </c>
      <c r="BX92">
        <v>518</v>
      </c>
      <c r="BY92">
        <v>448</v>
      </c>
      <c r="BZ92">
        <v>420</v>
      </c>
      <c r="CA92">
        <v>215</v>
      </c>
      <c r="CB92">
        <v>356</v>
      </c>
      <c r="CC92">
        <v>387</v>
      </c>
      <c r="CD92">
        <v>76</v>
      </c>
      <c r="CE92">
        <v>380</v>
      </c>
      <c r="CF92">
        <v>11</v>
      </c>
      <c r="CG92">
        <v>12</v>
      </c>
      <c r="CH92">
        <v>411</v>
      </c>
      <c r="CI92">
        <v>11</v>
      </c>
      <c r="CJ92">
        <v>15</v>
      </c>
      <c r="CK92">
        <v>9</v>
      </c>
      <c r="CL92">
        <v>60</v>
      </c>
      <c r="CM92">
        <v>377</v>
      </c>
      <c r="CN92">
        <v>63</v>
      </c>
      <c r="CO92">
        <v>42</v>
      </c>
      <c r="CP92">
        <v>7</v>
      </c>
      <c r="CQ92">
        <v>64</v>
      </c>
      <c r="CR92">
        <v>9</v>
      </c>
      <c r="CS92">
        <v>9</v>
      </c>
      <c r="CT92">
        <v>5</v>
      </c>
      <c r="CU92">
        <v>5</v>
      </c>
      <c r="CV92">
        <v>6</v>
      </c>
      <c r="CW92">
        <v>100</v>
      </c>
      <c r="CX92">
        <v>8</v>
      </c>
      <c r="CY92">
        <v>353</v>
      </c>
      <c r="CZ92">
        <v>336</v>
      </c>
      <c r="DA92">
        <v>296</v>
      </c>
      <c r="DB92">
        <v>297</v>
      </c>
      <c r="DC92">
        <v>33</v>
      </c>
      <c r="DD92">
        <v>231</v>
      </c>
      <c r="DE92">
        <v>339</v>
      </c>
      <c r="DF92">
        <v>221</v>
      </c>
      <c r="DG92">
        <v>89</v>
      </c>
      <c r="DH92">
        <v>44</v>
      </c>
      <c r="DI92">
        <v>48</v>
      </c>
      <c r="DJ92">
        <v>9</v>
      </c>
      <c r="DK92">
        <v>11</v>
      </c>
      <c r="DL92">
        <v>64</v>
      </c>
      <c r="DM92">
        <v>11</v>
      </c>
      <c r="DN92">
        <v>9</v>
      </c>
      <c r="DO92">
        <v>9</v>
      </c>
      <c r="DP92">
        <v>10</v>
      </c>
      <c r="DQ92">
        <v>9</v>
      </c>
      <c r="DR92">
        <v>19</v>
      </c>
      <c r="DS92">
        <v>360</v>
      </c>
      <c r="DT92">
        <v>2359</v>
      </c>
      <c r="DU92">
        <v>285</v>
      </c>
      <c r="DV92">
        <v>64</v>
      </c>
      <c r="DW92">
        <v>2826</v>
      </c>
      <c r="DX92">
        <v>2895</v>
      </c>
      <c r="DY92">
        <v>38</v>
      </c>
      <c r="DZ92">
        <v>2925</v>
      </c>
      <c r="EA92">
        <v>2269</v>
      </c>
      <c r="EB92">
        <v>418</v>
      </c>
      <c r="EC92">
        <v>273</v>
      </c>
      <c r="ED92">
        <v>2605</v>
      </c>
      <c r="EE92">
        <v>2584</v>
      </c>
      <c r="EF92">
        <v>52</v>
      </c>
      <c r="EG92">
        <v>0</v>
      </c>
      <c r="EH92">
        <v>34</v>
      </c>
      <c r="EI92">
        <v>1546</v>
      </c>
      <c r="EJ92">
        <v>112</v>
      </c>
      <c r="EK92">
        <v>132</v>
      </c>
      <c r="EL92">
        <v>19</v>
      </c>
      <c r="EM92">
        <v>244</v>
      </c>
      <c r="EN92">
        <v>223</v>
      </c>
      <c r="EO92">
        <v>44</v>
      </c>
      <c r="EP92">
        <v>279</v>
      </c>
      <c r="EQ92">
        <v>303</v>
      </c>
      <c r="ER92">
        <v>30</v>
      </c>
      <c r="ES92">
        <v>18</v>
      </c>
      <c r="ET92">
        <v>2209</v>
      </c>
      <c r="EU92">
        <v>283</v>
      </c>
      <c r="EV92">
        <v>1529</v>
      </c>
      <c r="EW92">
        <v>594</v>
      </c>
      <c r="EX92">
        <v>1</v>
      </c>
      <c r="EY92">
        <v>378</v>
      </c>
      <c r="EZ92">
        <v>10</v>
      </c>
      <c r="FA92">
        <v>216</v>
      </c>
      <c r="FB92">
        <v>93</v>
      </c>
      <c r="FC92">
        <v>21</v>
      </c>
      <c r="FD92">
        <v>487</v>
      </c>
      <c r="FE92">
        <v>994</v>
      </c>
      <c r="FF92">
        <v>1</v>
      </c>
      <c r="FG92">
        <v>45</v>
      </c>
      <c r="FH92">
        <v>209</v>
      </c>
      <c r="FI92">
        <v>3</v>
      </c>
      <c r="FJ92">
        <v>5</v>
      </c>
      <c r="FK92">
        <v>193</v>
      </c>
      <c r="FL92">
        <v>111</v>
      </c>
      <c r="FM92">
        <v>876</v>
      </c>
      <c r="FN92">
        <v>391</v>
      </c>
      <c r="FO92">
        <v>8</v>
      </c>
      <c r="FP92">
        <v>139</v>
      </c>
      <c r="FQ92">
        <v>628</v>
      </c>
      <c r="FR92">
        <v>179</v>
      </c>
      <c r="FS92">
        <v>1423</v>
      </c>
      <c r="FT92">
        <v>34</v>
      </c>
      <c r="FU92">
        <v>98</v>
      </c>
      <c r="FV92">
        <v>209</v>
      </c>
      <c r="FW92">
        <v>209</v>
      </c>
      <c r="FX92">
        <v>209</v>
      </c>
      <c r="FY92">
        <v>96</v>
      </c>
      <c r="FZ92">
        <v>144</v>
      </c>
      <c r="GA92">
        <v>40</v>
      </c>
      <c r="GB92">
        <v>911</v>
      </c>
      <c r="GC92">
        <v>176</v>
      </c>
      <c r="GD92">
        <v>117</v>
      </c>
      <c r="GE92">
        <v>167</v>
      </c>
      <c r="GF92">
        <v>177</v>
      </c>
      <c r="GG92">
        <v>196</v>
      </c>
      <c r="GH92">
        <v>103</v>
      </c>
      <c r="GI92">
        <v>892</v>
      </c>
      <c r="GJ92">
        <v>913</v>
      </c>
      <c r="GK92">
        <v>103</v>
      </c>
      <c r="GL92">
        <v>101</v>
      </c>
      <c r="GM92">
        <v>99</v>
      </c>
      <c r="GN92">
        <v>167</v>
      </c>
      <c r="GO92">
        <v>103</v>
      </c>
      <c r="GP92">
        <v>2594</v>
      </c>
      <c r="GQ92">
        <v>135</v>
      </c>
      <c r="GR92">
        <v>88</v>
      </c>
      <c r="GS92">
        <v>1060</v>
      </c>
    </row>
    <row r="93" spans="1:201" x14ac:dyDescent="0.25">
      <c r="A93" s="4" t="str">
        <f>VLOOKUP($D93, CommonName!$H$2:$I$6, 2)</f>
        <v>Northern Temperate</v>
      </c>
      <c r="B93" s="4" t="str">
        <f>VLOOKUP($E93, CommonName!$A$2:$B$33, 2)</f>
        <v>October 2021</v>
      </c>
      <c r="C93" s="1">
        <f>DATEVALUE(B93)</f>
        <v>44470</v>
      </c>
      <c r="D93">
        <v>1</v>
      </c>
      <c r="E93">
        <v>23</v>
      </c>
      <c r="F93">
        <v>758049</v>
      </c>
      <c r="G93">
        <v>752630</v>
      </c>
      <c r="H93">
        <v>728549</v>
      </c>
      <c r="I93">
        <v>746093</v>
      </c>
      <c r="J93">
        <v>609503</v>
      </c>
      <c r="K93">
        <v>1374</v>
      </c>
      <c r="L93">
        <v>1615</v>
      </c>
      <c r="M93">
        <v>1823</v>
      </c>
      <c r="N93">
        <v>1374</v>
      </c>
      <c r="O93">
        <v>1431</v>
      </c>
      <c r="P93">
        <v>1612</v>
      </c>
      <c r="Q93">
        <v>2276</v>
      </c>
      <c r="R93">
        <v>1248</v>
      </c>
      <c r="S93">
        <v>1241</v>
      </c>
      <c r="T93">
        <v>1231</v>
      </c>
      <c r="U93">
        <v>742354</v>
      </c>
      <c r="V93">
        <v>1706</v>
      </c>
      <c r="W93">
        <v>1222</v>
      </c>
      <c r="X93">
        <v>1747</v>
      </c>
      <c r="Y93">
        <v>1628</v>
      </c>
      <c r="Z93">
        <v>1186</v>
      </c>
      <c r="AA93">
        <v>1177</v>
      </c>
      <c r="AB93">
        <v>1298</v>
      </c>
      <c r="AC93">
        <v>1154</v>
      </c>
      <c r="AD93">
        <v>1117</v>
      </c>
      <c r="AE93">
        <v>1116</v>
      </c>
      <c r="AF93">
        <v>1117</v>
      </c>
      <c r="AG93">
        <v>755583</v>
      </c>
      <c r="AH93">
        <v>1664</v>
      </c>
      <c r="AI93">
        <v>1061</v>
      </c>
      <c r="AJ93">
        <v>749506</v>
      </c>
      <c r="AK93">
        <v>752232</v>
      </c>
      <c r="AL93">
        <v>752109</v>
      </c>
      <c r="AM93">
        <v>749538</v>
      </c>
      <c r="AN93">
        <v>1045</v>
      </c>
      <c r="AO93">
        <v>744745</v>
      </c>
      <c r="AP93">
        <v>1005</v>
      </c>
      <c r="AQ93">
        <v>2197</v>
      </c>
      <c r="AR93">
        <v>747615</v>
      </c>
      <c r="AS93">
        <v>727433</v>
      </c>
      <c r="AT93">
        <v>736708</v>
      </c>
      <c r="AU93">
        <v>1018</v>
      </c>
      <c r="AV93">
        <v>1060</v>
      </c>
      <c r="AW93">
        <v>733406</v>
      </c>
      <c r="AX93">
        <v>713950</v>
      </c>
      <c r="AY93">
        <v>706180</v>
      </c>
      <c r="AZ93">
        <v>339918</v>
      </c>
      <c r="BA93">
        <v>723627</v>
      </c>
      <c r="BB93">
        <v>720306</v>
      </c>
      <c r="BC93">
        <v>1052</v>
      </c>
      <c r="BD93">
        <v>719407</v>
      </c>
      <c r="BE93">
        <v>725557</v>
      </c>
      <c r="BF93">
        <v>725947</v>
      </c>
      <c r="BG93">
        <v>723525</v>
      </c>
      <c r="BH93">
        <v>726127</v>
      </c>
      <c r="BI93">
        <v>721768</v>
      </c>
      <c r="BJ93">
        <v>715543</v>
      </c>
      <c r="BK93">
        <v>695496</v>
      </c>
      <c r="BL93">
        <v>708395</v>
      </c>
      <c r="BM93">
        <v>1836</v>
      </c>
      <c r="BN93">
        <v>1834</v>
      </c>
      <c r="BO93">
        <v>1108</v>
      </c>
      <c r="BP93">
        <v>625</v>
      </c>
      <c r="BQ93">
        <v>270</v>
      </c>
      <c r="BR93">
        <v>3026</v>
      </c>
      <c r="BS93">
        <v>1595</v>
      </c>
      <c r="BT93">
        <v>1172</v>
      </c>
      <c r="BU93">
        <v>1182</v>
      </c>
      <c r="BV93">
        <v>1126</v>
      </c>
      <c r="BW93">
        <v>1125</v>
      </c>
      <c r="BX93">
        <v>2600</v>
      </c>
      <c r="BY93">
        <v>1462</v>
      </c>
      <c r="BZ93">
        <v>1537</v>
      </c>
      <c r="CA93">
        <v>7368</v>
      </c>
      <c r="CB93">
        <v>1091</v>
      </c>
      <c r="CC93">
        <v>1376</v>
      </c>
      <c r="CD93">
        <v>1397</v>
      </c>
      <c r="CE93">
        <v>1366</v>
      </c>
      <c r="CF93">
        <v>97</v>
      </c>
      <c r="CG93">
        <v>310</v>
      </c>
      <c r="CH93">
        <v>1548</v>
      </c>
      <c r="CI93">
        <v>322</v>
      </c>
      <c r="CJ93">
        <v>375</v>
      </c>
      <c r="CK93">
        <v>108</v>
      </c>
      <c r="CL93">
        <v>1220</v>
      </c>
      <c r="CM93">
        <v>1015</v>
      </c>
      <c r="CN93">
        <v>494</v>
      </c>
      <c r="CO93">
        <v>114</v>
      </c>
      <c r="CP93">
        <v>1407</v>
      </c>
      <c r="CQ93">
        <v>2030</v>
      </c>
      <c r="CR93">
        <v>103</v>
      </c>
      <c r="CS93">
        <v>109</v>
      </c>
      <c r="CT93">
        <v>100</v>
      </c>
      <c r="CU93">
        <v>101</v>
      </c>
      <c r="CV93">
        <v>154</v>
      </c>
      <c r="CW93">
        <v>1500</v>
      </c>
      <c r="CX93">
        <v>129</v>
      </c>
      <c r="CY93">
        <v>875</v>
      </c>
      <c r="CZ93">
        <v>947</v>
      </c>
      <c r="DA93">
        <v>1157</v>
      </c>
      <c r="DB93">
        <v>1146</v>
      </c>
      <c r="DC93">
        <v>264</v>
      </c>
      <c r="DD93">
        <v>823</v>
      </c>
      <c r="DE93">
        <v>756</v>
      </c>
      <c r="DF93">
        <v>408</v>
      </c>
      <c r="DG93">
        <v>1076</v>
      </c>
      <c r="DH93">
        <v>1045</v>
      </c>
      <c r="DI93">
        <v>473</v>
      </c>
      <c r="DJ93">
        <v>94</v>
      </c>
      <c r="DK93">
        <v>79</v>
      </c>
      <c r="DL93">
        <v>2386</v>
      </c>
      <c r="DM93">
        <v>166</v>
      </c>
      <c r="DN93">
        <v>265</v>
      </c>
      <c r="DO93">
        <v>93</v>
      </c>
      <c r="DP93">
        <v>103</v>
      </c>
      <c r="DQ93">
        <v>76</v>
      </c>
      <c r="DR93">
        <v>233</v>
      </c>
      <c r="DS93">
        <v>227775</v>
      </c>
      <c r="DT93">
        <v>80151</v>
      </c>
      <c r="DU93">
        <v>1895</v>
      </c>
      <c r="DV93">
        <v>1465</v>
      </c>
      <c r="DW93">
        <v>26137</v>
      </c>
      <c r="DX93">
        <v>26330</v>
      </c>
      <c r="DY93">
        <v>167</v>
      </c>
      <c r="DZ93">
        <v>25823</v>
      </c>
      <c r="EA93">
        <v>24851</v>
      </c>
      <c r="EB93">
        <v>70174</v>
      </c>
      <c r="EC93">
        <v>41094</v>
      </c>
      <c r="ED93">
        <v>72186</v>
      </c>
      <c r="EE93">
        <v>71015</v>
      </c>
      <c r="EF93">
        <v>494</v>
      </c>
      <c r="EG93">
        <v>23</v>
      </c>
      <c r="EH93">
        <v>1239</v>
      </c>
      <c r="EI93">
        <v>48783</v>
      </c>
      <c r="EJ93">
        <v>111817</v>
      </c>
      <c r="EK93">
        <v>1904</v>
      </c>
      <c r="EL93">
        <v>626</v>
      </c>
      <c r="EM93">
        <v>448</v>
      </c>
      <c r="EN93">
        <v>43368</v>
      </c>
      <c r="EO93">
        <v>842</v>
      </c>
      <c r="EP93">
        <v>4232</v>
      </c>
      <c r="EQ93">
        <v>4719</v>
      </c>
      <c r="ER93">
        <v>98</v>
      </c>
      <c r="ES93">
        <v>106</v>
      </c>
      <c r="ET93">
        <v>23532</v>
      </c>
      <c r="EU93">
        <v>15415</v>
      </c>
      <c r="EV93">
        <v>41594</v>
      </c>
      <c r="EW93">
        <v>13218</v>
      </c>
      <c r="EX93">
        <v>36</v>
      </c>
      <c r="EY93">
        <v>41702</v>
      </c>
      <c r="EZ93">
        <v>102</v>
      </c>
      <c r="FA93">
        <v>1142</v>
      </c>
      <c r="FB93">
        <v>2571</v>
      </c>
      <c r="FC93">
        <v>705</v>
      </c>
      <c r="FD93">
        <v>33055</v>
      </c>
      <c r="FE93">
        <v>15058</v>
      </c>
      <c r="FF93">
        <v>19</v>
      </c>
      <c r="FG93">
        <v>635</v>
      </c>
      <c r="FH93">
        <v>10487</v>
      </c>
      <c r="FI93">
        <v>14</v>
      </c>
      <c r="FJ93">
        <v>135</v>
      </c>
      <c r="FK93">
        <v>9643</v>
      </c>
      <c r="FL93">
        <v>2426</v>
      </c>
      <c r="FM93">
        <v>30612</v>
      </c>
      <c r="FN93">
        <v>3231</v>
      </c>
      <c r="FO93">
        <v>24</v>
      </c>
      <c r="FP93">
        <v>2009</v>
      </c>
      <c r="FQ93">
        <v>17018</v>
      </c>
      <c r="FR93">
        <v>9870</v>
      </c>
      <c r="FS93">
        <v>1086</v>
      </c>
      <c r="FT93">
        <v>1771</v>
      </c>
      <c r="FU93">
        <v>54827</v>
      </c>
      <c r="FV93">
        <v>6334</v>
      </c>
      <c r="FW93">
        <v>6337</v>
      </c>
      <c r="FX93">
        <v>6325</v>
      </c>
      <c r="FY93">
        <v>24</v>
      </c>
      <c r="FZ93">
        <v>1535</v>
      </c>
      <c r="GA93">
        <v>1705</v>
      </c>
      <c r="GB93">
        <v>26559</v>
      </c>
      <c r="GC93">
        <v>9350</v>
      </c>
      <c r="GD93">
        <v>1067</v>
      </c>
      <c r="GE93">
        <v>2321</v>
      </c>
      <c r="GF93">
        <v>637</v>
      </c>
      <c r="GG93">
        <v>28407</v>
      </c>
      <c r="GH93">
        <v>152</v>
      </c>
      <c r="GI93">
        <v>5296</v>
      </c>
      <c r="GJ93">
        <v>23181</v>
      </c>
      <c r="GK93">
        <v>125</v>
      </c>
      <c r="GL93">
        <v>144</v>
      </c>
      <c r="GM93">
        <v>30</v>
      </c>
      <c r="GN93">
        <v>27595</v>
      </c>
      <c r="GO93">
        <v>83</v>
      </c>
      <c r="GP93">
        <v>18728</v>
      </c>
      <c r="GQ93">
        <v>223</v>
      </c>
      <c r="GR93">
        <v>1156</v>
      </c>
      <c r="GS93">
        <v>20845</v>
      </c>
    </row>
    <row r="94" spans="1:201" x14ac:dyDescent="0.25">
      <c r="A94" s="4" t="str">
        <f>VLOOKUP($D94, CommonName!$H$2:$I$6, 2)</f>
        <v>Arctic</v>
      </c>
      <c r="B94" s="4" t="str">
        <f>VLOOKUP($E94, CommonName!$A$2:$B$33, 2)</f>
        <v>October 2021</v>
      </c>
      <c r="C94" s="1">
        <f>DATEVALUE(B94)</f>
        <v>44470</v>
      </c>
      <c r="D94">
        <v>2</v>
      </c>
      <c r="E94">
        <v>23</v>
      </c>
      <c r="F94">
        <v>18078</v>
      </c>
      <c r="G94">
        <v>18129</v>
      </c>
      <c r="H94">
        <v>17452</v>
      </c>
      <c r="I94">
        <v>18061</v>
      </c>
      <c r="J94">
        <v>13918</v>
      </c>
      <c r="K94">
        <v>50</v>
      </c>
      <c r="L94">
        <v>49</v>
      </c>
      <c r="M94">
        <v>53</v>
      </c>
      <c r="N94">
        <v>43</v>
      </c>
      <c r="O94">
        <v>43</v>
      </c>
      <c r="P94">
        <v>43</v>
      </c>
      <c r="Q94">
        <v>56</v>
      </c>
      <c r="R94">
        <v>50</v>
      </c>
      <c r="S94">
        <v>47</v>
      </c>
      <c r="T94">
        <v>47</v>
      </c>
      <c r="U94">
        <v>17962</v>
      </c>
      <c r="V94">
        <v>54</v>
      </c>
      <c r="W94">
        <v>50</v>
      </c>
      <c r="X94">
        <v>55</v>
      </c>
      <c r="Y94">
        <v>53</v>
      </c>
      <c r="Z94">
        <v>38</v>
      </c>
      <c r="AA94">
        <v>49</v>
      </c>
      <c r="AB94">
        <v>50</v>
      </c>
      <c r="AC94">
        <v>43</v>
      </c>
      <c r="AD94">
        <v>48</v>
      </c>
      <c r="AE94">
        <v>48</v>
      </c>
      <c r="AF94">
        <v>48</v>
      </c>
      <c r="AG94">
        <v>18010</v>
      </c>
      <c r="AH94">
        <v>52</v>
      </c>
      <c r="AI94">
        <v>33</v>
      </c>
      <c r="AJ94">
        <v>18065</v>
      </c>
      <c r="AK94">
        <v>18018</v>
      </c>
      <c r="AL94">
        <v>18113</v>
      </c>
      <c r="AM94">
        <v>17709</v>
      </c>
      <c r="AN94">
        <v>48</v>
      </c>
      <c r="AO94">
        <v>17872</v>
      </c>
      <c r="AP94">
        <v>53</v>
      </c>
      <c r="AQ94">
        <v>49</v>
      </c>
      <c r="AR94">
        <v>17656</v>
      </c>
      <c r="AS94">
        <v>18009</v>
      </c>
      <c r="AT94">
        <v>17156</v>
      </c>
      <c r="AU94">
        <v>46</v>
      </c>
      <c r="AV94">
        <v>42</v>
      </c>
      <c r="AW94">
        <v>17577</v>
      </c>
      <c r="AX94">
        <v>16380</v>
      </c>
      <c r="AY94">
        <v>15852</v>
      </c>
      <c r="AZ94">
        <v>7834</v>
      </c>
      <c r="BA94">
        <v>16825</v>
      </c>
      <c r="BB94">
        <v>16821</v>
      </c>
      <c r="BC94">
        <v>43</v>
      </c>
      <c r="BD94">
        <v>16814</v>
      </c>
      <c r="BE94">
        <v>17185</v>
      </c>
      <c r="BF94">
        <v>17368</v>
      </c>
      <c r="BG94">
        <v>17331</v>
      </c>
      <c r="BH94">
        <v>17406</v>
      </c>
      <c r="BI94">
        <v>16951</v>
      </c>
      <c r="BJ94">
        <v>17253</v>
      </c>
      <c r="BK94">
        <v>17161</v>
      </c>
      <c r="BL94">
        <v>17240</v>
      </c>
      <c r="BM94">
        <v>60</v>
      </c>
      <c r="BN94">
        <v>60</v>
      </c>
      <c r="BO94">
        <v>27</v>
      </c>
      <c r="BP94">
        <v>24</v>
      </c>
      <c r="BQ94">
        <v>0</v>
      </c>
      <c r="BR94">
        <v>182</v>
      </c>
      <c r="BS94">
        <v>54</v>
      </c>
      <c r="BT94">
        <v>52</v>
      </c>
      <c r="BU94">
        <v>50</v>
      </c>
      <c r="BV94">
        <v>47</v>
      </c>
      <c r="BW94">
        <v>47</v>
      </c>
      <c r="BX94">
        <v>59</v>
      </c>
      <c r="BY94">
        <v>49</v>
      </c>
      <c r="BZ94">
        <v>55</v>
      </c>
      <c r="CA94">
        <v>61</v>
      </c>
      <c r="CB94">
        <v>43</v>
      </c>
      <c r="CC94">
        <v>54</v>
      </c>
      <c r="CD94">
        <v>18</v>
      </c>
      <c r="CE94">
        <v>48</v>
      </c>
      <c r="CF94">
        <v>0</v>
      </c>
      <c r="CG94">
        <v>3</v>
      </c>
      <c r="CH94">
        <v>55</v>
      </c>
      <c r="CI94">
        <v>1</v>
      </c>
      <c r="CJ94">
        <v>0</v>
      </c>
      <c r="CK94">
        <v>0</v>
      </c>
      <c r="CL94">
        <v>13</v>
      </c>
      <c r="CM94">
        <v>44</v>
      </c>
      <c r="CN94">
        <v>9</v>
      </c>
      <c r="CO94">
        <v>0</v>
      </c>
      <c r="CP94">
        <v>0</v>
      </c>
      <c r="CQ94">
        <v>21</v>
      </c>
      <c r="CR94">
        <v>0</v>
      </c>
      <c r="CS94">
        <v>0</v>
      </c>
      <c r="CT94">
        <v>0</v>
      </c>
      <c r="CU94">
        <v>0</v>
      </c>
      <c r="CV94">
        <v>3</v>
      </c>
      <c r="CW94">
        <v>11</v>
      </c>
      <c r="CX94">
        <v>0</v>
      </c>
      <c r="CY94">
        <v>47</v>
      </c>
      <c r="CZ94">
        <v>42</v>
      </c>
      <c r="DA94">
        <v>49</v>
      </c>
      <c r="DB94">
        <v>49</v>
      </c>
      <c r="DC94">
        <v>4</v>
      </c>
      <c r="DD94">
        <v>40</v>
      </c>
      <c r="DE94">
        <v>37</v>
      </c>
      <c r="DF94">
        <v>5</v>
      </c>
      <c r="DG94">
        <v>27</v>
      </c>
      <c r="DH94">
        <v>55</v>
      </c>
      <c r="DI94">
        <v>3</v>
      </c>
      <c r="DJ94">
        <v>0</v>
      </c>
      <c r="DK94">
        <v>0</v>
      </c>
      <c r="DL94">
        <v>21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3305</v>
      </c>
      <c r="DT94">
        <v>977</v>
      </c>
      <c r="DU94">
        <v>50</v>
      </c>
      <c r="DV94">
        <v>2</v>
      </c>
      <c r="DW94">
        <v>695</v>
      </c>
      <c r="DX94">
        <v>721</v>
      </c>
      <c r="DY94">
        <v>3</v>
      </c>
      <c r="DZ94">
        <v>688</v>
      </c>
      <c r="EA94">
        <v>689</v>
      </c>
      <c r="EB94">
        <v>249</v>
      </c>
      <c r="EC94">
        <v>40</v>
      </c>
      <c r="ED94">
        <v>2482</v>
      </c>
      <c r="EE94">
        <v>2508</v>
      </c>
      <c r="EF94">
        <v>1</v>
      </c>
      <c r="EG94">
        <v>0</v>
      </c>
      <c r="EH94">
        <v>6</v>
      </c>
      <c r="EI94">
        <v>15</v>
      </c>
      <c r="EJ94">
        <v>71</v>
      </c>
      <c r="EK94">
        <v>49</v>
      </c>
      <c r="EL94">
        <v>6</v>
      </c>
      <c r="EM94">
        <v>1</v>
      </c>
      <c r="EN94">
        <v>2</v>
      </c>
      <c r="EO94">
        <v>20</v>
      </c>
      <c r="EP94">
        <v>463</v>
      </c>
      <c r="EQ94">
        <v>175</v>
      </c>
      <c r="ER94">
        <v>1</v>
      </c>
      <c r="ES94">
        <v>1</v>
      </c>
      <c r="ET94">
        <v>550</v>
      </c>
      <c r="EU94">
        <v>498</v>
      </c>
      <c r="EV94">
        <v>4022</v>
      </c>
      <c r="EW94">
        <v>430</v>
      </c>
      <c r="EX94">
        <v>0</v>
      </c>
      <c r="EY94">
        <v>758</v>
      </c>
      <c r="EZ94">
        <v>2</v>
      </c>
      <c r="FA94">
        <v>25</v>
      </c>
      <c r="FB94">
        <v>18</v>
      </c>
      <c r="FC94">
        <v>3</v>
      </c>
      <c r="FD94">
        <v>10</v>
      </c>
      <c r="FE94">
        <v>307</v>
      </c>
      <c r="FF94">
        <v>0</v>
      </c>
      <c r="FG94">
        <v>2</v>
      </c>
      <c r="FH94">
        <v>255</v>
      </c>
      <c r="FI94">
        <v>0</v>
      </c>
      <c r="FJ94">
        <v>15</v>
      </c>
      <c r="FK94">
        <v>236</v>
      </c>
      <c r="FL94">
        <v>528</v>
      </c>
      <c r="FM94">
        <v>3373</v>
      </c>
      <c r="FN94">
        <v>73</v>
      </c>
      <c r="FO94">
        <v>0</v>
      </c>
      <c r="FP94">
        <v>56</v>
      </c>
      <c r="FQ94">
        <v>1136</v>
      </c>
      <c r="FR94">
        <v>234</v>
      </c>
      <c r="FS94">
        <v>15</v>
      </c>
      <c r="FT94">
        <v>47</v>
      </c>
      <c r="FU94">
        <v>286</v>
      </c>
      <c r="FV94">
        <v>488</v>
      </c>
      <c r="FW94">
        <v>488</v>
      </c>
      <c r="FX94">
        <v>488</v>
      </c>
      <c r="FY94">
        <v>0</v>
      </c>
      <c r="FZ94">
        <v>172</v>
      </c>
      <c r="GA94">
        <v>23</v>
      </c>
      <c r="GB94">
        <v>8</v>
      </c>
      <c r="GC94">
        <v>218</v>
      </c>
      <c r="GD94">
        <v>14</v>
      </c>
      <c r="GE94">
        <v>23</v>
      </c>
      <c r="GF94">
        <v>13</v>
      </c>
      <c r="GG94">
        <v>15</v>
      </c>
      <c r="GH94">
        <v>0</v>
      </c>
      <c r="GI94">
        <v>117</v>
      </c>
      <c r="GJ94">
        <v>5</v>
      </c>
      <c r="GK94">
        <v>1</v>
      </c>
      <c r="GL94">
        <v>5</v>
      </c>
      <c r="GM94">
        <v>0</v>
      </c>
      <c r="GN94">
        <v>3</v>
      </c>
      <c r="GO94">
        <v>0</v>
      </c>
      <c r="GP94">
        <v>134</v>
      </c>
      <c r="GQ94">
        <v>0</v>
      </c>
      <c r="GR94">
        <v>7</v>
      </c>
      <c r="GS94">
        <v>93</v>
      </c>
    </row>
    <row r="95" spans="1:201" x14ac:dyDescent="0.25">
      <c r="A95" s="4" t="str">
        <f>VLOOKUP($D95, CommonName!$H$2:$I$6, 2)</f>
        <v>Southern Temperate</v>
      </c>
      <c r="B95" s="4" t="str">
        <f>VLOOKUP($E95, CommonName!$A$2:$B$33, 2)</f>
        <v>December 2021</v>
      </c>
      <c r="C95" s="1">
        <f>DATEVALUE(B95)</f>
        <v>44531</v>
      </c>
      <c r="D95">
        <v>-1</v>
      </c>
      <c r="E95">
        <v>24</v>
      </c>
      <c r="F95">
        <v>10594</v>
      </c>
      <c r="G95">
        <v>10313</v>
      </c>
      <c r="H95">
        <v>10226</v>
      </c>
      <c r="I95">
        <v>8651</v>
      </c>
      <c r="J95">
        <v>8189</v>
      </c>
      <c r="K95">
        <v>7176</v>
      </c>
      <c r="L95">
        <v>7167</v>
      </c>
      <c r="M95">
        <v>7154</v>
      </c>
      <c r="N95">
        <v>7088</v>
      </c>
      <c r="O95">
        <v>7088</v>
      </c>
      <c r="P95">
        <v>5554</v>
      </c>
      <c r="Q95">
        <v>7151</v>
      </c>
      <c r="R95">
        <v>7149</v>
      </c>
      <c r="S95">
        <v>7163</v>
      </c>
      <c r="T95">
        <v>7147</v>
      </c>
      <c r="U95">
        <v>3270</v>
      </c>
      <c r="V95">
        <v>7110</v>
      </c>
      <c r="W95">
        <v>7123</v>
      </c>
      <c r="X95">
        <v>6952</v>
      </c>
      <c r="Y95">
        <v>6927</v>
      </c>
      <c r="Z95">
        <v>6937</v>
      </c>
      <c r="AA95">
        <v>6742</v>
      </c>
      <c r="AB95">
        <v>6628</v>
      </c>
      <c r="AC95">
        <v>6135</v>
      </c>
      <c r="AD95">
        <v>6926</v>
      </c>
      <c r="AE95">
        <v>6925</v>
      </c>
      <c r="AF95">
        <v>6922</v>
      </c>
      <c r="AG95">
        <v>3281</v>
      </c>
      <c r="AH95">
        <v>5419</v>
      </c>
      <c r="AI95">
        <v>6604</v>
      </c>
      <c r="AJ95">
        <v>3164</v>
      </c>
      <c r="AK95">
        <v>3149</v>
      </c>
      <c r="AL95">
        <v>3159</v>
      </c>
      <c r="AM95">
        <v>3165</v>
      </c>
      <c r="AN95">
        <v>5713</v>
      </c>
      <c r="AO95">
        <v>3136</v>
      </c>
      <c r="AP95">
        <v>5672</v>
      </c>
      <c r="AQ95">
        <v>5546</v>
      </c>
      <c r="AR95">
        <v>3128</v>
      </c>
      <c r="AS95">
        <v>3168</v>
      </c>
      <c r="AT95">
        <v>3113</v>
      </c>
      <c r="AU95">
        <v>5471</v>
      </c>
      <c r="AV95">
        <v>5521</v>
      </c>
      <c r="AW95">
        <v>2620</v>
      </c>
      <c r="AX95">
        <v>2916</v>
      </c>
      <c r="AY95">
        <v>2830</v>
      </c>
      <c r="AZ95">
        <v>7942</v>
      </c>
      <c r="BA95">
        <v>3004</v>
      </c>
      <c r="BB95">
        <v>2995</v>
      </c>
      <c r="BC95">
        <v>5514</v>
      </c>
      <c r="BD95">
        <v>2982</v>
      </c>
      <c r="BE95">
        <v>3049</v>
      </c>
      <c r="BF95">
        <v>3047</v>
      </c>
      <c r="BG95">
        <v>3074</v>
      </c>
      <c r="BH95">
        <v>3064</v>
      </c>
      <c r="BI95">
        <v>3031</v>
      </c>
      <c r="BJ95">
        <v>3099</v>
      </c>
      <c r="BK95">
        <v>3041</v>
      </c>
      <c r="BL95">
        <v>3033</v>
      </c>
      <c r="BM95">
        <v>6829</v>
      </c>
      <c r="BN95">
        <v>6827</v>
      </c>
      <c r="BO95">
        <v>4858</v>
      </c>
      <c r="BP95">
        <v>4171</v>
      </c>
      <c r="BQ95">
        <v>378</v>
      </c>
      <c r="BR95">
        <v>6672</v>
      </c>
      <c r="BS95">
        <v>6815</v>
      </c>
      <c r="BT95">
        <v>6806</v>
      </c>
      <c r="BU95">
        <v>6830</v>
      </c>
      <c r="BV95">
        <v>6819</v>
      </c>
      <c r="BW95">
        <v>6798</v>
      </c>
      <c r="BX95">
        <v>6911</v>
      </c>
      <c r="BY95">
        <v>6660</v>
      </c>
      <c r="BZ95">
        <v>6592</v>
      </c>
      <c r="CA95">
        <v>324</v>
      </c>
      <c r="CB95">
        <v>6711</v>
      </c>
      <c r="CC95">
        <v>6665</v>
      </c>
      <c r="CD95">
        <v>284</v>
      </c>
      <c r="CE95">
        <v>6655</v>
      </c>
      <c r="CF95">
        <v>278</v>
      </c>
      <c r="CG95">
        <v>311</v>
      </c>
      <c r="CH95">
        <v>6589</v>
      </c>
      <c r="CI95">
        <v>273</v>
      </c>
      <c r="CJ95">
        <v>267</v>
      </c>
      <c r="CK95">
        <v>314</v>
      </c>
      <c r="CL95">
        <v>237</v>
      </c>
      <c r="CM95">
        <v>5766</v>
      </c>
      <c r="CN95">
        <v>310</v>
      </c>
      <c r="CO95">
        <v>322</v>
      </c>
      <c r="CP95">
        <v>333</v>
      </c>
      <c r="CQ95">
        <v>263</v>
      </c>
      <c r="CR95">
        <v>271</v>
      </c>
      <c r="CS95">
        <v>335</v>
      </c>
      <c r="CT95">
        <v>265</v>
      </c>
      <c r="CU95">
        <v>263</v>
      </c>
      <c r="CV95">
        <v>263</v>
      </c>
      <c r="CW95">
        <v>629</v>
      </c>
      <c r="CX95">
        <v>230</v>
      </c>
      <c r="CY95">
        <v>5340</v>
      </c>
      <c r="CZ95">
        <v>5188</v>
      </c>
      <c r="DA95">
        <v>5312</v>
      </c>
      <c r="DB95">
        <v>5309</v>
      </c>
      <c r="DC95">
        <v>45</v>
      </c>
      <c r="DD95">
        <v>4046</v>
      </c>
      <c r="DE95">
        <v>4364</v>
      </c>
      <c r="DF95">
        <v>1561</v>
      </c>
      <c r="DG95">
        <v>9</v>
      </c>
      <c r="DH95">
        <v>14</v>
      </c>
      <c r="DI95">
        <v>8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33</v>
      </c>
      <c r="DT95">
        <v>106</v>
      </c>
      <c r="DU95">
        <v>26</v>
      </c>
      <c r="DV95">
        <v>6</v>
      </c>
      <c r="DW95">
        <v>92</v>
      </c>
      <c r="DX95">
        <v>95</v>
      </c>
      <c r="DY95">
        <v>0</v>
      </c>
      <c r="DZ95">
        <v>89</v>
      </c>
      <c r="EA95">
        <v>99</v>
      </c>
      <c r="EB95">
        <v>150</v>
      </c>
      <c r="EC95">
        <v>38</v>
      </c>
      <c r="ED95">
        <v>527</v>
      </c>
      <c r="EE95">
        <v>531</v>
      </c>
      <c r="EF95">
        <v>973</v>
      </c>
      <c r="EG95">
        <v>12</v>
      </c>
      <c r="EH95">
        <v>201</v>
      </c>
      <c r="EI95">
        <v>876</v>
      </c>
      <c r="EJ95">
        <v>114</v>
      </c>
      <c r="EK95">
        <v>359</v>
      </c>
      <c r="EL95">
        <v>5</v>
      </c>
      <c r="EM95">
        <v>25</v>
      </c>
      <c r="EN95">
        <v>16</v>
      </c>
      <c r="EO95">
        <v>7</v>
      </c>
      <c r="EP95">
        <v>19</v>
      </c>
      <c r="EQ95">
        <v>31</v>
      </c>
      <c r="ER95">
        <v>321</v>
      </c>
      <c r="ES95">
        <v>11</v>
      </c>
      <c r="ET95">
        <v>188</v>
      </c>
      <c r="EU95">
        <v>67</v>
      </c>
      <c r="EV95">
        <v>245</v>
      </c>
      <c r="EW95">
        <v>131</v>
      </c>
      <c r="EX95">
        <v>3</v>
      </c>
      <c r="EY95">
        <v>15</v>
      </c>
      <c r="EZ95">
        <v>1</v>
      </c>
      <c r="FA95">
        <v>11</v>
      </c>
      <c r="FB95">
        <v>19</v>
      </c>
      <c r="FC95">
        <v>26</v>
      </c>
      <c r="FD95">
        <v>8</v>
      </c>
      <c r="FE95">
        <v>30</v>
      </c>
      <c r="FF95">
        <v>0</v>
      </c>
      <c r="FG95">
        <v>1</v>
      </c>
      <c r="FH95">
        <v>64</v>
      </c>
      <c r="FI95">
        <v>0</v>
      </c>
      <c r="FJ95">
        <v>2</v>
      </c>
      <c r="FK95">
        <v>47</v>
      </c>
      <c r="FL95">
        <v>6</v>
      </c>
      <c r="FM95">
        <v>165</v>
      </c>
      <c r="FN95">
        <v>7</v>
      </c>
      <c r="FO95">
        <v>0</v>
      </c>
      <c r="FP95">
        <v>19</v>
      </c>
      <c r="FQ95">
        <v>80</v>
      </c>
      <c r="FR95">
        <v>44</v>
      </c>
      <c r="FS95">
        <v>20</v>
      </c>
      <c r="FT95">
        <v>3</v>
      </c>
      <c r="FU95">
        <v>11</v>
      </c>
      <c r="FV95">
        <v>31</v>
      </c>
      <c r="FW95">
        <v>31</v>
      </c>
      <c r="FX95">
        <v>30</v>
      </c>
      <c r="FY95">
        <v>13</v>
      </c>
      <c r="FZ95">
        <v>9</v>
      </c>
      <c r="GA95">
        <v>5</v>
      </c>
      <c r="GB95">
        <v>167</v>
      </c>
      <c r="GC95">
        <v>44</v>
      </c>
      <c r="GD95">
        <v>8</v>
      </c>
      <c r="GE95">
        <v>12</v>
      </c>
      <c r="GF95">
        <v>13</v>
      </c>
      <c r="GG95">
        <v>14</v>
      </c>
      <c r="GH95">
        <v>8</v>
      </c>
      <c r="GI95">
        <v>11</v>
      </c>
      <c r="GJ95">
        <v>174</v>
      </c>
      <c r="GK95">
        <v>5</v>
      </c>
      <c r="GL95">
        <v>9</v>
      </c>
      <c r="GM95">
        <v>7</v>
      </c>
      <c r="GN95">
        <v>13</v>
      </c>
      <c r="GO95">
        <v>6</v>
      </c>
      <c r="GP95">
        <v>70</v>
      </c>
      <c r="GQ95">
        <v>9</v>
      </c>
      <c r="GR95">
        <v>1</v>
      </c>
      <c r="GS95">
        <v>84</v>
      </c>
    </row>
    <row r="96" spans="1:201" x14ac:dyDescent="0.25">
      <c r="A96" s="4" t="str">
        <f>VLOOKUP($D96, CommonName!$H$2:$I$6, 2)</f>
        <v>Tropical</v>
      </c>
      <c r="B96" s="4" t="str">
        <f>VLOOKUP($E96, CommonName!$A$2:$B$33, 2)</f>
        <v>December 2021</v>
      </c>
      <c r="C96" s="1">
        <f>DATEVALUE(B96)</f>
        <v>44531</v>
      </c>
      <c r="D96">
        <v>0</v>
      </c>
      <c r="E96">
        <v>24</v>
      </c>
      <c r="F96">
        <v>74210</v>
      </c>
      <c r="G96">
        <v>73014</v>
      </c>
      <c r="H96">
        <v>68251</v>
      </c>
      <c r="I96">
        <v>62233</v>
      </c>
      <c r="J96">
        <v>51901</v>
      </c>
      <c r="K96">
        <v>34656</v>
      </c>
      <c r="L96">
        <v>34690</v>
      </c>
      <c r="M96">
        <v>36705</v>
      </c>
      <c r="N96">
        <v>31688</v>
      </c>
      <c r="O96">
        <v>31761</v>
      </c>
      <c r="P96">
        <v>28530</v>
      </c>
      <c r="Q96">
        <v>36942</v>
      </c>
      <c r="R96">
        <v>36557</v>
      </c>
      <c r="S96">
        <v>35652</v>
      </c>
      <c r="T96">
        <v>35860</v>
      </c>
      <c r="U96">
        <v>33064</v>
      </c>
      <c r="V96">
        <v>34837</v>
      </c>
      <c r="W96">
        <v>36510</v>
      </c>
      <c r="X96">
        <v>34300</v>
      </c>
      <c r="Y96">
        <v>35234</v>
      </c>
      <c r="Z96">
        <v>36000</v>
      </c>
      <c r="AA96">
        <v>35486</v>
      </c>
      <c r="AB96">
        <v>33373</v>
      </c>
      <c r="AC96">
        <v>33396</v>
      </c>
      <c r="AD96">
        <v>27554</v>
      </c>
      <c r="AE96">
        <v>27529</v>
      </c>
      <c r="AF96">
        <v>27541</v>
      </c>
      <c r="AG96">
        <v>35950</v>
      </c>
      <c r="AH96">
        <v>28757</v>
      </c>
      <c r="AI96">
        <v>32878</v>
      </c>
      <c r="AJ96">
        <v>36111</v>
      </c>
      <c r="AK96">
        <v>35895</v>
      </c>
      <c r="AL96">
        <v>35603</v>
      </c>
      <c r="AM96">
        <v>34444</v>
      </c>
      <c r="AN96">
        <v>29601</v>
      </c>
      <c r="AO96">
        <v>33578</v>
      </c>
      <c r="AP96">
        <v>29776</v>
      </c>
      <c r="AQ96">
        <v>28803</v>
      </c>
      <c r="AR96">
        <v>33917</v>
      </c>
      <c r="AS96">
        <v>35695</v>
      </c>
      <c r="AT96">
        <v>35842</v>
      </c>
      <c r="AU96">
        <v>28384</v>
      </c>
      <c r="AV96">
        <v>27861</v>
      </c>
      <c r="AW96">
        <v>33685</v>
      </c>
      <c r="AX96">
        <v>31641</v>
      </c>
      <c r="AY96">
        <v>31342</v>
      </c>
      <c r="AZ96">
        <v>47621</v>
      </c>
      <c r="BA96">
        <v>28945</v>
      </c>
      <c r="BB96">
        <v>28742</v>
      </c>
      <c r="BC96">
        <v>28631</v>
      </c>
      <c r="BD96">
        <v>28642</v>
      </c>
      <c r="BE96">
        <v>33530</v>
      </c>
      <c r="BF96">
        <v>33457</v>
      </c>
      <c r="BG96">
        <v>33097</v>
      </c>
      <c r="BH96">
        <v>32741</v>
      </c>
      <c r="BI96">
        <v>31995</v>
      </c>
      <c r="BJ96">
        <v>33831</v>
      </c>
      <c r="BK96">
        <v>33001</v>
      </c>
      <c r="BL96">
        <v>30391</v>
      </c>
      <c r="BM96">
        <v>28421</v>
      </c>
      <c r="BN96">
        <v>28430</v>
      </c>
      <c r="BO96">
        <v>26127</v>
      </c>
      <c r="BP96">
        <v>24274</v>
      </c>
      <c r="BQ96">
        <v>3785</v>
      </c>
      <c r="BR96">
        <v>28473</v>
      </c>
      <c r="BS96">
        <v>32478</v>
      </c>
      <c r="BT96">
        <v>32297</v>
      </c>
      <c r="BU96">
        <v>32193</v>
      </c>
      <c r="BV96">
        <v>31170</v>
      </c>
      <c r="BW96">
        <v>31211</v>
      </c>
      <c r="BX96">
        <v>31310</v>
      </c>
      <c r="BY96">
        <v>30232</v>
      </c>
      <c r="BZ96">
        <v>28068</v>
      </c>
      <c r="CA96">
        <v>4433</v>
      </c>
      <c r="CB96">
        <v>27529</v>
      </c>
      <c r="CC96">
        <v>28112</v>
      </c>
      <c r="CD96">
        <v>4477</v>
      </c>
      <c r="CE96">
        <v>28087</v>
      </c>
      <c r="CF96">
        <v>4015</v>
      </c>
      <c r="CG96">
        <v>4335</v>
      </c>
      <c r="CH96">
        <v>27932</v>
      </c>
      <c r="CI96">
        <v>4075</v>
      </c>
      <c r="CJ96">
        <v>4230</v>
      </c>
      <c r="CK96">
        <v>4335</v>
      </c>
      <c r="CL96">
        <v>4148</v>
      </c>
      <c r="CM96">
        <v>26543</v>
      </c>
      <c r="CN96">
        <v>4313</v>
      </c>
      <c r="CO96">
        <v>4484</v>
      </c>
      <c r="CP96">
        <v>3995</v>
      </c>
      <c r="CQ96">
        <v>3465</v>
      </c>
      <c r="CR96">
        <v>4202</v>
      </c>
      <c r="CS96">
        <v>4325</v>
      </c>
      <c r="CT96">
        <v>3426</v>
      </c>
      <c r="CU96">
        <v>3424</v>
      </c>
      <c r="CV96">
        <v>3379</v>
      </c>
      <c r="CW96">
        <v>4103</v>
      </c>
      <c r="CX96">
        <v>4443</v>
      </c>
      <c r="CY96">
        <v>25234</v>
      </c>
      <c r="CZ96">
        <v>24878</v>
      </c>
      <c r="DA96">
        <v>19395</v>
      </c>
      <c r="DB96">
        <v>19560</v>
      </c>
      <c r="DC96">
        <v>4203</v>
      </c>
      <c r="DD96">
        <v>17575</v>
      </c>
      <c r="DE96">
        <v>22690</v>
      </c>
      <c r="DF96">
        <v>11268</v>
      </c>
      <c r="DG96">
        <v>83</v>
      </c>
      <c r="DH96">
        <v>50</v>
      </c>
      <c r="DI96">
        <v>38</v>
      </c>
      <c r="DJ96">
        <v>9</v>
      </c>
      <c r="DK96">
        <v>15</v>
      </c>
      <c r="DL96">
        <v>71</v>
      </c>
      <c r="DM96">
        <v>10</v>
      </c>
      <c r="DN96">
        <v>27</v>
      </c>
      <c r="DO96">
        <v>10</v>
      </c>
      <c r="DP96">
        <v>9</v>
      </c>
      <c r="DQ96">
        <v>9</v>
      </c>
      <c r="DR96">
        <v>39</v>
      </c>
      <c r="DS96">
        <v>580</v>
      </c>
      <c r="DT96">
        <v>2320</v>
      </c>
      <c r="DU96">
        <v>204</v>
      </c>
      <c r="DV96">
        <v>40</v>
      </c>
      <c r="DW96">
        <v>2302</v>
      </c>
      <c r="DX96">
        <v>2305</v>
      </c>
      <c r="DY96">
        <v>28</v>
      </c>
      <c r="DZ96">
        <v>2622</v>
      </c>
      <c r="EA96">
        <v>2312</v>
      </c>
      <c r="EB96">
        <v>410</v>
      </c>
      <c r="EC96">
        <v>289</v>
      </c>
      <c r="ED96">
        <v>2197</v>
      </c>
      <c r="EE96">
        <v>2194</v>
      </c>
      <c r="EF96">
        <v>7186</v>
      </c>
      <c r="EG96">
        <v>0</v>
      </c>
      <c r="EH96">
        <v>913</v>
      </c>
      <c r="EI96">
        <v>1200</v>
      </c>
      <c r="EJ96">
        <v>154</v>
      </c>
      <c r="EK96">
        <v>2282</v>
      </c>
      <c r="EL96">
        <v>78</v>
      </c>
      <c r="EM96">
        <v>152</v>
      </c>
      <c r="EN96">
        <v>179</v>
      </c>
      <c r="EO96">
        <v>128</v>
      </c>
      <c r="EP96">
        <v>319</v>
      </c>
      <c r="EQ96">
        <v>242</v>
      </c>
      <c r="ER96">
        <v>2203</v>
      </c>
      <c r="ES96">
        <v>15</v>
      </c>
      <c r="ET96">
        <v>1646</v>
      </c>
      <c r="EU96">
        <v>355</v>
      </c>
      <c r="EV96">
        <v>1224</v>
      </c>
      <c r="EW96">
        <v>606</v>
      </c>
      <c r="EX96">
        <v>6</v>
      </c>
      <c r="EY96">
        <v>302</v>
      </c>
      <c r="EZ96">
        <v>12</v>
      </c>
      <c r="FA96">
        <v>96</v>
      </c>
      <c r="FB96">
        <v>109</v>
      </c>
      <c r="FC96">
        <v>171</v>
      </c>
      <c r="FD96">
        <v>361</v>
      </c>
      <c r="FE96">
        <v>844</v>
      </c>
      <c r="FF96">
        <v>0</v>
      </c>
      <c r="FG96">
        <v>28</v>
      </c>
      <c r="FH96">
        <v>288</v>
      </c>
      <c r="FI96">
        <v>0</v>
      </c>
      <c r="FJ96">
        <v>15</v>
      </c>
      <c r="FK96">
        <v>244</v>
      </c>
      <c r="FL96">
        <v>162</v>
      </c>
      <c r="FM96">
        <v>719</v>
      </c>
      <c r="FN96">
        <v>539</v>
      </c>
      <c r="FO96">
        <v>1</v>
      </c>
      <c r="FP96">
        <v>151</v>
      </c>
      <c r="FQ96">
        <v>529</v>
      </c>
      <c r="FR96">
        <v>233</v>
      </c>
      <c r="FS96">
        <v>1772</v>
      </c>
      <c r="FT96">
        <v>525</v>
      </c>
      <c r="FU96">
        <v>264</v>
      </c>
      <c r="FV96">
        <v>203</v>
      </c>
      <c r="FW96">
        <v>203</v>
      </c>
      <c r="FX96">
        <v>203</v>
      </c>
      <c r="FY96">
        <v>119</v>
      </c>
      <c r="FZ96">
        <v>113</v>
      </c>
      <c r="GA96">
        <v>43</v>
      </c>
      <c r="GB96">
        <v>486</v>
      </c>
      <c r="GC96">
        <v>223</v>
      </c>
      <c r="GD96">
        <v>111</v>
      </c>
      <c r="GE96">
        <v>131</v>
      </c>
      <c r="GF96">
        <v>160</v>
      </c>
      <c r="GG96">
        <v>187</v>
      </c>
      <c r="GH96">
        <v>79</v>
      </c>
      <c r="GI96">
        <v>609</v>
      </c>
      <c r="GJ96">
        <v>461</v>
      </c>
      <c r="GK96">
        <v>75</v>
      </c>
      <c r="GL96">
        <v>80</v>
      </c>
      <c r="GM96">
        <v>82</v>
      </c>
      <c r="GN96">
        <v>127</v>
      </c>
      <c r="GO96">
        <v>87</v>
      </c>
      <c r="GP96">
        <v>1949</v>
      </c>
      <c r="GQ96">
        <v>114</v>
      </c>
      <c r="GR96">
        <v>80</v>
      </c>
      <c r="GS96">
        <v>836</v>
      </c>
    </row>
    <row r="97" spans="1:201" x14ac:dyDescent="0.25">
      <c r="A97" s="4" t="str">
        <f>VLOOKUP($D97, CommonName!$H$2:$I$6, 2)</f>
        <v>Northern Temperate</v>
      </c>
      <c r="B97" s="4" t="str">
        <f>VLOOKUP($E97, CommonName!$A$2:$B$33, 2)</f>
        <v>December 2021</v>
      </c>
      <c r="C97" s="1">
        <f>DATEVALUE(B97)</f>
        <v>44531</v>
      </c>
      <c r="D97">
        <v>1</v>
      </c>
      <c r="E97">
        <v>24</v>
      </c>
      <c r="F97">
        <v>938978</v>
      </c>
      <c r="G97">
        <v>933691</v>
      </c>
      <c r="H97">
        <v>920212</v>
      </c>
      <c r="I97">
        <v>880272</v>
      </c>
      <c r="J97">
        <v>817380</v>
      </c>
      <c r="K97">
        <v>426239</v>
      </c>
      <c r="L97">
        <v>426823</v>
      </c>
      <c r="M97">
        <v>429724</v>
      </c>
      <c r="N97">
        <v>420451</v>
      </c>
      <c r="O97">
        <v>420404</v>
      </c>
      <c r="P97">
        <v>364789</v>
      </c>
      <c r="Q97">
        <v>430092</v>
      </c>
      <c r="R97">
        <v>429183</v>
      </c>
      <c r="S97">
        <v>423412</v>
      </c>
      <c r="T97">
        <v>421952</v>
      </c>
      <c r="U97">
        <v>500872</v>
      </c>
      <c r="V97">
        <v>418289</v>
      </c>
      <c r="W97">
        <v>425858</v>
      </c>
      <c r="X97">
        <v>414282</v>
      </c>
      <c r="Y97">
        <v>419508</v>
      </c>
      <c r="Z97">
        <v>412045</v>
      </c>
      <c r="AA97">
        <v>394732</v>
      </c>
      <c r="AB97">
        <v>402121</v>
      </c>
      <c r="AC97">
        <v>412117</v>
      </c>
      <c r="AD97">
        <v>398659</v>
      </c>
      <c r="AE97">
        <v>398452</v>
      </c>
      <c r="AF97">
        <v>398594</v>
      </c>
      <c r="AG97">
        <v>506517</v>
      </c>
      <c r="AH97">
        <v>379450</v>
      </c>
      <c r="AI97">
        <v>340662</v>
      </c>
      <c r="AJ97">
        <v>504987</v>
      </c>
      <c r="AK97">
        <v>503540</v>
      </c>
      <c r="AL97">
        <v>504240</v>
      </c>
      <c r="AM97">
        <v>503225</v>
      </c>
      <c r="AN97">
        <v>369925</v>
      </c>
      <c r="AO97">
        <v>498956</v>
      </c>
      <c r="AP97">
        <v>369906</v>
      </c>
      <c r="AQ97">
        <v>379868</v>
      </c>
      <c r="AR97">
        <v>500292</v>
      </c>
      <c r="AS97">
        <v>484748</v>
      </c>
      <c r="AT97">
        <v>492127</v>
      </c>
      <c r="AU97">
        <v>362042</v>
      </c>
      <c r="AV97">
        <v>362822</v>
      </c>
      <c r="AW97">
        <v>485000</v>
      </c>
      <c r="AX97">
        <v>474127</v>
      </c>
      <c r="AY97">
        <v>467778</v>
      </c>
      <c r="AZ97">
        <v>627482</v>
      </c>
      <c r="BA97">
        <v>478418</v>
      </c>
      <c r="BB97">
        <v>475165</v>
      </c>
      <c r="BC97">
        <v>381063</v>
      </c>
      <c r="BD97">
        <v>473762</v>
      </c>
      <c r="BE97">
        <v>490757</v>
      </c>
      <c r="BF97">
        <v>489726</v>
      </c>
      <c r="BG97">
        <v>487570</v>
      </c>
      <c r="BH97">
        <v>490337</v>
      </c>
      <c r="BI97">
        <v>488071</v>
      </c>
      <c r="BJ97">
        <v>483923</v>
      </c>
      <c r="BK97">
        <v>458324</v>
      </c>
      <c r="BL97">
        <v>479023</v>
      </c>
      <c r="BM97">
        <v>415369</v>
      </c>
      <c r="BN97">
        <v>415305</v>
      </c>
      <c r="BO97">
        <v>194834</v>
      </c>
      <c r="BP97">
        <v>211505</v>
      </c>
      <c r="BQ97">
        <v>2376</v>
      </c>
      <c r="BR97">
        <v>404142</v>
      </c>
      <c r="BS97">
        <v>427971</v>
      </c>
      <c r="BT97">
        <v>426542</v>
      </c>
      <c r="BU97">
        <v>425904</v>
      </c>
      <c r="BV97">
        <v>421186</v>
      </c>
      <c r="BW97">
        <v>420132</v>
      </c>
      <c r="BX97">
        <v>423690</v>
      </c>
      <c r="BY97">
        <v>420144</v>
      </c>
      <c r="BZ97">
        <v>417464</v>
      </c>
      <c r="CA97">
        <v>8957</v>
      </c>
      <c r="CB97">
        <v>415224</v>
      </c>
      <c r="CC97">
        <v>402806</v>
      </c>
      <c r="CD97">
        <v>3178</v>
      </c>
      <c r="CE97">
        <v>402498</v>
      </c>
      <c r="CF97">
        <v>1743</v>
      </c>
      <c r="CG97">
        <v>1970</v>
      </c>
      <c r="CH97">
        <v>411500</v>
      </c>
      <c r="CI97">
        <v>1954</v>
      </c>
      <c r="CJ97">
        <v>2005</v>
      </c>
      <c r="CK97">
        <v>1758</v>
      </c>
      <c r="CL97">
        <v>2754</v>
      </c>
      <c r="CM97">
        <v>394400</v>
      </c>
      <c r="CN97">
        <v>2205</v>
      </c>
      <c r="CO97">
        <v>1816</v>
      </c>
      <c r="CP97">
        <v>2450</v>
      </c>
      <c r="CQ97">
        <v>2690</v>
      </c>
      <c r="CR97">
        <v>1700</v>
      </c>
      <c r="CS97">
        <v>1831</v>
      </c>
      <c r="CT97">
        <v>1568</v>
      </c>
      <c r="CU97">
        <v>1564</v>
      </c>
      <c r="CV97">
        <v>1622</v>
      </c>
      <c r="CW97">
        <v>2574</v>
      </c>
      <c r="CX97">
        <v>1708</v>
      </c>
      <c r="CY97">
        <v>366187</v>
      </c>
      <c r="CZ97">
        <v>362075</v>
      </c>
      <c r="DA97">
        <v>369837</v>
      </c>
      <c r="DB97">
        <v>369790</v>
      </c>
      <c r="DC97">
        <v>1872</v>
      </c>
      <c r="DD97">
        <v>321883</v>
      </c>
      <c r="DE97">
        <v>213994</v>
      </c>
      <c r="DF97">
        <v>119444</v>
      </c>
      <c r="DG97">
        <v>808</v>
      </c>
      <c r="DH97">
        <v>1002</v>
      </c>
      <c r="DI97">
        <v>373</v>
      </c>
      <c r="DJ97">
        <v>45</v>
      </c>
      <c r="DK97">
        <v>75</v>
      </c>
      <c r="DL97">
        <v>1609</v>
      </c>
      <c r="DM97">
        <v>76</v>
      </c>
      <c r="DN97">
        <v>154</v>
      </c>
      <c r="DO97">
        <v>50</v>
      </c>
      <c r="DP97">
        <v>59</v>
      </c>
      <c r="DQ97">
        <v>62</v>
      </c>
      <c r="DR97">
        <v>172</v>
      </c>
      <c r="DS97">
        <v>135491</v>
      </c>
      <c r="DT97">
        <v>57738</v>
      </c>
      <c r="DU97">
        <v>2256</v>
      </c>
      <c r="DV97">
        <v>1167</v>
      </c>
      <c r="DW97">
        <v>14060</v>
      </c>
      <c r="DX97">
        <v>14250</v>
      </c>
      <c r="DY97">
        <v>91</v>
      </c>
      <c r="DZ97">
        <v>13970</v>
      </c>
      <c r="EA97">
        <v>13791</v>
      </c>
      <c r="EB97">
        <v>50995</v>
      </c>
      <c r="EC97">
        <v>38146</v>
      </c>
      <c r="ED97">
        <v>55679</v>
      </c>
      <c r="EE97">
        <v>54863</v>
      </c>
      <c r="EF97">
        <v>76025</v>
      </c>
      <c r="EG97">
        <v>18</v>
      </c>
      <c r="EH97">
        <v>55666</v>
      </c>
      <c r="EI97">
        <v>30857</v>
      </c>
      <c r="EJ97">
        <v>55041</v>
      </c>
      <c r="EK97">
        <v>71137</v>
      </c>
      <c r="EL97">
        <v>816</v>
      </c>
      <c r="EM97">
        <v>448</v>
      </c>
      <c r="EN97">
        <v>26959</v>
      </c>
      <c r="EO97">
        <v>656</v>
      </c>
      <c r="EP97">
        <v>4481</v>
      </c>
      <c r="EQ97">
        <v>4471</v>
      </c>
      <c r="ER97">
        <v>69497</v>
      </c>
      <c r="ES97">
        <v>131</v>
      </c>
      <c r="ET97">
        <v>18820</v>
      </c>
      <c r="EU97">
        <v>14352</v>
      </c>
      <c r="EV97">
        <v>29309</v>
      </c>
      <c r="EW97">
        <v>10594</v>
      </c>
      <c r="EX97">
        <v>17</v>
      </c>
      <c r="EY97">
        <v>30881</v>
      </c>
      <c r="EZ97">
        <v>112</v>
      </c>
      <c r="FA97">
        <v>1228</v>
      </c>
      <c r="FB97">
        <v>1841</v>
      </c>
      <c r="FC97">
        <v>12693</v>
      </c>
      <c r="FD97">
        <v>21500</v>
      </c>
      <c r="FE97">
        <v>11723</v>
      </c>
      <c r="FF97">
        <v>18</v>
      </c>
      <c r="FG97">
        <v>594</v>
      </c>
      <c r="FH97">
        <v>10092</v>
      </c>
      <c r="FI97">
        <v>25</v>
      </c>
      <c r="FJ97">
        <v>163</v>
      </c>
      <c r="FK97">
        <v>9238</v>
      </c>
      <c r="FL97">
        <v>2282</v>
      </c>
      <c r="FM97">
        <v>20691</v>
      </c>
      <c r="FN97">
        <v>5404</v>
      </c>
      <c r="FO97">
        <v>26</v>
      </c>
      <c r="FP97">
        <v>1607</v>
      </c>
      <c r="FQ97">
        <v>14215</v>
      </c>
      <c r="FR97">
        <v>9191</v>
      </c>
      <c r="FS97">
        <v>1145</v>
      </c>
      <c r="FT97">
        <v>1657</v>
      </c>
      <c r="FU97">
        <v>43446</v>
      </c>
      <c r="FV97">
        <v>5538</v>
      </c>
      <c r="FW97">
        <v>5537</v>
      </c>
      <c r="FX97">
        <v>5514</v>
      </c>
      <c r="FY97">
        <v>21</v>
      </c>
      <c r="FZ97">
        <v>1226</v>
      </c>
      <c r="GA97">
        <v>1133</v>
      </c>
      <c r="GB97">
        <v>16816</v>
      </c>
      <c r="GC97">
        <v>8818</v>
      </c>
      <c r="GD97">
        <v>656</v>
      </c>
      <c r="GE97">
        <v>2144</v>
      </c>
      <c r="GF97">
        <v>723</v>
      </c>
      <c r="GG97">
        <v>19031</v>
      </c>
      <c r="GH97">
        <v>99</v>
      </c>
      <c r="GI97">
        <v>3783</v>
      </c>
      <c r="GJ97">
        <v>14817</v>
      </c>
      <c r="GK97">
        <v>131</v>
      </c>
      <c r="GL97">
        <v>38</v>
      </c>
      <c r="GM97">
        <v>19</v>
      </c>
      <c r="GN97">
        <v>18809</v>
      </c>
      <c r="GO97">
        <v>49</v>
      </c>
      <c r="GP97">
        <v>16064</v>
      </c>
      <c r="GQ97">
        <v>479</v>
      </c>
      <c r="GR97">
        <v>720</v>
      </c>
      <c r="GS97">
        <v>15196</v>
      </c>
    </row>
    <row r="98" spans="1:201" x14ac:dyDescent="0.25">
      <c r="A98" s="4" t="str">
        <f>VLOOKUP($D98, CommonName!$H$2:$I$6, 2)</f>
        <v>Arctic</v>
      </c>
      <c r="B98" s="4" t="str">
        <f>VLOOKUP($E98, CommonName!$A$2:$B$33, 2)</f>
        <v>December 2021</v>
      </c>
      <c r="C98" s="1">
        <f>DATEVALUE(B98)</f>
        <v>44531</v>
      </c>
      <c r="D98">
        <v>2</v>
      </c>
      <c r="E98">
        <v>24</v>
      </c>
      <c r="F98">
        <v>22286</v>
      </c>
      <c r="G98">
        <v>22267</v>
      </c>
      <c r="H98">
        <v>21714</v>
      </c>
      <c r="I98">
        <v>21194</v>
      </c>
      <c r="J98">
        <v>18816</v>
      </c>
      <c r="K98">
        <v>7705</v>
      </c>
      <c r="L98">
        <v>7703</v>
      </c>
      <c r="M98">
        <v>7994</v>
      </c>
      <c r="N98">
        <v>5556</v>
      </c>
      <c r="O98">
        <v>5556</v>
      </c>
      <c r="P98">
        <v>4970</v>
      </c>
      <c r="Q98">
        <v>7996</v>
      </c>
      <c r="R98">
        <v>7994</v>
      </c>
      <c r="S98">
        <v>7968</v>
      </c>
      <c r="T98">
        <v>7908</v>
      </c>
      <c r="U98">
        <v>14140</v>
      </c>
      <c r="V98">
        <v>7725</v>
      </c>
      <c r="W98">
        <v>7959</v>
      </c>
      <c r="X98">
        <v>7794</v>
      </c>
      <c r="Y98">
        <v>7947</v>
      </c>
      <c r="Z98">
        <v>7815</v>
      </c>
      <c r="AA98">
        <v>7984</v>
      </c>
      <c r="AB98">
        <v>7828</v>
      </c>
      <c r="AC98">
        <v>7641</v>
      </c>
      <c r="AD98">
        <v>7740</v>
      </c>
      <c r="AE98">
        <v>7739</v>
      </c>
      <c r="AF98">
        <v>7734</v>
      </c>
      <c r="AG98">
        <v>14255</v>
      </c>
      <c r="AH98">
        <v>7037</v>
      </c>
      <c r="AI98">
        <v>7636</v>
      </c>
      <c r="AJ98">
        <v>14270</v>
      </c>
      <c r="AK98">
        <v>14273</v>
      </c>
      <c r="AL98">
        <v>14301</v>
      </c>
      <c r="AM98">
        <v>14029</v>
      </c>
      <c r="AN98">
        <v>7117</v>
      </c>
      <c r="AO98">
        <v>14139</v>
      </c>
      <c r="AP98">
        <v>7125</v>
      </c>
      <c r="AQ98">
        <v>7017</v>
      </c>
      <c r="AR98">
        <v>13952</v>
      </c>
      <c r="AS98">
        <v>14272</v>
      </c>
      <c r="AT98">
        <v>13357</v>
      </c>
      <c r="AU98">
        <v>6441</v>
      </c>
      <c r="AV98">
        <v>4959</v>
      </c>
      <c r="AW98">
        <v>13705</v>
      </c>
      <c r="AX98">
        <v>13010</v>
      </c>
      <c r="AY98">
        <v>12537</v>
      </c>
      <c r="AZ98">
        <v>14266</v>
      </c>
      <c r="BA98">
        <v>13306</v>
      </c>
      <c r="BB98">
        <v>13291</v>
      </c>
      <c r="BC98">
        <v>4959</v>
      </c>
      <c r="BD98">
        <v>13284</v>
      </c>
      <c r="BE98">
        <v>13579</v>
      </c>
      <c r="BF98">
        <v>13774</v>
      </c>
      <c r="BG98">
        <v>13735</v>
      </c>
      <c r="BH98">
        <v>13784</v>
      </c>
      <c r="BI98">
        <v>13471</v>
      </c>
      <c r="BJ98">
        <v>13604</v>
      </c>
      <c r="BK98">
        <v>13510</v>
      </c>
      <c r="BL98">
        <v>13546</v>
      </c>
      <c r="BM98">
        <v>7717</v>
      </c>
      <c r="BN98">
        <v>7715</v>
      </c>
      <c r="BO98">
        <v>6352</v>
      </c>
      <c r="BP98">
        <v>6774</v>
      </c>
      <c r="BQ98">
        <v>144</v>
      </c>
      <c r="BR98">
        <v>7782</v>
      </c>
      <c r="BS98">
        <v>7723</v>
      </c>
      <c r="BT98">
        <v>7742</v>
      </c>
      <c r="BU98">
        <v>7707</v>
      </c>
      <c r="BV98">
        <v>7712</v>
      </c>
      <c r="BW98">
        <v>7694</v>
      </c>
      <c r="BX98">
        <v>7705</v>
      </c>
      <c r="BY98">
        <v>7695</v>
      </c>
      <c r="BZ98">
        <v>7664</v>
      </c>
      <c r="CA98">
        <v>339</v>
      </c>
      <c r="CB98">
        <v>5412</v>
      </c>
      <c r="CC98">
        <v>7677</v>
      </c>
      <c r="CD98">
        <v>284</v>
      </c>
      <c r="CE98">
        <v>7636</v>
      </c>
      <c r="CF98">
        <v>254</v>
      </c>
      <c r="CG98">
        <v>257</v>
      </c>
      <c r="CH98">
        <v>7661</v>
      </c>
      <c r="CI98">
        <v>260</v>
      </c>
      <c r="CJ98">
        <v>257</v>
      </c>
      <c r="CK98">
        <v>249</v>
      </c>
      <c r="CL98">
        <v>266</v>
      </c>
      <c r="CM98">
        <v>6996</v>
      </c>
      <c r="CN98">
        <v>262</v>
      </c>
      <c r="CO98">
        <v>174</v>
      </c>
      <c r="CP98">
        <v>252</v>
      </c>
      <c r="CQ98">
        <v>154</v>
      </c>
      <c r="CR98">
        <v>155</v>
      </c>
      <c r="CS98">
        <v>267</v>
      </c>
      <c r="CT98">
        <v>138</v>
      </c>
      <c r="CU98">
        <v>138</v>
      </c>
      <c r="CV98">
        <v>138</v>
      </c>
      <c r="CW98">
        <v>263</v>
      </c>
      <c r="CX98">
        <v>170</v>
      </c>
      <c r="CY98">
        <v>6844</v>
      </c>
      <c r="CZ98">
        <v>4813</v>
      </c>
      <c r="DA98">
        <v>6845</v>
      </c>
      <c r="DB98">
        <v>6844</v>
      </c>
      <c r="DC98">
        <v>260</v>
      </c>
      <c r="DD98">
        <v>3982</v>
      </c>
      <c r="DE98">
        <v>6605</v>
      </c>
      <c r="DF98">
        <v>1579</v>
      </c>
      <c r="DG98">
        <v>8</v>
      </c>
      <c r="DH98">
        <v>9</v>
      </c>
      <c r="DI98">
        <v>10</v>
      </c>
      <c r="DJ98">
        <v>0</v>
      </c>
      <c r="DK98">
        <v>0</v>
      </c>
      <c r="DL98">
        <v>61</v>
      </c>
      <c r="DM98">
        <v>0</v>
      </c>
      <c r="DN98">
        <v>3</v>
      </c>
      <c r="DO98">
        <v>0</v>
      </c>
      <c r="DP98">
        <v>0</v>
      </c>
      <c r="DQ98">
        <v>0</v>
      </c>
      <c r="DR98">
        <v>0</v>
      </c>
      <c r="DS98">
        <v>2704</v>
      </c>
      <c r="DT98">
        <v>906</v>
      </c>
      <c r="DU98">
        <v>27</v>
      </c>
      <c r="DV98">
        <v>6</v>
      </c>
      <c r="DW98">
        <v>512</v>
      </c>
      <c r="DX98">
        <v>513</v>
      </c>
      <c r="DY98">
        <v>3</v>
      </c>
      <c r="DZ98">
        <v>508</v>
      </c>
      <c r="EA98">
        <v>513</v>
      </c>
      <c r="EB98">
        <v>141</v>
      </c>
      <c r="EC98">
        <v>18</v>
      </c>
      <c r="ED98">
        <v>2182</v>
      </c>
      <c r="EE98">
        <v>2167</v>
      </c>
      <c r="EF98">
        <v>1041</v>
      </c>
      <c r="EG98">
        <v>0</v>
      </c>
      <c r="EH98">
        <v>620</v>
      </c>
      <c r="EI98">
        <v>32</v>
      </c>
      <c r="EJ98">
        <v>188</v>
      </c>
      <c r="EK98">
        <v>462</v>
      </c>
      <c r="EL98">
        <v>68</v>
      </c>
      <c r="EM98">
        <v>4</v>
      </c>
      <c r="EN98">
        <v>3</v>
      </c>
      <c r="EO98">
        <v>5</v>
      </c>
      <c r="EP98">
        <v>304</v>
      </c>
      <c r="EQ98">
        <v>334</v>
      </c>
      <c r="ER98">
        <v>447</v>
      </c>
      <c r="ES98">
        <v>0</v>
      </c>
      <c r="ET98">
        <v>485</v>
      </c>
      <c r="EU98">
        <v>617</v>
      </c>
      <c r="EV98">
        <v>2657</v>
      </c>
      <c r="EW98">
        <v>293</v>
      </c>
      <c r="EX98">
        <v>0</v>
      </c>
      <c r="EY98">
        <v>748</v>
      </c>
      <c r="EZ98">
        <v>0</v>
      </c>
      <c r="FA98">
        <v>32</v>
      </c>
      <c r="FB98">
        <v>20</v>
      </c>
      <c r="FC98">
        <v>26</v>
      </c>
      <c r="FD98">
        <v>9</v>
      </c>
      <c r="FE98">
        <v>334</v>
      </c>
      <c r="FF98">
        <v>1</v>
      </c>
      <c r="FG98">
        <v>3</v>
      </c>
      <c r="FH98">
        <v>374</v>
      </c>
      <c r="FI98">
        <v>1</v>
      </c>
      <c r="FJ98">
        <v>15</v>
      </c>
      <c r="FK98">
        <v>301</v>
      </c>
      <c r="FL98">
        <v>537</v>
      </c>
      <c r="FM98">
        <v>2105</v>
      </c>
      <c r="FN98">
        <v>67</v>
      </c>
      <c r="FO98">
        <v>0</v>
      </c>
      <c r="FP98">
        <v>27</v>
      </c>
      <c r="FQ98">
        <v>939</v>
      </c>
      <c r="FR98">
        <v>318</v>
      </c>
      <c r="FS98">
        <v>10</v>
      </c>
      <c r="FT98">
        <v>40</v>
      </c>
      <c r="FU98">
        <v>348</v>
      </c>
      <c r="FV98">
        <v>456</v>
      </c>
      <c r="FW98">
        <v>456</v>
      </c>
      <c r="FX98">
        <v>456</v>
      </c>
      <c r="FY98">
        <v>1</v>
      </c>
      <c r="FZ98">
        <v>106</v>
      </c>
      <c r="GA98">
        <v>26</v>
      </c>
      <c r="GB98">
        <v>26</v>
      </c>
      <c r="GC98">
        <v>310</v>
      </c>
      <c r="GD98">
        <v>14</v>
      </c>
      <c r="GE98">
        <v>9</v>
      </c>
      <c r="GF98">
        <v>8</v>
      </c>
      <c r="GG98">
        <v>30</v>
      </c>
      <c r="GH98">
        <v>0</v>
      </c>
      <c r="GI98">
        <v>72</v>
      </c>
      <c r="GJ98">
        <v>10</v>
      </c>
      <c r="GK98">
        <v>9</v>
      </c>
      <c r="GL98">
        <v>3</v>
      </c>
      <c r="GM98">
        <v>0</v>
      </c>
      <c r="GN98">
        <v>6</v>
      </c>
      <c r="GO98">
        <v>0</v>
      </c>
      <c r="GP98">
        <v>129</v>
      </c>
      <c r="GQ98">
        <v>1</v>
      </c>
      <c r="GR98">
        <v>19</v>
      </c>
      <c r="GS98">
        <v>32</v>
      </c>
    </row>
    <row r="99" spans="1:201" x14ac:dyDescent="0.25">
      <c r="A99" s="4" t="str">
        <f>VLOOKUP($D99, CommonName!$H$2:$I$6, 2)</f>
        <v>Southern Temperate</v>
      </c>
      <c r="B99" s="4" t="str">
        <f>VLOOKUP($E99, CommonName!$A$2:$B$33, 2)</f>
        <v>January 2022</v>
      </c>
      <c r="C99" s="1">
        <f>DATEVALUE(B99)</f>
        <v>44562</v>
      </c>
      <c r="D99">
        <v>-1</v>
      </c>
      <c r="E99">
        <v>25</v>
      </c>
      <c r="F99">
        <v>7566</v>
      </c>
      <c r="G99">
        <v>7504</v>
      </c>
      <c r="H99">
        <v>7349</v>
      </c>
      <c r="I99">
        <v>6206</v>
      </c>
      <c r="J99">
        <v>6870</v>
      </c>
      <c r="K99">
        <v>6931</v>
      </c>
      <c r="L99">
        <v>6923</v>
      </c>
      <c r="M99">
        <v>6979</v>
      </c>
      <c r="N99">
        <v>6961</v>
      </c>
      <c r="O99">
        <v>6961</v>
      </c>
      <c r="P99">
        <v>5691</v>
      </c>
      <c r="Q99">
        <v>6996</v>
      </c>
      <c r="R99">
        <v>6978</v>
      </c>
      <c r="S99">
        <v>6826</v>
      </c>
      <c r="T99">
        <v>6815</v>
      </c>
      <c r="U99">
        <v>570</v>
      </c>
      <c r="V99">
        <v>6787</v>
      </c>
      <c r="W99">
        <v>6961</v>
      </c>
      <c r="X99">
        <v>5865</v>
      </c>
      <c r="Y99">
        <v>6841</v>
      </c>
      <c r="Z99">
        <v>6687</v>
      </c>
      <c r="AA99">
        <v>6510</v>
      </c>
      <c r="AB99">
        <v>6558</v>
      </c>
      <c r="AC99">
        <v>5994</v>
      </c>
      <c r="AD99">
        <v>5875</v>
      </c>
      <c r="AE99">
        <v>5874</v>
      </c>
      <c r="AF99">
        <v>5850</v>
      </c>
      <c r="AG99">
        <v>525</v>
      </c>
      <c r="AH99">
        <v>5686</v>
      </c>
      <c r="AI99">
        <v>6348</v>
      </c>
      <c r="AJ99">
        <v>524</v>
      </c>
      <c r="AK99">
        <v>521</v>
      </c>
      <c r="AL99">
        <v>521</v>
      </c>
      <c r="AM99">
        <v>533</v>
      </c>
      <c r="AN99">
        <v>5701</v>
      </c>
      <c r="AO99">
        <v>521</v>
      </c>
      <c r="AP99">
        <v>5634</v>
      </c>
      <c r="AQ99">
        <v>5680</v>
      </c>
      <c r="AR99">
        <v>519</v>
      </c>
      <c r="AS99">
        <v>521</v>
      </c>
      <c r="AT99">
        <v>516</v>
      </c>
      <c r="AU99">
        <v>5599</v>
      </c>
      <c r="AV99">
        <v>5668</v>
      </c>
      <c r="AW99">
        <v>443</v>
      </c>
      <c r="AX99">
        <v>482</v>
      </c>
      <c r="AY99">
        <v>472</v>
      </c>
      <c r="AZ99">
        <v>5529</v>
      </c>
      <c r="BA99">
        <v>495</v>
      </c>
      <c r="BB99">
        <v>491</v>
      </c>
      <c r="BC99">
        <v>5577</v>
      </c>
      <c r="BD99">
        <v>481</v>
      </c>
      <c r="BE99">
        <v>514</v>
      </c>
      <c r="BF99">
        <v>515</v>
      </c>
      <c r="BG99">
        <v>517</v>
      </c>
      <c r="BH99">
        <v>517</v>
      </c>
      <c r="BI99">
        <v>515</v>
      </c>
      <c r="BJ99">
        <v>535</v>
      </c>
      <c r="BK99">
        <v>503</v>
      </c>
      <c r="BL99">
        <v>504</v>
      </c>
      <c r="BM99">
        <v>5183</v>
      </c>
      <c r="BN99">
        <v>5182</v>
      </c>
      <c r="BO99">
        <v>5016</v>
      </c>
      <c r="BP99">
        <v>4475</v>
      </c>
      <c r="BQ99">
        <v>1509</v>
      </c>
      <c r="BR99">
        <v>5186</v>
      </c>
      <c r="BS99">
        <v>5445</v>
      </c>
      <c r="BT99">
        <v>5458</v>
      </c>
      <c r="BU99">
        <v>5442</v>
      </c>
      <c r="BV99">
        <v>5362</v>
      </c>
      <c r="BW99">
        <v>5396</v>
      </c>
      <c r="BX99">
        <v>5187</v>
      </c>
      <c r="BY99">
        <v>5366</v>
      </c>
      <c r="BZ99">
        <v>5372</v>
      </c>
      <c r="CA99">
        <v>1484</v>
      </c>
      <c r="CB99">
        <v>5454</v>
      </c>
      <c r="CC99">
        <v>5189</v>
      </c>
      <c r="CD99">
        <v>1476</v>
      </c>
      <c r="CE99">
        <v>5183</v>
      </c>
      <c r="CF99">
        <v>1466</v>
      </c>
      <c r="CG99">
        <v>1421</v>
      </c>
      <c r="CH99">
        <v>5380</v>
      </c>
      <c r="CI99">
        <v>1438</v>
      </c>
      <c r="CJ99">
        <v>1390</v>
      </c>
      <c r="CK99">
        <v>1417</v>
      </c>
      <c r="CL99">
        <v>1286</v>
      </c>
      <c r="CM99">
        <v>4570</v>
      </c>
      <c r="CN99">
        <v>1429</v>
      </c>
      <c r="CO99">
        <v>1400</v>
      </c>
      <c r="CP99">
        <v>1456</v>
      </c>
      <c r="CQ99">
        <v>1442</v>
      </c>
      <c r="CR99">
        <v>1397</v>
      </c>
      <c r="CS99">
        <v>1427</v>
      </c>
      <c r="CT99">
        <v>1441</v>
      </c>
      <c r="CU99">
        <v>1441</v>
      </c>
      <c r="CV99">
        <v>1441</v>
      </c>
      <c r="CW99">
        <v>1373</v>
      </c>
      <c r="CX99">
        <v>1081</v>
      </c>
      <c r="CY99">
        <v>4224</v>
      </c>
      <c r="CZ99">
        <v>4234</v>
      </c>
      <c r="DA99">
        <v>3866</v>
      </c>
      <c r="DB99">
        <v>3857</v>
      </c>
      <c r="DC99">
        <v>459</v>
      </c>
      <c r="DD99">
        <v>2688</v>
      </c>
      <c r="DE99">
        <v>3749</v>
      </c>
      <c r="DF99">
        <v>2682</v>
      </c>
      <c r="DG99">
        <v>5</v>
      </c>
      <c r="DH99">
        <v>1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4</v>
      </c>
      <c r="DT99">
        <v>10</v>
      </c>
      <c r="DU99">
        <v>7</v>
      </c>
      <c r="DV99">
        <v>3</v>
      </c>
      <c r="DW99">
        <v>5</v>
      </c>
      <c r="DX99">
        <v>8</v>
      </c>
      <c r="DY99">
        <v>0</v>
      </c>
      <c r="DZ99">
        <v>4</v>
      </c>
      <c r="EA99">
        <v>6</v>
      </c>
      <c r="EB99">
        <v>9</v>
      </c>
      <c r="EC99">
        <v>18</v>
      </c>
      <c r="ED99">
        <v>69</v>
      </c>
      <c r="EE99">
        <v>68</v>
      </c>
      <c r="EF99">
        <v>536</v>
      </c>
      <c r="EG99">
        <v>36</v>
      </c>
      <c r="EH99">
        <v>137</v>
      </c>
      <c r="EI99">
        <v>50</v>
      </c>
      <c r="EJ99">
        <v>53</v>
      </c>
      <c r="EK99">
        <v>396</v>
      </c>
      <c r="EL99">
        <v>0</v>
      </c>
      <c r="EM99">
        <v>3</v>
      </c>
      <c r="EN99">
        <v>0</v>
      </c>
      <c r="EO99">
        <v>10</v>
      </c>
      <c r="EP99">
        <v>10</v>
      </c>
      <c r="EQ99">
        <v>17</v>
      </c>
      <c r="ER99">
        <v>385</v>
      </c>
      <c r="ES99">
        <v>2</v>
      </c>
      <c r="ET99">
        <v>62</v>
      </c>
      <c r="EU99">
        <v>100</v>
      </c>
      <c r="EV99">
        <v>20</v>
      </c>
      <c r="EW99">
        <v>55</v>
      </c>
      <c r="EX99">
        <v>4</v>
      </c>
      <c r="EY99">
        <v>9</v>
      </c>
      <c r="EZ99">
        <v>16</v>
      </c>
      <c r="FA99">
        <v>2</v>
      </c>
      <c r="FB99">
        <v>10</v>
      </c>
      <c r="FC99">
        <v>11</v>
      </c>
      <c r="FD99">
        <v>0</v>
      </c>
      <c r="FE99">
        <v>27</v>
      </c>
      <c r="FF99">
        <v>0</v>
      </c>
      <c r="FG99">
        <v>1</v>
      </c>
      <c r="FH99">
        <v>79</v>
      </c>
      <c r="FI99">
        <v>0</v>
      </c>
      <c r="FJ99">
        <v>3</v>
      </c>
      <c r="FK99">
        <v>63</v>
      </c>
      <c r="FL99">
        <v>1</v>
      </c>
      <c r="FM99">
        <v>14</v>
      </c>
      <c r="FN99">
        <v>0</v>
      </c>
      <c r="FO99">
        <v>0</v>
      </c>
      <c r="FP99">
        <v>8</v>
      </c>
      <c r="FQ99">
        <v>19</v>
      </c>
      <c r="FR99">
        <v>64</v>
      </c>
      <c r="FS99">
        <v>40</v>
      </c>
      <c r="FT99">
        <v>22</v>
      </c>
      <c r="FU99">
        <v>0</v>
      </c>
      <c r="FV99">
        <v>45</v>
      </c>
      <c r="FW99">
        <v>45</v>
      </c>
      <c r="FX99">
        <v>43</v>
      </c>
      <c r="FY99">
        <v>14</v>
      </c>
      <c r="FZ99">
        <v>2</v>
      </c>
      <c r="GA99">
        <v>4</v>
      </c>
      <c r="GB99">
        <v>20</v>
      </c>
      <c r="GC99">
        <v>61</v>
      </c>
      <c r="GD99">
        <v>0</v>
      </c>
      <c r="GE99">
        <v>1</v>
      </c>
      <c r="GF99">
        <v>2</v>
      </c>
      <c r="GG99">
        <v>1</v>
      </c>
      <c r="GH99">
        <v>0</v>
      </c>
      <c r="GI99">
        <v>3</v>
      </c>
      <c r="GJ99">
        <v>22</v>
      </c>
      <c r="GK99">
        <v>1</v>
      </c>
      <c r="GL99">
        <v>0</v>
      </c>
      <c r="GM99">
        <v>0</v>
      </c>
      <c r="GN99">
        <v>0</v>
      </c>
      <c r="GO99">
        <v>0</v>
      </c>
      <c r="GP99">
        <v>8</v>
      </c>
      <c r="GQ99">
        <v>0</v>
      </c>
      <c r="GR99">
        <v>0</v>
      </c>
      <c r="GS99">
        <v>4</v>
      </c>
    </row>
    <row r="100" spans="1:201" x14ac:dyDescent="0.25">
      <c r="A100" s="4" t="str">
        <f>VLOOKUP($D100, CommonName!$H$2:$I$6, 2)</f>
        <v>Tropical</v>
      </c>
      <c r="B100" s="4" t="str">
        <f>VLOOKUP($E100, CommonName!$A$2:$B$33, 2)</f>
        <v>January 2022</v>
      </c>
      <c r="C100" s="1">
        <f>DATEVALUE(B100)</f>
        <v>44562</v>
      </c>
      <c r="D100">
        <v>0</v>
      </c>
      <c r="E100">
        <v>25</v>
      </c>
      <c r="F100">
        <v>111303</v>
      </c>
      <c r="G100">
        <v>109713</v>
      </c>
      <c r="H100">
        <v>107007</v>
      </c>
      <c r="I100">
        <v>85478</v>
      </c>
      <c r="J100">
        <v>98245</v>
      </c>
      <c r="K100">
        <v>97794</v>
      </c>
      <c r="L100">
        <v>97412</v>
      </c>
      <c r="M100">
        <v>103645</v>
      </c>
      <c r="N100">
        <v>86886</v>
      </c>
      <c r="O100">
        <v>86913</v>
      </c>
      <c r="P100">
        <v>78293</v>
      </c>
      <c r="Q100">
        <v>104037</v>
      </c>
      <c r="R100">
        <v>103531</v>
      </c>
      <c r="S100">
        <v>102952</v>
      </c>
      <c r="T100">
        <v>103473</v>
      </c>
      <c r="U100">
        <v>5166</v>
      </c>
      <c r="V100">
        <v>101187</v>
      </c>
      <c r="W100">
        <v>103630</v>
      </c>
      <c r="X100">
        <v>99174</v>
      </c>
      <c r="Y100">
        <v>99818</v>
      </c>
      <c r="Z100">
        <v>102633</v>
      </c>
      <c r="AA100">
        <v>100854</v>
      </c>
      <c r="AB100">
        <v>96900</v>
      </c>
      <c r="AC100">
        <v>96030</v>
      </c>
      <c r="AD100">
        <v>79322</v>
      </c>
      <c r="AE100">
        <v>79294</v>
      </c>
      <c r="AF100">
        <v>79169</v>
      </c>
      <c r="AG100">
        <v>5513</v>
      </c>
      <c r="AH100">
        <v>80154</v>
      </c>
      <c r="AI100">
        <v>97981</v>
      </c>
      <c r="AJ100">
        <v>5739</v>
      </c>
      <c r="AK100">
        <v>5602</v>
      </c>
      <c r="AL100">
        <v>5604</v>
      </c>
      <c r="AM100">
        <v>5423</v>
      </c>
      <c r="AN100">
        <v>85870</v>
      </c>
      <c r="AO100">
        <v>5185</v>
      </c>
      <c r="AP100">
        <v>85183</v>
      </c>
      <c r="AQ100">
        <v>79975</v>
      </c>
      <c r="AR100">
        <v>5268</v>
      </c>
      <c r="AS100">
        <v>5767</v>
      </c>
      <c r="AT100">
        <v>5644</v>
      </c>
      <c r="AU100">
        <v>78600</v>
      </c>
      <c r="AV100">
        <v>77073</v>
      </c>
      <c r="AW100">
        <v>5114</v>
      </c>
      <c r="AX100">
        <v>4702</v>
      </c>
      <c r="AY100">
        <v>4685</v>
      </c>
      <c r="AZ100">
        <v>70226</v>
      </c>
      <c r="BA100">
        <v>4529</v>
      </c>
      <c r="BB100">
        <v>4470</v>
      </c>
      <c r="BC100">
        <v>75499</v>
      </c>
      <c r="BD100">
        <v>4438</v>
      </c>
      <c r="BE100">
        <v>5039</v>
      </c>
      <c r="BF100">
        <v>4997</v>
      </c>
      <c r="BG100">
        <v>4773</v>
      </c>
      <c r="BH100">
        <v>4796</v>
      </c>
      <c r="BI100">
        <v>5044</v>
      </c>
      <c r="BJ100">
        <v>5967</v>
      </c>
      <c r="BK100">
        <v>4949</v>
      </c>
      <c r="BL100">
        <v>4315</v>
      </c>
      <c r="BM100">
        <v>63402</v>
      </c>
      <c r="BN100">
        <v>63538</v>
      </c>
      <c r="BO100">
        <v>77995</v>
      </c>
      <c r="BP100">
        <v>67550</v>
      </c>
      <c r="BQ100">
        <v>23125</v>
      </c>
      <c r="BR100">
        <v>64262</v>
      </c>
      <c r="BS100">
        <v>71888</v>
      </c>
      <c r="BT100">
        <v>71852</v>
      </c>
      <c r="BU100">
        <v>71120</v>
      </c>
      <c r="BV100">
        <v>70494</v>
      </c>
      <c r="BW100">
        <v>70736</v>
      </c>
      <c r="BX100">
        <v>67565</v>
      </c>
      <c r="BY100">
        <v>67927</v>
      </c>
      <c r="BZ100">
        <v>63975</v>
      </c>
      <c r="CA100">
        <v>31626</v>
      </c>
      <c r="CB100">
        <v>62844</v>
      </c>
      <c r="CC100">
        <v>64298</v>
      </c>
      <c r="CD100">
        <v>32147</v>
      </c>
      <c r="CE100">
        <v>64143</v>
      </c>
      <c r="CF100">
        <v>29780</v>
      </c>
      <c r="CG100">
        <v>31678</v>
      </c>
      <c r="CH100">
        <v>64977</v>
      </c>
      <c r="CI100">
        <v>29092</v>
      </c>
      <c r="CJ100">
        <v>31124</v>
      </c>
      <c r="CK100">
        <v>31535</v>
      </c>
      <c r="CL100">
        <v>30450</v>
      </c>
      <c r="CM100">
        <v>63156</v>
      </c>
      <c r="CN100">
        <v>30666</v>
      </c>
      <c r="CO100">
        <v>30900</v>
      </c>
      <c r="CP100">
        <v>28971</v>
      </c>
      <c r="CQ100">
        <v>22320</v>
      </c>
      <c r="CR100">
        <v>27822</v>
      </c>
      <c r="CS100">
        <v>29219</v>
      </c>
      <c r="CT100">
        <v>21936</v>
      </c>
      <c r="CU100">
        <v>21925</v>
      </c>
      <c r="CV100">
        <v>21848</v>
      </c>
      <c r="CW100">
        <v>30050</v>
      </c>
      <c r="CX100">
        <v>27181</v>
      </c>
      <c r="CY100">
        <v>56663</v>
      </c>
      <c r="CZ100">
        <v>55955</v>
      </c>
      <c r="DA100">
        <v>47808</v>
      </c>
      <c r="DB100">
        <v>48013</v>
      </c>
      <c r="DC100">
        <v>30496</v>
      </c>
      <c r="DD100">
        <v>46210</v>
      </c>
      <c r="DE100">
        <v>52131</v>
      </c>
      <c r="DF100">
        <v>25010</v>
      </c>
      <c r="DG100">
        <v>32</v>
      </c>
      <c r="DH100">
        <v>35</v>
      </c>
      <c r="DI100">
        <v>5</v>
      </c>
      <c r="DJ100">
        <v>0</v>
      </c>
      <c r="DK100">
        <v>5</v>
      </c>
      <c r="DL100">
        <v>7</v>
      </c>
      <c r="DM100">
        <v>1</v>
      </c>
      <c r="DN100">
        <v>2</v>
      </c>
      <c r="DO100">
        <v>2</v>
      </c>
      <c r="DP100">
        <v>0</v>
      </c>
      <c r="DQ100">
        <v>0</v>
      </c>
      <c r="DR100">
        <v>2</v>
      </c>
      <c r="DS100">
        <v>51</v>
      </c>
      <c r="DT100">
        <v>601</v>
      </c>
      <c r="DU100">
        <v>65</v>
      </c>
      <c r="DV100">
        <v>26</v>
      </c>
      <c r="DW100">
        <v>663</v>
      </c>
      <c r="DX100">
        <v>749</v>
      </c>
      <c r="DY100">
        <v>7</v>
      </c>
      <c r="DZ100">
        <v>698</v>
      </c>
      <c r="EA100">
        <v>638</v>
      </c>
      <c r="EB100">
        <v>62</v>
      </c>
      <c r="EC100">
        <v>296</v>
      </c>
      <c r="ED100">
        <v>322</v>
      </c>
      <c r="EE100">
        <v>324</v>
      </c>
      <c r="EF100">
        <v>12116</v>
      </c>
      <c r="EG100">
        <v>5</v>
      </c>
      <c r="EH100">
        <v>1984</v>
      </c>
      <c r="EI100">
        <v>261</v>
      </c>
      <c r="EJ100">
        <v>939</v>
      </c>
      <c r="EK100">
        <v>5134</v>
      </c>
      <c r="EL100">
        <v>67</v>
      </c>
      <c r="EM100">
        <v>27</v>
      </c>
      <c r="EN100">
        <v>16</v>
      </c>
      <c r="EO100">
        <v>796</v>
      </c>
      <c r="EP100">
        <v>150</v>
      </c>
      <c r="EQ100">
        <v>137</v>
      </c>
      <c r="ER100">
        <v>4983</v>
      </c>
      <c r="ES100">
        <v>18</v>
      </c>
      <c r="ET100">
        <v>763</v>
      </c>
      <c r="EU100">
        <v>474</v>
      </c>
      <c r="EV100">
        <v>199</v>
      </c>
      <c r="EW100">
        <v>831</v>
      </c>
      <c r="EX100">
        <v>4</v>
      </c>
      <c r="EY100">
        <v>132</v>
      </c>
      <c r="EZ100">
        <v>5</v>
      </c>
      <c r="FA100">
        <v>35</v>
      </c>
      <c r="FB100">
        <v>84</v>
      </c>
      <c r="FC100">
        <v>390</v>
      </c>
      <c r="FD100">
        <v>54</v>
      </c>
      <c r="FE100">
        <v>456</v>
      </c>
      <c r="FF100">
        <v>2</v>
      </c>
      <c r="FG100">
        <v>23</v>
      </c>
      <c r="FH100">
        <v>355</v>
      </c>
      <c r="FI100">
        <v>3</v>
      </c>
      <c r="FJ100">
        <v>18</v>
      </c>
      <c r="FK100">
        <v>326</v>
      </c>
      <c r="FL100">
        <v>112</v>
      </c>
      <c r="FM100">
        <v>136</v>
      </c>
      <c r="FN100">
        <v>57</v>
      </c>
      <c r="FO100">
        <v>0</v>
      </c>
      <c r="FP100">
        <v>36</v>
      </c>
      <c r="FQ100">
        <v>302</v>
      </c>
      <c r="FR100">
        <v>322</v>
      </c>
      <c r="FS100">
        <v>5515</v>
      </c>
      <c r="FT100">
        <v>4931</v>
      </c>
      <c r="FU100">
        <v>16</v>
      </c>
      <c r="FV100">
        <v>327</v>
      </c>
      <c r="FW100">
        <v>327</v>
      </c>
      <c r="FX100">
        <v>327</v>
      </c>
      <c r="FY100">
        <v>128</v>
      </c>
      <c r="FZ100">
        <v>16</v>
      </c>
      <c r="GA100">
        <v>9</v>
      </c>
      <c r="GB100">
        <v>149</v>
      </c>
      <c r="GC100">
        <v>291</v>
      </c>
      <c r="GD100">
        <v>10</v>
      </c>
      <c r="GE100">
        <v>27</v>
      </c>
      <c r="GF100">
        <v>22</v>
      </c>
      <c r="GG100">
        <v>39</v>
      </c>
      <c r="GH100">
        <v>5</v>
      </c>
      <c r="GI100">
        <v>201</v>
      </c>
      <c r="GJ100">
        <v>136</v>
      </c>
      <c r="GK100">
        <v>3</v>
      </c>
      <c r="GL100">
        <v>8</v>
      </c>
      <c r="GM100">
        <v>8</v>
      </c>
      <c r="GN100">
        <v>15</v>
      </c>
      <c r="GO100">
        <v>7</v>
      </c>
      <c r="GP100">
        <v>448</v>
      </c>
      <c r="GQ100">
        <v>63</v>
      </c>
      <c r="GR100">
        <v>28</v>
      </c>
      <c r="GS100">
        <v>112</v>
      </c>
    </row>
    <row r="101" spans="1:201" x14ac:dyDescent="0.25">
      <c r="A101" s="4" t="str">
        <f>VLOOKUP($D101, CommonName!$H$2:$I$6, 2)</f>
        <v>Northern Temperate</v>
      </c>
      <c r="B101" s="4" t="str">
        <f>VLOOKUP($E101, CommonName!$A$2:$B$33, 2)</f>
        <v>January 2022</v>
      </c>
      <c r="C101" s="1">
        <f>DATEVALUE(B101)</f>
        <v>44562</v>
      </c>
      <c r="D101">
        <v>1</v>
      </c>
      <c r="E101">
        <v>25</v>
      </c>
      <c r="F101">
        <v>1126631</v>
      </c>
      <c r="G101">
        <v>1118719</v>
      </c>
      <c r="H101">
        <v>1109217</v>
      </c>
      <c r="I101">
        <v>1024220</v>
      </c>
      <c r="J101">
        <v>1051917</v>
      </c>
      <c r="K101">
        <v>1069496</v>
      </c>
      <c r="L101">
        <v>1071566</v>
      </c>
      <c r="M101">
        <v>1080445</v>
      </c>
      <c r="N101">
        <v>1046113</v>
      </c>
      <c r="O101">
        <v>1046003</v>
      </c>
      <c r="P101">
        <v>966637</v>
      </c>
      <c r="Q101">
        <v>1084824</v>
      </c>
      <c r="R101">
        <v>1082746</v>
      </c>
      <c r="S101">
        <v>1074837</v>
      </c>
      <c r="T101">
        <v>1068298</v>
      </c>
      <c r="U101">
        <v>41600</v>
      </c>
      <c r="V101">
        <v>1062414</v>
      </c>
      <c r="W101">
        <v>1064162</v>
      </c>
      <c r="X101">
        <v>1055903</v>
      </c>
      <c r="Y101">
        <v>1060683</v>
      </c>
      <c r="Z101">
        <v>1042582</v>
      </c>
      <c r="AA101">
        <v>1027035</v>
      </c>
      <c r="AB101">
        <v>1009148</v>
      </c>
      <c r="AC101">
        <v>1020692</v>
      </c>
      <c r="AD101">
        <v>1023453</v>
      </c>
      <c r="AE101">
        <v>1022836</v>
      </c>
      <c r="AF101">
        <v>1022849</v>
      </c>
      <c r="AG101">
        <v>39868</v>
      </c>
      <c r="AH101">
        <v>981784</v>
      </c>
      <c r="AI101">
        <v>973759</v>
      </c>
      <c r="AJ101">
        <v>41089</v>
      </c>
      <c r="AK101">
        <v>39866</v>
      </c>
      <c r="AL101">
        <v>39629</v>
      </c>
      <c r="AM101">
        <v>39908</v>
      </c>
      <c r="AN101">
        <v>952718</v>
      </c>
      <c r="AO101">
        <v>39644</v>
      </c>
      <c r="AP101">
        <v>952258</v>
      </c>
      <c r="AQ101">
        <v>981017</v>
      </c>
      <c r="AR101">
        <v>40024</v>
      </c>
      <c r="AS101">
        <v>39210</v>
      </c>
      <c r="AT101">
        <v>39194</v>
      </c>
      <c r="AU101">
        <v>965555</v>
      </c>
      <c r="AV101">
        <v>962176</v>
      </c>
      <c r="AW101">
        <v>37267</v>
      </c>
      <c r="AX101">
        <v>37781</v>
      </c>
      <c r="AY101">
        <v>36093</v>
      </c>
      <c r="AZ101">
        <v>998783</v>
      </c>
      <c r="BA101">
        <v>38153</v>
      </c>
      <c r="BB101">
        <v>38035</v>
      </c>
      <c r="BC101">
        <v>988805</v>
      </c>
      <c r="BD101">
        <v>37722</v>
      </c>
      <c r="BE101">
        <v>39568</v>
      </c>
      <c r="BF101">
        <v>38231</v>
      </c>
      <c r="BG101">
        <v>37611</v>
      </c>
      <c r="BH101">
        <v>38004</v>
      </c>
      <c r="BI101">
        <v>38019</v>
      </c>
      <c r="BJ101">
        <v>39396</v>
      </c>
      <c r="BK101">
        <v>34486</v>
      </c>
      <c r="BL101">
        <v>37090</v>
      </c>
      <c r="BM101">
        <v>983158</v>
      </c>
      <c r="BN101">
        <v>983065</v>
      </c>
      <c r="BO101">
        <v>745257</v>
      </c>
      <c r="BP101">
        <v>769170</v>
      </c>
      <c r="BQ101">
        <v>57764</v>
      </c>
      <c r="BR101">
        <v>962701</v>
      </c>
      <c r="BS101">
        <v>1017870</v>
      </c>
      <c r="BT101">
        <v>1018277</v>
      </c>
      <c r="BU101">
        <v>1012734</v>
      </c>
      <c r="BV101">
        <v>1010682</v>
      </c>
      <c r="BW101">
        <v>1010758</v>
      </c>
      <c r="BX101">
        <v>998098</v>
      </c>
      <c r="BY101">
        <v>991750</v>
      </c>
      <c r="BZ101">
        <v>969459</v>
      </c>
      <c r="CA101">
        <v>62964</v>
      </c>
      <c r="CB101">
        <v>984960</v>
      </c>
      <c r="CC101">
        <v>963083</v>
      </c>
      <c r="CD101">
        <v>62085</v>
      </c>
      <c r="CE101">
        <v>961835</v>
      </c>
      <c r="CF101">
        <v>60736</v>
      </c>
      <c r="CG101">
        <v>61314</v>
      </c>
      <c r="CH101">
        <v>928986</v>
      </c>
      <c r="CI101">
        <v>60925</v>
      </c>
      <c r="CJ101">
        <v>60701</v>
      </c>
      <c r="CK101">
        <v>60995</v>
      </c>
      <c r="CL101">
        <v>61110</v>
      </c>
      <c r="CM101">
        <v>938245</v>
      </c>
      <c r="CN101">
        <v>60596</v>
      </c>
      <c r="CO101">
        <v>59964</v>
      </c>
      <c r="CP101">
        <v>60937</v>
      </c>
      <c r="CQ101">
        <v>57128</v>
      </c>
      <c r="CR101">
        <v>59368</v>
      </c>
      <c r="CS101">
        <v>59988</v>
      </c>
      <c r="CT101">
        <v>56885</v>
      </c>
      <c r="CU101">
        <v>56860</v>
      </c>
      <c r="CV101">
        <v>56844</v>
      </c>
      <c r="CW101">
        <v>59328</v>
      </c>
      <c r="CX101">
        <v>58225</v>
      </c>
      <c r="CY101">
        <v>886987</v>
      </c>
      <c r="CZ101">
        <v>907079</v>
      </c>
      <c r="DA101">
        <v>897860</v>
      </c>
      <c r="DB101">
        <v>897473</v>
      </c>
      <c r="DC101">
        <v>59827</v>
      </c>
      <c r="DD101">
        <v>809864</v>
      </c>
      <c r="DE101">
        <v>726012</v>
      </c>
      <c r="DF101">
        <v>493171</v>
      </c>
      <c r="DG101">
        <v>472</v>
      </c>
      <c r="DH101">
        <v>496</v>
      </c>
      <c r="DI101">
        <v>478</v>
      </c>
      <c r="DJ101">
        <v>15</v>
      </c>
      <c r="DK101">
        <v>46</v>
      </c>
      <c r="DL101">
        <v>263</v>
      </c>
      <c r="DM101">
        <v>29</v>
      </c>
      <c r="DN101">
        <v>23</v>
      </c>
      <c r="DO101">
        <v>34</v>
      </c>
      <c r="DP101">
        <v>26</v>
      </c>
      <c r="DQ101">
        <v>54</v>
      </c>
      <c r="DR101">
        <v>51</v>
      </c>
      <c r="DS101">
        <v>7780</v>
      </c>
      <c r="DT101">
        <v>4198</v>
      </c>
      <c r="DU101">
        <v>1323</v>
      </c>
      <c r="DV101">
        <v>499</v>
      </c>
      <c r="DW101">
        <v>1656</v>
      </c>
      <c r="DX101">
        <v>1728</v>
      </c>
      <c r="DY101">
        <v>33</v>
      </c>
      <c r="DZ101">
        <v>1357</v>
      </c>
      <c r="EA101">
        <v>1853</v>
      </c>
      <c r="EB101">
        <v>2820</v>
      </c>
      <c r="EC101">
        <v>41636</v>
      </c>
      <c r="ED101">
        <v>6587</v>
      </c>
      <c r="EE101">
        <v>6470</v>
      </c>
      <c r="EF101">
        <v>122346</v>
      </c>
      <c r="EG101">
        <v>31</v>
      </c>
      <c r="EH101">
        <v>91724</v>
      </c>
      <c r="EI101">
        <v>1584</v>
      </c>
      <c r="EJ101">
        <v>20785</v>
      </c>
      <c r="EK101">
        <v>106816</v>
      </c>
      <c r="EL101">
        <v>1282</v>
      </c>
      <c r="EM101">
        <v>47</v>
      </c>
      <c r="EN101">
        <v>1362</v>
      </c>
      <c r="EO101">
        <v>750</v>
      </c>
      <c r="EP101">
        <v>1402</v>
      </c>
      <c r="EQ101">
        <v>12845</v>
      </c>
      <c r="ER101">
        <v>106395</v>
      </c>
      <c r="ES101">
        <v>53</v>
      </c>
      <c r="ET101">
        <v>11457</v>
      </c>
      <c r="EU101">
        <v>18787</v>
      </c>
      <c r="EV101">
        <v>3833</v>
      </c>
      <c r="EW101">
        <v>8447</v>
      </c>
      <c r="EX101">
        <v>20</v>
      </c>
      <c r="EY101">
        <v>3346</v>
      </c>
      <c r="EZ101">
        <v>48</v>
      </c>
      <c r="FA101">
        <v>183</v>
      </c>
      <c r="FB101">
        <v>927</v>
      </c>
      <c r="FC101">
        <v>18298</v>
      </c>
      <c r="FD101">
        <v>1108</v>
      </c>
      <c r="FE101">
        <v>5665</v>
      </c>
      <c r="FF101">
        <v>22</v>
      </c>
      <c r="FG101">
        <v>125</v>
      </c>
      <c r="FH101">
        <v>14389</v>
      </c>
      <c r="FI101">
        <v>62</v>
      </c>
      <c r="FJ101">
        <v>199</v>
      </c>
      <c r="FK101">
        <v>12376</v>
      </c>
      <c r="FL101">
        <v>887</v>
      </c>
      <c r="FM101">
        <v>3272</v>
      </c>
      <c r="FN101">
        <v>2282</v>
      </c>
      <c r="FO101">
        <v>13</v>
      </c>
      <c r="FP101">
        <v>202</v>
      </c>
      <c r="FQ101">
        <v>4673</v>
      </c>
      <c r="FR101">
        <v>11831</v>
      </c>
      <c r="FS101">
        <v>2469</v>
      </c>
      <c r="FT101">
        <v>2198</v>
      </c>
      <c r="FU101">
        <v>2187</v>
      </c>
      <c r="FV101">
        <v>6073</v>
      </c>
      <c r="FW101">
        <v>6062</v>
      </c>
      <c r="FX101">
        <v>6051</v>
      </c>
      <c r="FY101">
        <v>140</v>
      </c>
      <c r="FZ101">
        <v>411</v>
      </c>
      <c r="GA101">
        <v>271</v>
      </c>
      <c r="GB101">
        <v>885</v>
      </c>
      <c r="GC101">
        <v>11220</v>
      </c>
      <c r="GD101">
        <v>79</v>
      </c>
      <c r="GE101">
        <v>866</v>
      </c>
      <c r="GF101">
        <v>309</v>
      </c>
      <c r="GG101">
        <v>1230</v>
      </c>
      <c r="GH101">
        <v>36</v>
      </c>
      <c r="GI101">
        <v>1493</v>
      </c>
      <c r="GJ101">
        <v>827</v>
      </c>
      <c r="GK101">
        <v>53</v>
      </c>
      <c r="GL101">
        <v>21</v>
      </c>
      <c r="GM101">
        <v>28</v>
      </c>
      <c r="GN101">
        <v>1073</v>
      </c>
      <c r="GO101">
        <v>24</v>
      </c>
      <c r="GP101">
        <v>1026</v>
      </c>
      <c r="GQ101">
        <v>64</v>
      </c>
      <c r="GR101">
        <v>214</v>
      </c>
      <c r="GS101">
        <v>1002</v>
      </c>
    </row>
    <row r="102" spans="1:201" x14ac:dyDescent="0.25">
      <c r="A102" s="4" t="str">
        <f>VLOOKUP($D102, CommonName!$H$2:$I$6, 2)</f>
        <v>Arctic</v>
      </c>
      <c r="B102" s="4" t="str">
        <f>VLOOKUP($E102, CommonName!$A$2:$B$33, 2)</f>
        <v>January 2022</v>
      </c>
      <c r="C102" s="1">
        <f>DATEVALUE(B102)</f>
        <v>44562</v>
      </c>
      <c r="D102">
        <v>2</v>
      </c>
      <c r="E102">
        <v>25</v>
      </c>
      <c r="F102">
        <v>26091</v>
      </c>
      <c r="G102">
        <v>25986</v>
      </c>
      <c r="H102">
        <v>25967</v>
      </c>
      <c r="I102">
        <v>23629</v>
      </c>
      <c r="J102">
        <v>25399</v>
      </c>
      <c r="K102">
        <v>23792</v>
      </c>
      <c r="L102">
        <v>23796</v>
      </c>
      <c r="M102">
        <v>24502</v>
      </c>
      <c r="N102">
        <v>16295</v>
      </c>
      <c r="O102">
        <v>16295</v>
      </c>
      <c r="P102">
        <v>15372</v>
      </c>
      <c r="Q102">
        <v>24599</v>
      </c>
      <c r="R102">
        <v>24493</v>
      </c>
      <c r="S102">
        <v>24620</v>
      </c>
      <c r="T102">
        <v>24448</v>
      </c>
      <c r="U102">
        <v>1447</v>
      </c>
      <c r="V102">
        <v>23860</v>
      </c>
      <c r="W102">
        <v>24285</v>
      </c>
      <c r="X102">
        <v>24516</v>
      </c>
      <c r="Y102">
        <v>24509</v>
      </c>
      <c r="Z102">
        <v>24366</v>
      </c>
      <c r="AA102">
        <v>24521</v>
      </c>
      <c r="AB102">
        <v>23837</v>
      </c>
      <c r="AC102">
        <v>23619</v>
      </c>
      <c r="AD102">
        <v>24428</v>
      </c>
      <c r="AE102">
        <v>24423</v>
      </c>
      <c r="AF102">
        <v>24410</v>
      </c>
      <c r="AG102">
        <v>1421</v>
      </c>
      <c r="AH102">
        <v>22178</v>
      </c>
      <c r="AI102">
        <v>23661</v>
      </c>
      <c r="AJ102">
        <v>1433</v>
      </c>
      <c r="AK102">
        <v>1431</v>
      </c>
      <c r="AL102">
        <v>1430</v>
      </c>
      <c r="AM102">
        <v>1415</v>
      </c>
      <c r="AN102">
        <v>22294</v>
      </c>
      <c r="AO102">
        <v>1415</v>
      </c>
      <c r="AP102">
        <v>22342</v>
      </c>
      <c r="AQ102">
        <v>22301</v>
      </c>
      <c r="AR102">
        <v>1389</v>
      </c>
      <c r="AS102">
        <v>1429</v>
      </c>
      <c r="AT102">
        <v>1338</v>
      </c>
      <c r="AU102">
        <v>17790</v>
      </c>
      <c r="AV102">
        <v>15351</v>
      </c>
      <c r="AW102">
        <v>1356</v>
      </c>
      <c r="AX102">
        <v>1283</v>
      </c>
      <c r="AY102">
        <v>1252</v>
      </c>
      <c r="AZ102">
        <v>18379</v>
      </c>
      <c r="BA102">
        <v>1302</v>
      </c>
      <c r="BB102">
        <v>1300</v>
      </c>
      <c r="BC102">
        <v>15348</v>
      </c>
      <c r="BD102">
        <v>1295</v>
      </c>
      <c r="BE102">
        <v>1415</v>
      </c>
      <c r="BF102">
        <v>1402</v>
      </c>
      <c r="BG102">
        <v>1411</v>
      </c>
      <c r="BH102">
        <v>1412</v>
      </c>
      <c r="BI102">
        <v>1396</v>
      </c>
      <c r="BJ102">
        <v>1414</v>
      </c>
      <c r="BK102">
        <v>1396</v>
      </c>
      <c r="BL102">
        <v>1383</v>
      </c>
      <c r="BM102">
        <v>17755</v>
      </c>
      <c r="BN102">
        <v>17756</v>
      </c>
      <c r="BO102">
        <v>19410</v>
      </c>
      <c r="BP102">
        <v>20887</v>
      </c>
      <c r="BQ102">
        <v>3710</v>
      </c>
      <c r="BR102">
        <v>17987</v>
      </c>
      <c r="BS102">
        <v>18226</v>
      </c>
      <c r="BT102">
        <v>18048</v>
      </c>
      <c r="BU102">
        <v>18181</v>
      </c>
      <c r="BV102">
        <v>18208</v>
      </c>
      <c r="BW102">
        <v>18203</v>
      </c>
      <c r="BX102">
        <v>17779</v>
      </c>
      <c r="BY102">
        <v>18088</v>
      </c>
      <c r="BZ102">
        <v>18115</v>
      </c>
      <c r="CA102">
        <v>6402</v>
      </c>
      <c r="CB102">
        <v>12544</v>
      </c>
      <c r="CC102">
        <v>17961</v>
      </c>
      <c r="CD102">
        <v>6409</v>
      </c>
      <c r="CE102">
        <v>17950</v>
      </c>
      <c r="CF102">
        <v>6299</v>
      </c>
      <c r="CG102">
        <v>6382</v>
      </c>
      <c r="CH102">
        <v>18109</v>
      </c>
      <c r="CI102">
        <v>6254</v>
      </c>
      <c r="CJ102">
        <v>6357</v>
      </c>
      <c r="CK102">
        <v>6351</v>
      </c>
      <c r="CL102">
        <v>6275</v>
      </c>
      <c r="CM102">
        <v>16133</v>
      </c>
      <c r="CN102">
        <v>6386</v>
      </c>
      <c r="CO102">
        <v>3724</v>
      </c>
      <c r="CP102">
        <v>6302</v>
      </c>
      <c r="CQ102">
        <v>3419</v>
      </c>
      <c r="CR102">
        <v>3488</v>
      </c>
      <c r="CS102">
        <v>6322</v>
      </c>
      <c r="CT102">
        <v>3415</v>
      </c>
      <c r="CU102">
        <v>3413</v>
      </c>
      <c r="CV102">
        <v>3413</v>
      </c>
      <c r="CW102">
        <v>6337</v>
      </c>
      <c r="CX102">
        <v>3712</v>
      </c>
      <c r="CY102">
        <v>15995</v>
      </c>
      <c r="CZ102">
        <v>11922</v>
      </c>
      <c r="DA102">
        <v>15440</v>
      </c>
      <c r="DB102">
        <v>15435</v>
      </c>
      <c r="DC102">
        <v>6313</v>
      </c>
      <c r="DD102">
        <v>7756</v>
      </c>
      <c r="DE102">
        <v>15904</v>
      </c>
      <c r="DF102">
        <v>7645</v>
      </c>
      <c r="DG102">
        <v>8</v>
      </c>
      <c r="DH102">
        <v>27</v>
      </c>
      <c r="DI102">
        <v>2</v>
      </c>
      <c r="DJ102">
        <v>1</v>
      </c>
      <c r="DK102">
        <v>0</v>
      </c>
      <c r="DL102">
        <v>19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1</v>
      </c>
      <c r="DS102">
        <v>190</v>
      </c>
      <c r="DT102">
        <v>51</v>
      </c>
      <c r="DU102">
        <v>6</v>
      </c>
      <c r="DV102">
        <v>10</v>
      </c>
      <c r="DW102">
        <v>22</v>
      </c>
      <c r="DX102">
        <v>28</v>
      </c>
      <c r="DY102">
        <v>3</v>
      </c>
      <c r="DZ102">
        <v>16</v>
      </c>
      <c r="EA102">
        <v>29</v>
      </c>
      <c r="EB102">
        <v>22</v>
      </c>
      <c r="EC102">
        <v>26</v>
      </c>
      <c r="ED102">
        <v>189</v>
      </c>
      <c r="EE102">
        <v>189</v>
      </c>
      <c r="EF102">
        <v>2130</v>
      </c>
      <c r="EG102">
        <v>0</v>
      </c>
      <c r="EH102">
        <v>1276</v>
      </c>
      <c r="EI102">
        <v>3</v>
      </c>
      <c r="EJ102">
        <v>168</v>
      </c>
      <c r="EK102">
        <v>1435</v>
      </c>
      <c r="EL102">
        <v>156</v>
      </c>
      <c r="EM102">
        <v>3</v>
      </c>
      <c r="EN102">
        <v>2</v>
      </c>
      <c r="EO102">
        <v>20</v>
      </c>
      <c r="EP102">
        <v>35</v>
      </c>
      <c r="EQ102">
        <v>2303</v>
      </c>
      <c r="ER102">
        <v>1389</v>
      </c>
      <c r="ES102">
        <v>1</v>
      </c>
      <c r="ET102">
        <v>318</v>
      </c>
      <c r="EU102">
        <v>296</v>
      </c>
      <c r="EV102">
        <v>505</v>
      </c>
      <c r="EW102">
        <v>178</v>
      </c>
      <c r="EX102">
        <v>0</v>
      </c>
      <c r="EY102">
        <v>72</v>
      </c>
      <c r="EZ102">
        <v>2</v>
      </c>
      <c r="FA102">
        <v>5</v>
      </c>
      <c r="FB102">
        <v>16</v>
      </c>
      <c r="FC102">
        <v>67</v>
      </c>
      <c r="FD102">
        <v>0</v>
      </c>
      <c r="FE102">
        <v>103</v>
      </c>
      <c r="FF102">
        <v>0</v>
      </c>
      <c r="FG102">
        <v>2</v>
      </c>
      <c r="FH102">
        <v>177</v>
      </c>
      <c r="FI102">
        <v>1</v>
      </c>
      <c r="FJ102">
        <v>7</v>
      </c>
      <c r="FK102">
        <v>242</v>
      </c>
      <c r="FL102">
        <v>48</v>
      </c>
      <c r="FM102">
        <v>403</v>
      </c>
      <c r="FN102">
        <v>5</v>
      </c>
      <c r="FO102">
        <v>0</v>
      </c>
      <c r="FP102">
        <v>5</v>
      </c>
      <c r="FQ102">
        <v>255</v>
      </c>
      <c r="FR102">
        <v>236</v>
      </c>
      <c r="FS102">
        <v>52</v>
      </c>
      <c r="FT102">
        <v>53</v>
      </c>
      <c r="FU102">
        <v>32</v>
      </c>
      <c r="FV102">
        <v>137</v>
      </c>
      <c r="FW102">
        <v>137</v>
      </c>
      <c r="FX102">
        <v>137</v>
      </c>
      <c r="FY102">
        <v>1</v>
      </c>
      <c r="FZ102">
        <v>18</v>
      </c>
      <c r="GA102">
        <v>2</v>
      </c>
      <c r="GB102">
        <v>0</v>
      </c>
      <c r="GC102">
        <v>223</v>
      </c>
      <c r="GD102">
        <v>0</v>
      </c>
      <c r="GE102">
        <v>4</v>
      </c>
      <c r="GF102">
        <v>14</v>
      </c>
      <c r="GG102">
        <v>5</v>
      </c>
      <c r="GH102">
        <v>0</v>
      </c>
      <c r="GI102">
        <v>11</v>
      </c>
      <c r="GJ102">
        <v>0</v>
      </c>
      <c r="GK102">
        <v>1</v>
      </c>
      <c r="GL102">
        <v>0</v>
      </c>
      <c r="GM102">
        <v>0</v>
      </c>
      <c r="GN102">
        <v>2</v>
      </c>
      <c r="GO102">
        <v>0</v>
      </c>
      <c r="GP102">
        <v>14</v>
      </c>
      <c r="GQ102">
        <v>0</v>
      </c>
      <c r="GR102">
        <v>5</v>
      </c>
      <c r="GS102">
        <v>10</v>
      </c>
    </row>
    <row r="103" spans="1:201" x14ac:dyDescent="0.25">
      <c r="A103" s="4" t="str">
        <f>VLOOKUP($D103, CommonName!$H$2:$I$6, 2)</f>
        <v>Southern Temperate</v>
      </c>
      <c r="B103" s="4" t="str">
        <f>VLOOKUP($E103, CommonName!$A$2:$B$33, 2)</f>
        <v>February 2022</v>
      </c>
      <c r="C103" s="1">
        <f>DATEVALUE(B103)</f>
        <v>44593</v>
      </c>
      <c r="D103">
        <v>-1</v>
      </c>
      <c r="E103">
        <v>26</v>
      </c>
      <c r="F103">
        <v>4369</v>
      </c>
      <c r="G103">
        <v>4340</v>
      </c>
      <c r="H103">
        <v>4136</v>
      </c>
      <c r="I103">
        <v>3448</v>
      </c>
      <c r="J103">
        <v>3808</v>
      </c>
      <c r="K103">
        <v>4284</v>
      </c>
      <c r="L103">
        <v>4268</v>
      </c>
      <c r="M103">
        <v>4312</v>
      </c>
      <c r="N103">
        <v>4279</v>
      </c>
      <c r="O103">
        <v>4278</v>
      </c>
      <c r="P103">
        <v>3426</v>
      </c>
      <c r="Q103">
        <v>4309</v>
      </c>
      <c r="R103">
        <v>4316</v>
      </c>
      <c r="S103">
        <v>4264</v>
      </c>
      <c r="T103">
        <v>4220</v>
      </c>
      <c r="U103">
        <v>37</v>
      </c>
      <c r="V103">
        <v>4187</v>
      </c>
      <c r="W103">
        <v>4296</v>
      </c>
      <c r="X103">
        <v>3174</v>
      </c>
      <c r="Y103">
        <v>4194</v>
      </c>
      <c r="Z103">
        <v>3896</v>
      </c>
      <c r="AA103">
        <v>3976</v>
      </c>
      <c r="AB103">
        <v>3899</v>
      </c>
      <c r="AC103">
        <v>3423</v>
      </c>
      <c r="AD103">
        <v>3187</v>
      </c>
      <c r="AE103">
        <v>3186</v>
      </c>
      <c r="AF103">
        <v>3176</v>
      </c>
      <c r="AG103">
        <v>34</v>
      </c>
      <c r="AH103">
        <v>3414</v>
      </c>
      <c r="AI103">
        <v>3793</v>
      </c>
      <c r="AJ103">
        <v>34</v>
      </c>
      <c r="AK103">
        <v>32</v>
      </c>
      <c r="AL103">
        <v>32</v>
      </c>
      <c r="AM103">
        <v>34</v>
      </c>
      <c r="AN103">
        <v>3323</v>
      </c>
      <c r="AO103">
        <v>35</v>
      </c>
      <c r="AP103">
        <v>3293</v>
      </c>
      <c r="AQ103">
        <v>3432</v>
      </c>
      <c r="AR103">
        <v>32</v>
      </c>
      <c r="AS103">
        <v>37</v>
      </c>
      <c r="AT103">
        <v>33</v>
      </c>
      <c r="AU103">
        <v>3378</v>
      </c>
      <c r="AV103">
        <v>3401</v>
      </c>
      <c r="AW103">
        <v>33</v>
      </c>
      <c r="AX103">
        <v>34</v>
      </c>
      <c r="AY103">
        <v>30</v>
      </c>
      <c r="AZ103">
        <v>2351</v>
      </c>
      <c r="BA103">
        <v>54</v>
      </c>
      <c r="BB103">
        <v>50</v>
      </c>
      <c r="BC103">
        <v>3376</v>
      </c>
      <c r="BD103">
        <v>33</v>
      </c>
      <c r="BE103">
        <v>32</v>
      </c>
      <c r="BF103">
        <v>36</v>
      </c>
      <c r="BG103">
        <v>32</v>
      </c>
      <c r="BH103">
        <v>32</v>
      </c>
      <c r="BI103">
        <v>30</v>
      </c>
      <c r="BJ103">
        <v>44</v>
      </c>
      <c r="BK103">
        <v>34</v>
      </c>
      <c r="BL103">
        <v>31</v>
      </c>
      <c r="BM103">
        <v>2282</v>
      </c>
      <c r="BN103">
        <v>2282</v>
      </c>
      <c r="BO103">
        <v>2770</v>
      </c>
      <c r="BP103">
        <v>2456</v>
      </c>
      <c r="BQ103">
        <v>1583</v>
      </c>
      <c r="BR103">
        <v>2336</v>
      </c>
      <c r="BS103">
        <v>2684</v>
      </c>
      <c r="BT103">
        <v>2706</v>
      </c>
      <c r="BU103">
        <v>2688</v>
      </c>
      <c r="BV103">
        <v>2672</v>
      </c>
      <c r="BW103">
        <v>2688</v>
      </c>
      <c r="BX103">
        <v>2318</v>
      </c>
      <c r="BY103">
        <v>2672</v>
      </c>
      <c r="BZ103">
        <v>2666</v>
      </c>
      <c r="CA103">
        <v>1583</v>
      </c>
      <c r="CB103">
        <v>2694</v>
      </c>
      <c r="CC103">
        <v>2337</v>
      </c>
      <c r="CD103">
        <v>1581</v>
      </c>
      <c r="CE103">
        <v>2335</v>
      </c>
      <c r="CF103">
        <v>1574</v>
      </c>
      <c r="CG103">
        <v>1547</v>
      </c>
      <c r="CH103">
        <v>2664</v>
      </c>
      <c r="CI103">
        <v>1535</v>
      </c>
      <c r="CJ103">
        <v>1390</v>
      </c>
      <c r="CK103">
        <v>1544</v>
      </c>
      <c r="CL103">
        <v>1492</v>
      </c>
      <c r="CM103">
        <v>2041</v>
      </c>
      <c r="CN103">
        <v>1537</v>
      </c>
      <c r="CO103">
        <v>1383</v>
      </c>
      <c r="CP103">
        <v>1551</v>
      </c>
      <c r="CQ103">
        <v>1558</v>
      </c>
      <c r="CR103">
        <v>1407</v>
      </c>
      <c r="CS103">
        <v>1405</v>
      </c>
      <c r="CT103">
        <v>1556</v>
      </c>
      <c r="CU103">
        <v>1556</v>
      </c>
      <c r="CV103">
        <v>1556</v>
      </c>
      <c r="CW103">
        <v>1562</v>
      </c>
      <c r="CX103">
        <v>1082</v>
      </c>
      <c r="CY103">
        <v>1858</v>
      </c>
      <c r="CZ103">
        <v>2000</v>
      </c>
      <c r="DA103">
        <v>1492</v>
      </c>
      <c r="DB103">
        <v>1478</v>
      </c>
      <c r="DC103">
        <v>705</v>
      </c>
      <c r="DD103">
        <v>1108</v>
      </c>
      <c r="DE103">
        <v>1795</v>
      </c>
      <c r="DF103">
        <v>1954</v>
      </c>
      <c r="DG103">
        <v>1</v>
      </c>
      <c r="DH103">
        <v>3</v>
      </c>
      <c r="DI103">
        <v>3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0</v>
      </c>
      <c r="DS103">
        <v>11</v>
      </c>
      <c r="DT103">
        <v>6</v>
      </c>
      <c r="DU103">
        <v>7</v>
      </c>
      <c r="DV103">
        <v>4</v>
      </c>
      <c r="DW103">
        <v>4</v>
      </c>
      <c r="DX103">
        <v>1</v>
      </c>
      <c r="DY103">
        <v>0</v>
      </c>
      <c r="DZ103">
        <v>1</v>
      </c>
      <c r="EA103">
        <v>2</v>
      </c>
      <c r="EB103">
        <v>0</v>
      </c>
      <c r="EC103">
        <v>7</v>
      </c>
      <c r="ED103">
        <v>0</v>
      </c>
      <c r="EE103">
        <v>0</v>
      </c>
      <c r="EF103">
        <v>81</v>
      </c>
      <c r="EG103">
        <v>5</v>
      </c>
      <c r="EH103">
        <v>45</v>
      </c>
      <c r="EI103">
        <v>1</v>
      </c>
      <c r="EJ103">
        <v>23</v>
      </c>
      <c r="EK103">
        <v>123</v>
      </c>
      <c r="EL103">
        <v>0</v>
      </c>
      <c r="EM103">
        <v>8</v>
      </c>
      <c r="EN103">
        <v>0</v>
      </c>
      <c r="EO103">
        <v>1</v>
      </c>
      <c r="EP103">
        <v>2</v>
      </c>
      <c r="EQ103">
        <v>14</v>
      </c>
      <c r="ER103">
        <v>117</v>
      </c>
      <c r="ES103">
        <v>0</v>
      </c>
      <c r="ET103">
        <v>25</v>
      </c>
      <c r="EU103">
        <v>94</v>
      </c>
      <c r="EV103">
        <v>0</v>
      </c>
      <c r="EW103">
        <v>29</v>
      </c>
      <c r="EX103">
        <v>1</v>
      </c>
      <c r="EY103">
        <v>4</v>
      </c>
      <c r="EZ103">
        <v>4</v>
      </c>
      <c r="FA103">
        <v>4</v>
      </c>
      <c r="FB103">
        <v>6</v>
      </c>
      <c r="FC103">
        <v>7</v>
      </c>
      <c r="FD103">
        <v>0</v>
      </c>
      <c r="FE103">
        <v>16</v>
      </c>
      <c r="FF103">
        <v>0</v>
      </c>
      <c r="FG103">
        <v>1</v>
      </c>
      <c r="FH103">
        <v>64</v>
      </c>
      <c r="FI103">
        <v>0</v>
      </c>
      <c r="FJ103">
        <v>0</v>
      </c>
      <c r="FK103">
        <v>89</v>
      </c>
      <c r="FL103">
        <v>0</v>
      </c>
      <c r="FM103">
        <v>1</v>
      </c>
      <c r="FN103">
        <v>0</v>
      </c>
      <c r="FO103">
        <v>0</v>
      </c>
      <c r="FP103">
        <v>1</v>
      </c>
      <c r="FQ103">
        <v>10</v>
      </c>
      <c r="FR103">
        <v>84</v>
      </c>
      <c r="FS103">
        <v>18</v>
      </c>
      <c r="FT103">
        <v>8</v>
      </c>
      <c r="FU103">
        <v>0</v>
      </c>
      <c r="FV103">
        <v>36</v>
      </c>
      <c r="FW103">
        <v>36</v>
      </c>
      <c r="FX103">
        <v>36</v>
      </c>
      <c r="FY103">
        <v>2</v>
      </c>
      <c r="FZ103">
        <v>1</v>
      </c>
      <c r="GA103">
        <v>1</v>
      </c>
      <c r="GB103">
        <v>0</v>
      </c>
      <c r="GC103">
        <v>81</v>
      </c>
      <c r="GD103">
        <v>1</v>
      </c>
      <c r="GE103">
        <v>1</v>
      </c>
      <c r="GF103">
        <v>2</v>
      </c>
      <c r="GG103">
        <v>1</v>
      </c>
      <c r="GH103">
        <v>0</v>
      </c>
      <c r="GI103">
        <v>2</v>
      </c>
      <c r="GJ103">
        <v>1</v>
      </c>
      <c r="GK103">
        <v>0</v>
      </c>
      <c r="GL103">
        <v>0</v>
      </c>
      <c r="GM103">
        <v>1</v>
      </c>
      <c r="GN103">
        <v>0</v>
      </c>
      <c r="GO103">
        <v>1</v>
      </c>
      <c r="GP103">
        <v>0</v>
      </c>
      <c r="GQ103">
        <v>2</v>
      </c>
      <c r="GR103">
        <v>2</v>
      </c>
      <c r="GS103">
        <v>1</v>
      </c>
    </row>
    <row r="104" spans="1:201" x14ac:dyDescent="0.25">
      <c r="A104" s="4" t="str">
        <f>VLOOKUP($D104, CommonName!$H$2:$I$6, 2)</f>
        <v>Tropical</v>
      </c>
      <c r="B104" s="4" t="str">
        <f>VLOOKUP($E104, CommonName!$A$2:$B$33, 2)</f>
        <v>February 2022</v>
      </c>
      <c r="C104" s="1">
        <f>DATEVALUE(B104)</f>
        <v>44593</v>
      </c>
      <c r="D104">
        <v>0</v>
      </c>
      <c r="E104">
        <v>26</v>
      </c>
      <c r="F104">
        <v>61952</v>
      </c>
      <c r="G104">
        <v>61336</v>
      </c>
      <c r="H104">
        <v>60017</v>
      </c>
      <c r="I104">
        <v>47696</v>
      </c>
      <c r="J104">
        <v>58245</v>
      </c>
      <c r="K104">
        <v>57852</v>
      </c>
      <c r="L104">
        <v>57854</v>
      </c>
      <c r="M104">
        <v>60614</v>
      </c>
      <c r="N104">
        <v>52811</v>
      </c>
      <c r="O104">
        <v>52814</v>
      </c>
      <c r="P104">
        <v>46585</v>
      </c>
      <c r="Q104">
        <v>61006</v>
      </c>
      <c r="R104">
        <v>60642</v>
      </c>
      <c r="S104">
        <v>59689</v>
      </c>
      <c r="T104">
        <v>59952</v>
      </c>
      <c r="U104">
        <v>522</v>
      </c>
      <c r="V104">
        <v>58917</v>
      </c>
      <c r="W104">
        <v>60473</v>
      </c>
      <c r="X104">
        <v>58809</v>
      </c>
      <c r="Y104">
        <v>59719</v>
      </c>
      <c r="Z104">
        <v>60138</v>
      </c>
      <c r="AA104">
        <v>59335</v>
      </c>
      <c r="AB104">
        <v>57869</v>
      </c>
      <c r="AC104">
        <v>57599</v>
      </c>
      <c r="AD104">
        <v>49307</v>
      </c>
      <c r="AE104">
        <v>49291</v>
      </c>
      <c r="AF104">
        <v>49235</v>
      </c>
      <c r="AG104">
        <v>542</v>
      </c>
      <c r="AH104">
        <v>47218</v>
      </c>
      <c r="AI104">
        <v>57628</v>
      </c>
      <c r="AJ104">
        <v>570</v>
      </c>
      <c r="AK104">
        <v>552</v>
      </c>
      <c r="AL104">
        <v>529</v>
      </c>
      <c r="AM104">
        <v>472</v>
      </c>
      <c r="AN104">
        <v>53487</v>
      </c>
      <c r="AO104">
        <v>463</v>
      </c>
      <c r="AP104">
        <v>53052</v>
      </c>
      <c r="AQ104">
        <v>47194</v>
      </c>
      <c r="AR104">
        <v>511</v>
      </c>
      <c r="AS104">
        <v>564</v>
      </c>
      <c r="AT104">
        <v>531</v>
      </c>
      <c r="AU104">
        <v>46286</v>
      </c>
      <c r="AV104">
        <v>46285</v>
      </c>
      <c r="AW104">
        <v>536</v>
      </c>
      <c r="AX104">
        <v>448</v>
      </c>
      <c r="AY104">
        <v>407</v>
      </c>
      <c r="AZ104">
        <v>31983</v>
      </c>
      <c r="BA104">
        <v>420</v>
      </c>
      <c r="BB104">
        <v>421</v>
      </c>
      <c r="BC104">
        <v>46768</v>
      </c>
      <c r="BD104">
        <v>399</v>
      </c>
      <c r="BE104">
        <v>357</v>
      </c>
      <c r="BF104">
        <v>326</v>
      </c>
      <c r="BG104">
        <v>333</v>
      </c>
      <c r="BH104">
        <v>342</v>
      </c>
      <c r="BI104">
        <v>317</v>
      </c>
      <c r="BJ104">
        <v>798</v>
      </c>
      <c r="BK104">
        <v>384</v>
      </c>
      <c r="BL104">
        <v>287</v>
      </c>
      <c r="BM104">
        <v>30776</v>
      </c>
      <c r="BN104">
        <v>30851</v>
      </c>
      <c r="BO104">
        <v>50334</v>
      </c>
      <c r="BP104">
        <v>42624</v>
      </c>
      <c r="BQ104">
        <v>21681</v>
      </c>
      <c r="BR104">
        <v>30826</v>
      </c>
      <c r="BS104">
        <v>32645</v>
      </c>
      <c r="BT104">
        <v>32531</v>
      </c>
      <c r="BU104">
        <v>32314</v>
      </c>
      <c r="BV104">
        <v>32080</v>
      </c>
      <c r="BW104">
        <v>32208</v>
      </c>
      <c r="BX104">
        <v>31354</v>
      </c>
      <c r="BY104">
        <v>31489</v>
      </c>
      <c r="BZ104">
        <v>30952</v>
      </c>
      <c r="CA104">
        <v>27742</v>
      </c>
      <c r="CB104">
        <v>30762</v>
      </c>
      <c r="CC104">
        <v>30813</v>
      </c>
      <c r="CD104">
        <v>28337</v>
      </c>
      <c r="CE104">
        <v>30752</v>
      </c>
      <c r="CF104">
        <v>25832</v>
      </c>
      <c r="CG104">
        <v>27840</v>
      </c>
      <c r="CH104">
        <v>31443</v>
      </c>
      <c r="CI104">
        <v>25716</v>
      </c>
      <c r="CJ104">
        <v>27142</v>
      </c>
      <c r="CK104">
        <v>27798</v>
      </c>
      <c r="CL104">
        <v>26713</v>
      </c>
      <c r="CM104">
        <v>29877</v>
      </c>
      <c r="CN104">
        <v>25873</v>
      </c>
      <c r="CO104">
        <v>27089</v>
      </c>
      <c r="CP104">
        <v>25877</v>
      </c>
      <c r="CQ104">
        <v>20987</v>
      </c>
      <c r="CR104">
        <v>26135</v>
      </c>
      <c r="CS104">
        <v>27008</v>
      </c>
      <c r="CT104">
        <v>20952</v>
      </c>
      <c r="CU104">
        <v>20947</v>
      </c>
      <c r="CV104">
        <v>20918</v>
      </c>
      <c r="CW104">
        <v>26385</v>
      </c>
      <c r="CX104">
        <v>26516</v>
      </c>
      <c r="CY104">
        <v>26433</v>
      </c>
      <c r="CZ104">
        <v>26537</v>
      </c>
      <c r="DA104">
        <v>23569</v>
      </c>
      <c r="DB104">
        <v>23522</v>
      </c>
      <c r="DC104">
        <v>26839</v>
      </c>
      <c r="DD104">
        <v>22377</v>
      </c>
      <c r="DE104">
        <v>23865</v>
      </c>
      <c r="DF104">
        <v>13848</v>
      </c>
      <c r="DG104">
        <v>19</v>
      </c>
      <c r="DH104">
        <v>60</v>
      </c>
      <c r="DI104">
        <v>2</v>
      </c>
      <c r="DJ104">
        <v>2</v>
      </c>
      <c r="DK104">
        <v>5</v>
      </c>
      <c r="DL104">
        <v>10</v>
      </c>
      <c r="DM104">
        <v>1</v>
      </c>
      <c r="DN104">
        <v>0</v>
      </c>
      <c r="DO104">
        <v>2</v>
      </c>
      <c r="DP104">
        <v>1</v>
      </c>
      <c r="DQ104">
        <v>1</v>
      </c>
      <c r="DR104">
        <v>3</v>
      </c>
      <c r="DS104">
        <v>27</v>
      </c>
      <c r="DT104">
        <v>204</v>
      </c>
      <c r="DU104">
        <v>49</v>
      </c>
      <c r="DV104">
        <v>33</v>
      </c>
      <c r="DW104">
        <v>223</v>
      </c>
      <c r="DX104">
        <v>238</v>
      </c>
      <c r="DY104">
        <v>1</v>
      </c>
      <c r="DZ104">
        <v>194</v>
      </c>
      <c r="EA104">
        <v>208</v>
      </c>
      <c r="EB104">
        <v>11</v>
      </c>
      <c r="EC104">
        <v>194</v>
      </c>
      <c r="ED104">
        <v>4</v>
      </c>
      <c r="EE104">
        <v>3</v>
      </c>
      <c r="EF104">
        <v>5759</v>
      </c>
      <c r="EG104">
        <v>3</v>
      </c>
      <c r="EH104">
        <v>665</v>
      </c>
      <c r="EI104">
        <v>6</v>
      </c>
      <c r="EJ104">
        <v>347</v>
      </c>
      <c r="EK104">
        <v>1919</v>
      </c>
      <c r="EL104">
        <v>34</v>
      </c>
      <c r="EM104">
        <v>12</v>
      </c>
      <c r="EN104">
        <v>0</v>
      </c>
      <c r="EO104">
        <v>546</v>
      </c>
      <c r="EP104">
        <v>86</v>
      </c>
      <c r="EQ104">
        <v>322</v>
      </c>
      <c r="ER104">
        <v>1873</v>
      </c>
      <c r="ES104">
        <v>22</v>
      </c>
      <c r="ET104">
        <v>472</v>
      </c>
      <c r="EU104">
        <v>800</v>
      </c>
      <c r="EV104">
        <v>6</v>
      </c>
      <c r="EW104">
        <v>578</v>
      </c>
      <c r="EX104">
        <v>1</v>
      </c>
      <c r="EY104">
        <v>64</v>
      </c>
      <c r="EZ104">
        <v>1</v>
      </c>
      <c r="FA104">
        <v>18</v>
      </c>
      <c r="FB104">
        <v>53</v>
      </c>
      <c r="FC104">
        <v>138</v>
      </c>
      <c r="FD104">
        <v>4</v>
      </c>
      <c r="FE104">
        <v>318</v>
      </c>
      <c r="FF104">
        <v>1</v>
      </c>
      <c r="FG104">
        <v>38</v>
      </c>
      <c r="FH104">
        <v>631</v>
      </c>
      <c r="FI104">
        <v>1</v>
      </c>
      <c r="FJ104">
        <v>16</v>
      </c>
      <c r="FK104">
        <v>507</v>
      </c>
      <c r="FL104">
        <v>62</v>
      </c>
      <c r="FM104">
        <v>30</v>
      </c>
      <c r="FN104">
        <v>12</v>
      </c>
      <c r="FO104">
        <v>0</v>
      </c>
      <c r="FP104">
        <v>31</v>
      </c>
      <c r="FQ104">
        <v>237</v>
      </c>
      <c r="FR104">
        <v>500</v>
      </c>
      <c r="FS104">
        <v>3875</v>
      </c>
      <c r="FT104">
        <v>3746</v>
      </c>
      <c r="FU104">
        <v>6</v>
      </c>
      <c r="FV104">
        <v>290</v>
      </c>
      <c r="FW104">
        <v>290</v>
      </c>
      <c r="FX104">
        <v>291</v>
      </c>
      <c r="FY104">
        <v>149</v>
      </c>
      <c r="FZ104">
        <v>12</v>
      </c>
      <c r="GA104">
        <v>4</v>
      </c>
      <c r="GB104">
        <v>7</v>
      </c>
      <c r="GC104">
        <v>463</v>
      </c>
      <c r="GD104">
        <v>6</v>
      </c>
      <c r="GE104">
        <v>16</v>
      </c>
      <c r="GF104">
        <v>13</v>
      </c>
      <c r="GG104">
        <v>38</v>
      </c>
      <c r="GH104">
        <v>6</v>
      </c>
      <c r="GI104">
        <v>82</v>
      </c>
      <c r="GJ104">
        <v>8</v>
      </c>
      <c r="GK104">
        <v>5</v>
      </c>
      <c r="GL104">
        <v>1</v>
      </c>
      <c r="GM104">
        <v>4</v>
      </c>
      <c r="GN104">
        <v>5</v>
      </c>
      <c r="GO104">
        <v>1</v>
      </c>
      <c r="GP104">
        <v>75</v>
      </c>
      <c r="GQ104">
        <v>19</v>
      </c>
      <c r="GR104">
        <v>13</v>
      </c>
      <c r="GS104">
        <v>21</v>
      </c>
    </row>
    <row r="105" spans="1:201" x14ac:dyDescent="0.25">
      <c r="A105" s="4" t="str">
        <f>VLOOKUP($D105, CommonName!$H$2:$I$6, 2)</f>
        <v>Northern Temperate</v>
      </c>
      <c r="B105" s="4" t="str">
        <f>VLOOKUP($E105, CommonName!$A$2:$B$33, 2)</f>
        <v>February 2022</v>
      </c>
      <c r="C105" s="1">
        <f>DATEVALUE(B105)</f>
        <v>44593</v>
      </c>
      <c r="D105">
        <v>1</v>
      </c>
      <c r="E105">
        <v>26</v>
      </c>
      <c r="F105">
        <v>803612</v>
      </c>
      <c r="G105">
        <v>796702</v>
      </c>
      <c r="H105">
        <v>797294</v>
      </c>
      <c r="I105">
        <v>743292</v>
      </c>
      <c r="J105">
        <v>758340</v>
      </c>
      <c r="K105">
        <v>785672</v>
      </c>
      <c r="L105">
        <v>788210</v>
      </c>
      <c r="M105">
        <v>798581</v>
      </c>
      <c r="N105">
        <v>766098</v>
      </c>
      <c r="O105">
        <v>765757</v>
      </c>
      <c r="P105">
        <v>717594</v>
      </c>
      <c r="Q105">
        <v>801518</v>
      </c>
      <c r="R105">
        <v>801296</v>
      </c>
      <c r="S105">
        <v>796665</v>
      </c>
      <c r="T105">
        <v>793949</v>
      </c>
      <c r="U105">
        <v>1605</v>
      </c>
      <c r="V105">
        <v>791546</v>
      </c>
      <c r="W105">
        <v>780733</v>
      </c>
      <c r="X105">
        <v>788292</v>
      </c>
      <c r="Y105">
        <v>783550</v>
      </c>
      <c r="Z105">
        <v>783920</v>
      </c>
      <c r="AA105">
        <v>777871</v>
      </c>
      <c r="AB105">
        <v>764596</v>
      </c>
      <c r="AC105">
        <v>758444</v>
      </c>
      <c r="AD105">
        <v>762587</v>
      </c>
      <c r="AE105">
        <v>761983</v>
      </c>
      <c r="AF105">
        <v>762024</v>
      </c>
      <c r="AG105">
        <v>1515</v>
      </c>
      <c r="AH105">
        <v>741362</v>
      </c>
      <c r="AI105">
        <v>762803</v>
      </c>
      <c r="AJ105">
        <v>1746</v>
      </c>
      <c r="AK105">
        <v>1834</v>
      </c>
      <c r="AL105">
        <v>1566</v>
      </c>
      <c r="AM105">
        <v>1615</v>
      </c>
      <c r="AN105">
        <v>734035</v>
      </c>
      <c r="AO105">
        <v>1928</v>
      </c>
      <c r="AP105">
        <v>731495</v>
      </c>
      <c r="AQ105">
        <v>742194</v>
      </c>
      <c r="AR105">
        <v>1539</v>
      </c>
      <c r="AS105">
        <v>2203</v>
      </c>
      <c r="AT105">
        <v>1617</v>
      </c>
      <c r="AU105">
        <v>716291</v>
      </c>
      <c r="AV105">
        <v>713826</v>
      </c>
      <c r="AW105">
        <v>1462</v>
      </c>
      <c r="AX105">
        <v>2794</v>
      </c>
      <c r="AY105">
        <v>1353</v>
      </c>
      <c r="AZ105">
        <v>540556</v>
      </c>
      <c r="BA105">
        <v>1537</v>
      </c>
      <c r="BB105">
        <v>1530</v>
      </c>
      <c r="BC105">
        <v>743333</v>
      </c>
      <c r="BD105">
        <v>1493</v>
      </c>
      <c r="BE105">
        <v>1733</v>
      </c>
      <c r="BF105">
        <v>1587</v>
      </c>
      <c r="BG105">
        <v>1539</v>
      </c>
      <c r="BH105">
        <v>1588</v>
      </c>
      <c r="BI105">
        <v>1511</v>
      </c>
      <c r="BJ105">
        <v>1886</v>
      </c>
      <c r="BK105">
        <v>2261</v>
      </c>
      <c r="BL105">
        <v>1495</v>
      </c>
      <c r="BM105">
        <v>550772</v>
      </c>
      <c r="BN105">
        <v>550930</v>
      </c>
      <c r="BO105">
        <v>651731</v>
      </c>
      <c r="BP105">
        <v>657396</v>
      </c>
      <c r="BQ105">
        <v>224672</v>
      </c>
      <c r="BR105">
        <v>535198</v>
      </c>
      <c r="BS105">
        <v>567739</v>
      </c>
      <c r="BT105">
        <v>568132</v>
      </c>
      <c r="BU105">
        <v>565764</v>
      </c>
      <c r="BV105">
        <v>566060</v>
      </c>
      <c r="BW105">
        <v>564578</v>
      </c>
      <c r="BX105">
        <v>556289</v>
      </c>
      <c r="BY105">
        <v>546419</v>
      </c>
      <c r="BZ105">
        <v>547518</v>
      </c>
      <c r="CA105">
        <v>229639</v>
      </c>
      <c r="CB105">
        <v>538973</v>
      </c>
      <c r="CC105">
        <v>535827</v>
      </c>
      <c r="CD105">
        <v>229451</v>
      </c>
      <c r="CE105">
        <v>534634</v>
      </c>
      <c r="CF105">
        <v>227351</v>
      </c>
      <c r="CG105">
        <v>227874</v>
      </c>
      <c r="CH105">
        <v>524830</v>
      </c>
      <c r="CI105">
        <v>228219</v>
      </c>
      <c r="CJ105">
        <v>226535</v>
      </c>
      <c r="CK105">
        <v>226138</v>
      </c>
      <c r="CL105">
        <v>225843</v>
      </c>
      <c r="CM105">
        <v>522307</v>
      </c>
      <c r="CN105">
        <v>222339</v>
      </c>
      <c r="CO105">
        <v>224930</v>
      </c>
      <c r="CP105">
        <v>225780</v>
      </c>
      <c r="CQ105">
        <v>220041</v>
      </c>
      <c r="CR105">
        <v>221596</v>
      </c>
      <c r="CS105">
        <v>220318</v>
      </c>
      <c r="CT105">
        <v>219560</v>
      </c>
      <c r="CU105">
        <v>219542</v>
      </c>
      <c r="CV105">
        <v>219505</v>
      </c>
      <c r="CW105">
        <v>214180</v>
      </c>
      <c r="CX105">
        <v>217743</v>
      </c>
      <c r="CY105">
        <v>507255</v>
      </c>
      <c r="CZ105">
        <v>503361</v>
      </c>
      <c r="DA105">
        <v>510480</v>
      </c>
      <c r="DB105">
        <v>510164</v>
      </c>
      <c r="DC105">
        <v>223388</v>
      </c>
      <c r="DD105">
        <v>466744</v>
      </c>
      <c r="DE105">
        <v>467385</v>
      </c>
      <c r="DF105">
        <v>379243</v>
      </c>
      <c r="DG105">
        <v>454</v>
      </c>
      <c r="DH105">
        <v>722</v>
      </c>
      <c r="DI105">
        <v>101</v>
      </c>
      <c r="DJ105">
        <v>11</v>
      </c>
      <c r="DK105">
        <v>34</v>
      </c>
      <c r="DL105">
        <v>110</v>
      </c>
      <c r="DM105">
        <v>12</v>
      </c>
      <c r="DN105">
        <v>14</v>
      </c>
      <c r="DO105">
        <v>26</v>
      </c>
      <c r="DP105">
        <v>28</v>
      </c>
      <c r="DQ105">
        <v>40</v>
      </c>
      <c r="DR105">
        <v>59</v>
      </c>
      <c r="DS105">
        <v>931</v>
      </c>
      <c r="DT105">
        <v>845</v>
      </c>
      <c r="DU105">
        <v>684</v>
      </c>
      <c r="DV105">
        <v>404</v>
      </c>
      <c r="DW105">
        <v>308</v>
      </c>
      <c r="DX105">
        <v>366</v>
      </c>
      <c r="DY105">
        <v>15</v>
      </c>
      <c r="DZ105">
        <v>61</v>
      </c>
      <c r="EA105">
        <v>636</v>
      </c>
      <c r="EB105">
        <v>146</v>
      </c>
      <c r="EC105">
        <v>17339</v>
      </c>
      <c r="ED105">
        <v>265</v>
      </c>
      <c r="EE105">
        <v>348</v>
      </c>
      <c r="EF105">
        <v>41870</v>
      </c>
      <c r="EG105">
        <v>21</v>
      </c>
      <c r="EH105">
        <v>32655</v>
      </c>
      <c r="EI105">
        <v>69</v>
      </c>
      <c r="EJ105">
        <v>11948</v>
      </c>
      <c r="EK105">
        <v>35472</v>
      </c>
      <c r="EL105">
        <v>975</v>
      </c>
      <c r="EM105">
        <v>11</v>
      </c>
      <c r="EN105">
        <v>50</v>
      </c>
      <c r="EO105">
        <v>1301</v>
      </c>
      <c r="EP105">
        <v>767</v>
      </c>
      <c r="EQ105">
        <v>31269</v>
      </c>
      <c r="ER105">
        <v>35172</v>
      </c>
      <c r="ES105">
        <v>81</v>
      </c>
      <c r="ET105">
        <v>8819</v>
      </c>
      <c r="EU105">
        <v>30030</v>
      </c>
      <c r="EV105">
        <v>136</v>
      </c>
      <c r="EW105">
        <v>8499</v>
      </c>
      <c r="EX105">
        <v>18</v>
      </c>
      <c r="EY105">
        <v>916</v>
      </c>
      <c r="EZ105">
        <v>29</v>
      </c>
      <c r="FA105">
        <v>205</v>
      </c>
      <c r="FB105">
        <v>1075</v>
      </c>
      <c r="FC105">
        <v>6602</v>
      </c>
      <c r="FD105">
        <v>69</v>
      </c>
      <c r="FE105">
        <v>4885</v>
      </c>
      <c r="FF105">
        <v>21</v>
      </c>
      <c r="FG105">
        <v>96</v>
      </c>
      <c r="FH105">
        <v>23664</v>
      </c>
      <c r="FI105">
        <v>18</v>
      </c>
      <c r="FJ105">
        <v>218</v>
      </c>
      <c r="FK105">
        <v>20684</v>
      </c>
      <c r="FL105">
        <v>406</v>
      </c>
      <c r="FM105">
        <v>593</v>
      </c>
      <c r="FN105">
        <v>721</v>
      </c>
      <c r="FO105">
        <v>12</v>
      </c>
      <c r="FP105">
        <v>132</v>
      </c>
      <c r="FQ105">
        <v>3666</v>
      </c>
      <c r="FR105">
        <v>19420</v>
      </c>
      <c r="FS105">
        <v>10178</v>
      </c>
      <c r="FT105">
        <v>9628</v>
      </c>
      <c r="FU105">
        <v>81</v>
      </c>
      <c r="FV105">
        <v>7012</v>
      </c>
      <c r="FW105">
        <v>7004</v>
      </c>
      <c r="FX105">
        <v>7016</v>
      </c>
      <c r="FY105">
        <v>478</v>
      </c>
      <c r="FZ105">
        <v>293</v>
      </c>
      <c r="GA105">
        <v>168</v>
      </c>
      <c r="GB105">
        <v>34</v>
      </c>
      <c r="GC105">
        <v>18575</v>
      </c>
      <c r="GD105">
        <v>24</v>
      </c>
      <c r="GE105">
        <v>713</v>
      </c>
      <c r="GF105">
        <v>187</v>
      </c>
      <c r="GG105">
        <v>353</v>
      </c>
      <c r="GH105">
        <v>34</v>
      </c>
      <c r="GI105">
        <v>1038</v>
      </c>
      <c r="GJ105">
        <v>44</v>
      </c>
      <c r="GK105">
        <v>48</v>
      </c>
      <c r="GL105">
        <v>6</v>
      </c>
      <c r="GM105">
        <v>11</v>
      </c>
      <c r="GN105">
        <v>36</v>
      </c>
      <c r="GO105">
        <v>34</v>
      </c>
      <c r="GP105">
        <v>437</v>
      </c>
      <c r="GQ105">
        <v>29</v>
      </c>
      <c r="GR105">
        <v>210</v>
      </c>
      <c r="GS105">
        <v>227</v>
      </c>
    </row>
    <row r="106" spans="1:201" x14ac:dyDescent="0.25">
      <c r="A106" s="4" t="str">
        <f>VLOOKUP($D106, CommonName!$H$2:$I$6, 2)</f>
        <v>Arctic</v>
      </c>
      <c r="B106" s="4" t="str">
        <f>VLOOKUP($E106, CommonName!$A$2:$B$33, 2)</f>
        <v>February 2022</v>
      </c>
      <c r="C106" s="1">
        <f>DATEVALUE(B106)</f>
        <v>44593</v>
      </c>
      <c r="D106">
        <v>2</v>
      </c>
      <c r="E106">
        <v>26</v>
      </c>
      <c r="F106">
        <v>23070</v>
      </c>
      <c r="G106">
        <v>22797</v>
      </c>
      <c r="H106">
        <v>22989</v>
      </c>
      <c r="I106">
        <v>21583</v>
      </c>
      <c r="J106">
        <v>21895</v>
      </c>
      <c r="K106">
        <v>22428</v>
      </c>
      <c r="L106">
        <v>22422</v>
      </c>
      <c r="M106">
        <v>22626</v>
      </c>
      <c r="N106">
        <v>16439</v>
      </c>
      <c r="O106">
        <v>16434</v>
      </c>
      <c r="P106">
        <v>14105</v>
      </c>
      <c r="Q106">
        <v>23002</v>
      </c>
      <c r="R106">
        <v>22610</v>
      </c>
      <c r="S106">
        <v>22961</v>
      </c>
      <c r="T106">
        <v>22775</v>
      </c>
      <c r="U106">
        <v>52</v>
      </c>
      <c r="V106">
        <v>22494</v>
      </c>
      <c r="W106">
        <v>22646</v>
      </c>
      <c r="X106">
        <v>22597</v>
      </c>
      <c r="Y106">
        <v>22894</v>
      </c>
      <c r="Z106">
        <v>22518</v>
      </c>
      <c r="AA106">
        <v>22769</v>
      </c>
      <c r="AB106">
        <v>22037</v>
      </c>
      <c r="AC106">
        <v>21795</v>
      </c>
      <c r="AD106">
        <v>22411</v>
      </c>
      <c r="AE106">
        <v>22405</v>
      </c>
      <c r="AF106">
        <v>22370</v>
      </c>
      <c r="AG106">
        <v>46</v>
      </c>
      <c r="AH106">
        <v>21552</v>
      </c>
      <c r="AI106">
        <v>22274</v>
      </c>
      <c r="AJ106">
        <v>44</v>
      </c>
      <c r="AK106">
        <v>52</v>
      </c>
      <c r="AL106">
        <v>49</v>
      </c>
      <c r="AM106">
        <v>51</v>
      </c>
      <c r="AN106">
        <v>21559</v>
      </c>
      <c r="AO106">
        <v>54</v>
      </c>
      <c r="AP106">
        <v>21597</v>
      </c>
      <c r="AQ106">
        <v>21894</v>
      </c>
      <c r="AR106">
        <v>36</v>
      </c>
      <c r="AS106">
        <v>56</v>
      </c>
      <c r="AT106">
        <v>52</v>
      </c>
      <c r="AU106">
        <v>14875</v>
      </c>
      <c r="AV106">
        <v>14101</v>
      </c>
      <c r="AW106">
        <v>47</v>
      </c>
      <c r="AX106">
        <v>51</v>
      </c>
      <c r="AY106">
        <v>39</v>
      </c>
      <c r="AZ106">
        <v>7630</v>
      </c>
      <c r="BA106">
        <v>25</v>
      </c>
      <c r="BB106">
        <v>25</v>
      </c>
      <c r="BC106">
        <v>14087</v>
      </c>
      <c r="BD106">
        <v>26</v>
      </c>
      <c r="BE106">
        <v>50</v>
      </c>
      <c r="BF106">
        <v>52</v>
      </c>
      <c r="BG106">
        <v>47</v>
      </c>
      <c r="BH106">
        <v>53</v>
      </c>
      <c r="BI106">
        <v>50</v>
      </c>
      <c r="BJ106">
        <v>51</v>
      </c>
      <c r="BK106">
        <v>56</v>
      </c>
      <c r="BL106">
        <v>49</v>
      </c>
      <c r="BM106">
        <v>7275</v>
      </c>
      <c r="BN106">
        <v>7273</v>
      </c>
      <c r="BO106">
        <v>18198</v>
      </c>
      <c r="BP106">
        <v>19346</v>
      </c>
      <c r="BQ106">
        <v>10721</v>
      </c>
      <c r="BR106">
        <v>7535</v>
      </c>
      <c r="BS106">
        <v>8453</v>
      </c>
      <c r="BT106">
        <v>7900</v>
      </c>
      <c r="BU106">
        <v>8232</v>
      </c>
      <c r="BV106">
        <v>8302</v>
      </c>
      <c r="BW106">
        <v>8195</v>
      </c>
      <c r="BX106">
        <v>7593</v>
      </c>
      <c r="BY106">
        <v>8405</v>
      </c>
      <c r="BZ106">
        <v>8239</v>
      </c>
      <c r="CA106">
        <v>14593</v>
      </c>
      <c r="CB106">
        <v>5705</v>
      </c>
      <c r="CC106">
        <v>7490</v>
      </c>
      <c r="CD106">
        <v>14604</v>
      </c>
      <c r="CE106">
        <v>7487</v>
      </c>
      <c r="CF106">
        <v>14323</v>
      </c>
      <c r="CG106">
        <v>14497</v>
      </c>
      <c r="CH106">
        <v>8237</v>
      </c>
      <c r="CI106">
        <v>14273</v>
      </c>
      <c r="CJ106">
        <v>14444</v>
      </c>
      <c r="CK106">
        <v>14429</v>
      </c>
      <c r="CL106">
        <v>14286</v>
      </c>
      <c r="CM106">
        <v>7301</v>
      </c>
      <c r="CN106">
        <v>14488</v>
      </c>
      <c r="CO106">
        <v>8332</v>
      </c>
      <c r="CP106">
        <v>14526</v>
      </c>
      <c r="CQ106">
        <v>8218</v>
      </c>
      <c r="CR106">
        <v>8120</v>
      </c>
      <c r="CS106">
        <v>14137</v>
      </c>
      <c r="CT106">
        <v>8217</v>
      </c>
      <c r="CU106">
        <v>8217</v>
      </c>
      <c r="CV106">
        <v>8216</v>
      </c>
      <c r="CW106">
        <v>14469</v>
      </c>
      <c r="CX106">
        <v>8518</v>
      </c>
      <c r="CY106">
        <v>7397</v>
      </c>
      <c r="CZ106">
        <v>5718</v>
      </c>
      <c r="DA106">
        <v>6698</v>
      </c>
      <c r="DB106">
        <v>6698</v>
      </c>
      <c r="DC106">
        <v>14312</v>
      </c>
      <c r="DD106">
        <v>3589</v>
      </c>
      <c r="DE106">
        <v>7787</v>
      </c>
      <c r="DF106">
        <v>4820</v>
      </c>
      <c r="DG106">
        <v>2</v>
      </c>
      <c r="DH106">
        <v>30</v>
      </c>
      <c r="DI106">
        <v>1</v>
      </c>
      <c r="DJ106">
        <v>0</v>
      </c>
      <c r="DK106">
        <v>0</v>
      </c>
      <c r="DL106">
        <v>12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1</v>
      </c>
      <c r="DS106">
        <v>13</v>
      </c>
      <c r="DT106">
        <v>10</v>
      </c>
      <c r="DU106">
        <v>9</v>
      </c>
      <c r="DV106">
        <v>18</v>
      </c>
      <c r="DW106">
        <v>7</v>
      </c>
      <c r="DX106">
        <v>2</v>
      </c>
      <c r="DY106">
        <v>1</v>
      </c>
      <c r="DZ106">
        <v>0</v>
      </c>
      <c r="EA106">
        <v>20</v>
      </c>
      <c r="EB106">
        <v>0</v>
      </c>
      <c r="EC106">
        <v>22</v>
      </c>
      <c r="ED106">
        <v>2</v>
      </c>
      <c r="EE106">
        <v>2</v>
      </c>
      <c r="EF106">
        <v>752</v>
      </c>
      <c r="EG106">
        <v>0</v>
      </c>
      <c r="EH106">
        <v>411</v>
      </c>
      <c r="EI106">
        <v>0</v>
      </c>
      <c r="EJ106">
        <v>29</v>
      </c>
      <c r="EK106">
        <v>429</v>
      </c>
      <c r="EL106">
        <v>62</v>
      </c>
      <c r="EM106">
        <v>0</v>
      </c>
      <c r="EN106">
        <v>0</v>
      </c>
      <c r="EO106">
        <v>35</v>
      </c>
      <c r="EP106">
        <v>7</v>
      </c>
      <c r="EQ106">
        <v>4428</v>
      </c>
      <c r="ER106">
        <v>401</v>
      </c>
      <c r="ES106">
        <v>0</v>
      </c>
      <c r="ET106">
        <v>182</v>
      </c>
      <c r="EU106">
        <v>595</v>
      </c>
      <c r="EV106">
        <v>26</v>
      </c>
      <c r="EW106">
        <v>214</v>
      </c>
      <c r="EX106">
        <v>0</v>
      </c>
      <c r="EY106">
        <v>12</v>
      </c>
      <c r="EZ106">
        <v>2</v>
      </c>
      <c r="FA106">
        <v>4</v>
      </c>
      <c r="FB106">
        <v>21</v>
      </c>
      <c r="FC106">
        <v>16</v>
      </c>
      <c r="FD106">
        <v>1</v>
      </c>
      <c r="FE106">
        <v>93</v>
      </c>
      <c r="FF106">
        <v>2</v>
      </c>
      <c r="FG106">
        <v>0</v>
      </c>
      <c r="FH106">
        <v>422</v>
      </c>
      <c r="FI106">
        <v>0</v>
      </c>
      <c r="FJ106">
        <v>25</v>
      </c>
      <c r="FK106">
        <v>541</v>
      </c>
      <c r="FL106">
        <v>1</v>
      </c>
      <c r="FM106">
        <v>26</v>
      </c>
      <c r="FN106">
        <v>1</v>
      </c>
      <c r="FO106">
        <v>1</v>
      </c>
      <c r="FP106">
        <v>3</v>
      </c>
      <c r="FQ106">
        <v>91</v>
      </c>
      <c r="FR106">
        <v>520</v>
      </c>
      <c r="FS106">
        <v>61</v>
      </c>
      <c r="FT106">
        <v>68</v>
      </c>
      <c r="FU106">
        <v>0</v>
      </c>
      <c r="FV106">
        <v>230</v>
      </c>
      <c r="FW106">
        <v>230</v>
      </c>
      <c r="FX106">
        <v>230</v>
      </c>
      <c r="FY106">
        <v>12</v>
      </c>
      <c r="FZ106">
        <v>6</v>
      </c>
      <c r="GA106">
        <v>2</v>
      </c>
      <c r="GB106">
        <v>0</v>
      </c>
      <c r="GC106">
        <v>505</v>
      </c>
      <c r="GD106">
        <v>0</v>
      </c>
      <c r="GE106">
        <v>21</v>
      </c>
      <c r="GF106">
        <v>7</v>
      </c>
      <c r="GG106">
        <v>5</v>
      </c>
      <c r="GH106">
        <v>2</v>
      </c>
      <c r="GI106">
        <v>21</v>
      </c>
      <c r="GJ106">
        <v>0</v>
      </c>
      <c r="GK106">
        <v>3</v>
      </c>
      <c r="GL106">
        <v>1</v>
      </c>
      <c r="GM106">
        <v>0</v>
      </c>
      <c r="GN106">
        <v>1</v>
      </c>
      <c r="GO106">
        <v>1</v>
      </c>
      <c r="GP106">
        <v>11</v>
      </c>
      <c r="GQ106">
        <v>2</v>
      </c>
      <c r="GR106">
        <v>2</v>
      </c>
      <c r="GS106">
        <v>6</v>
      </c>
    </row>
    <row r="107" spans="1:201" x14ac:dyDescent="0.25">
      <c r="A107" s="4" t="str">
        <f>VLOOKUP($D107, CommonName!$H$2:$I$6, 2)</f>
        <v>Southern Temperate</v>
      </c>
      <c r="B107" s="4" t="str">
        <f>VLOOKUP($E107, CommonName!$A$2:$B$33, 2)</f>
        <v>March 2022</v>
      </c>
      <c r="C107" s="1">
        <f>DATEVALUE(B107)</f>
        <v>44621</v>
      </c>
      <c r="D107">
        <v>-1</v>
      </c>
      <c r="E107">
        <v>27</v>
      </c>
      <c r="F107">
        <v>4321</v>
      </c>
      <c r="G107">
        <v>4359</v>
      </c>
      <c r="H107">
        <v>4220</v>
      </c>
      <c r="I107">
        <v>3942</v>
      </c>
      <c r="J107">
        <v>4047</v>
      </c>
      <c r="K107">
        <v>4323</v>
      </c>
      <c r="L107">
        <v>4326</v>
      </c>
      <c r="M107">
        <v>4317</v>
      </c>
      <c r="N107">
        <v>4322</v>
      </c>
      <c r="O107">
        <v>4322</v>
      </c>
      <c r="P107">
        <v>3903</v>
      </c>
      <c r="Q107">
        <v>4262</v>
      </c>
      <c r="R107">
        <v>4326</v>
      </c>
      <c r="S107">
        <v>4239</v>
      </c>
      <c r="T107">
        <v>4214</v>
      </c>
      <c r="U107">
        <v>236</v>
      </c>
      <c r="V107">
        <v>4261</v>
      </c>
      <c r="W107">
        <v>4347</v>
      </c>
      <c r="X107">
        <v>3578</v>
      </c>
      <c r="Y107">
        <v>4282</v>
      </c>
      <c r="Z107">
        <v>4077</v>
      </c>
      <c r="AA107">
        <v>4075</v>
      </c>
      <c r="AB107">
        <v>4228</v>
      </c>
      <c r="AC107">
        <v>3592</v>
      </c>
      <c r="AD107">
        <v>3584</v>
      </c>
      <c r="AE107">
        <v>3581</v>
      </c>
      <c r="AF107">
        <v>3568</v>
      </c>
      <c r="AG107">
        <v>12</v>
      </c>
      <c r="AH107">
        <v>3930</v>
      </c>
      <c r="AI107">
        <v>3784</v>
      </c>
      <c r="AJ107">
        <v>12</v>
      </c>
      <c r="AK107">
        <v>15</v>
      </c>
      <c r="AL107">
        <v>12</v>
      </c>
      <c r="AM107">
        <v>13</v>
      </c>
      <c r="AN107">
        <v>4067</v>
      </c>
      <c r="AO107">
        <v>12</v>
      </c>
      <c r="AP107">
        <v>4038</v>
      </c>
      <c r="AQ107">
        <v>3912</v>
      </c>
      <c r="AR107">
        <v>11</v>
      </c>
      <c r="AS107">
        <v>15</v>
      </c>
      <c r="AT107">
        <v>12</v>
      </c>
      <c r="AU107">
        <v>3864</v>
      </c>
      <c r="AV107">
        <v>3876</v>
      </c>
      <c r="AW107">
        <v>11</v>
      </c>
      <c r="AX107">
        <v>15</v>
      </c>
      <c r="AY107">
        <v>8</v>
      </c>
      <c r="AZ107">
        <v>1486</v>
      </c>
      <c r="BA107">
        <v>17</v>
      </c>
      <c r="BB107">
        <v>16</v>
      </c>
      <c r="BC107">
        <v>3638</v>
      </c>
      <c r="BD107">
        <v>9</v>
      </c>
      <c r="BE107">
        <v>10</v>
      </c>
      <c r="BF107">
        <v>13</v>
      </c>
      <c r="BG107">
        <v>12</v>
      </c>
      <c r="BH107">
        <v>12</v>
      </c>
      <c r="BI107">
        <v>11</v>
      </c>
      <c r="BJ107">
        <v>14</v>
      </c>
      <c r="BK107">
        <v>10</v>
      </c>
      <c r="BL107">
        <v>10</v>
      </c>
      <c r="BM107">
        <v>1699</v>
      </c>
      <c r="BN107">
        <v>1699</v>
      </c>
      <c r="BO107">
        <v>3449</v>
      </c>
      <c r="BP107">
        <v>2920</v>
      </c>
      <c r="BQ107">
        <v>2674</v>
      </c>
      <c r="BR107">
        <v>1483</v>
      </c>
      <c r="BS107">
        <v>1644</v>
      </c>
      <c r="BT107">
        <v>1649</v>
      </c>
      <c r="BU107">
        <v>1654</v>
      </c>
      <c r="BV107">
        <v>1601</v>
      </c>
      <c r="BW107">
        <v>1626</v>
      </c>
      <c r="BX107">
        <v>1476</v>
      </c>
      <c r="BY107">
        <v>1631</v>
      </c>
      <c r="BZ107">
        <v>1627</v>
      </c>
      <c r="CA107">
        <v>2671</v>
      </c>
      <c r="CB107">
        <v>1646</v>
      </c>
      <c r="CC107">
        <v>1479</v>
      </c>
      <c r="CD107">
        <v>2667</v>
      </c>
      <c r="CE107">
        <v>1481</v>
      </c>
      <c r="CF107">
        <v>2638</v>
      </c>
      <c r="CG107">
        <v>2648</v>
      </c>
      <c r="CH107">
        <v>1627</v>
      </c>
      <c r="CI107">
        <v>2594</v>
      </c>
      <c r="CJ107">
        <v>2585</v>
      </c>
      <c r="CK107">
        <v>2621</v>
      </c>
      <c r="CL107">
        <v>2562</v>
      </c>
      <c r="CM107">
        <v>1357</v>
      </c>
      <c r="CN107">
        <v>2507</v>
      </c>
      <c r="CO107">
        <v>2608</v>
      </c>
      <c r="CP107">
        <v>2634</v>
      </c>
      <c r="CQ107">
        <v>2629</v>
      </c>
      <c r="CR107">
        <v>2620</v>
      </c>
      <c r="CS107">
        <v>2624</v>
      </c>
      <c r="CT107">
        <v>2628</v>
      </c>
      <c r="CU107">
        <v>2628</v>
      </c>
      <c r="CV107">
        <v>2626</v>
      </c>
      <c r="CW107">
        <v>2614</v>
      </c>
      <c r="CX107">
        <v>2069</v>
      </c>
      <c r="CY107">
        <v>1411</v>
      </c>
      <c r="CZ107">
        <v>1318</v>
      </c>
      <c r="DA107">
        <v>1178</v>
      </c>
      <c r="DB107">
        <v>1175</v>
      </c>
      <c r="DC107">
        <v>1469</v>
      </c>
      <c r="DD107">
        <v>771</v>
      </c>
      <c r="DE107">
        <v>1018</v>
      </c>
      <c r="DF107">
        <v>1298</v>
      </c>
      <c r="DG107">
        <v>5</v>
      </c>
      <c r="DH107">
        <v>3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4</v>
      </c>
      <c r="DT107">
        <v>3</v>
      </c>
      <c r="DU107">
        <v>4</v>
      </c>
      <c r="DV107">
        <v>0</v>
      </c>
      <c r="DW107">
        <v>1</v>
      </c>
      <c r="DX107">
        <v>1</v>
      </c>
      <c r="DY107">
        <v>0</v>
      </c>
      <c r="DZ107">
        <v>0</v>
      </c>
      <c r="EA107">
        <v>1</v>
      </c>
      <c r="EB107">
        <v>2</v>
      </c>
      <c r="EC107">
        <v>5</v>
      </c>
      <c r="ED107">
        <v>1</v>
      </c>
      <c r="EE107">
        <v>1</v>
      </c>
      <c r="EF107">
        <v>44</v>
      </c>
      <c r="EG107">
        <v>250</v>
      </c>
      <c r="EH107">
        <v>24</v>
      </c>
      <c r="EI107">
        <v>1</v>
      </c>
      <c r="EJ107">
        <v>64</v>
      </c>
      <c r="EK107">
        <v>89</v>
      </c>
      <c r="EL107">
        <v>0</v>
      </c>
      <c r="EM107">
        <v>3</v>
      </c>
      <c r="EN107">
        <v>0</v>
      </c>
      <c r="EO107">
        <v>8</v>
      </c>
      <c r="EP107">
        <v>4</v>
      </c>
      <c r="EQ107">
        <v>44</v>
      </c>
      <c r="ER107">
        <v>72</v>
      </c>
      <c r="ES107">
        <v>4</v>
      </c>
      <c r="ET107">
        <v>24</v>
      </c>
      <c r="EU107">
        <v>173</v>
      </c>
      <c r="EV107">
        <v>0</v>
      </c>
      <c r="EW107">
        <v>24</v>
      </c>
      <c r="EX107">
        <v>48</v>
      </c>
      <c r="EY107">
        <v>4</v>
      </c>
      <c r="EZ107">
        <v>0</v>
      </c>
      <c r="FA107">
        <v>1</v>
      </c>
      <c r="FB107">
        <v>3</v>
      </c>
      <c r="FC107">
        <v>0</v>
      </c>
      <c r="FD107">
        <v>0</v>
      </c>
      <c r="FE107">
        <v>17</v>
      </c>
      <c r="FF107">
        <v>0</v>
      </c>
      <c r="FG107">
        <v>2</v>
      </c>
      <c r="FH107">
        <v>143</v>
      </c>
      <c r="FI107">
        <v>0</v>
      </c>
      <c r="FJ107">
        <v>1</v>
      </c>
      <c r="FK107">
        <v>144</v>
      </c>
      <c r="FL107">
        <v>1</v>
      </c>
      <c r="FM107">
        <v>1</v>
      </c>
      <c r="FN107">
        <v>0</v>
      </c>
      <c r="FO107">
        <v>0</v>
      </c>
      <c r="FP107">
        <v>3</v>
      </c>
      <c r="FQ107">
        <v>7</v>
      </c>
      <c r="FR107">
        <v>132</v>
      </c>
      <c r="FS107">
        <v>51</v>
      </c>
      <c r="FT107">
        <v>44</v>
      </c>
      <c r="FU107">
        <v>0</v>
      </c>
      <c r="FV107">
        <v>238</v>
      </c>
      <c r="FW107">
        <v>238</v>
      </c>
      <c r="FX107">
        <v>238</v>
      </c>
      <c r="FY107">
        <v>6</v>
      </c>
      <c r="FZ107">
        <v>0</v>
      </c>
      <c r="GA107">
        <v>2</v>
      </c>
      <c r="GB107">
        <v>1</v>
      </c>
      <c r="GC107">
        <v>129</v>
      </c>
      <c r="GD107">
        <v>0</v>
      </c>
      <c r="GE107">
        <v>2</v>
      </c>
      <c r="GF107">
        <v>0</v>
      </c>
      <c r="GG107">
        <v>2</v>
      </c>
      <c r="GH107">
        <v>0</v>
      </c>
      <c r="GI107">
        <v>8</v>
      </c>
      <c r="GJ107">
        <v>4</v>
      </c>
      <c r="GK107">
        <v>1</v>
      </c>
      <c r="GL107">
        <v>0</v>
      </c>
      <c r="GM107">
        <v>0</v>
      </c>
      <c r="GN107">
        <v>0</v>
      </c>
      <c r="GO107">
        <v>2</v>
      </c>
      <c r="GP107">
        <v>4</v>
      </c>
      <c r="GQ107">
        <v>1</v>
      </c>
      <c r="GR107">
        <v>0</v>
      </c>
      <c r="GS107">
        <v>3</v>
      </c>
    </row>
    <row r="108" spans="1:201" x14ac:dyDescent="0.25">
      <c r="A108" s="4" t="str">
        <f>VLOOKUP($D108, CommonName!$H$2:$I$6, 2)</f>
        <v>Tropical</v>
      </c>
      <c r="B108" s="4" t="str">
        <f>VLOOKUP($E108, CommonName!$A$2:$B$33, 2)</f>
        <v>March 2022</v>
      </c>
      <c r="C108" s="1">
        <f>DATEVALUE(B108)</f>
        <v>44621</v>
      </c>
      <c r="D108">
        <v>0</v>
      </c>
      <c r="E108">
        <v>27</v>
      </c>
      <c r="F108">
        <v>39337</v>
      </c>
      <c r="G108">
        <v>39120</v>
      </c>
      <c r="H108">
        <v>37630</v>
      </c>
      <c r="I108">
        <v>35002</v>
      </c>
      <c r="J108">
        <v>37070</v>
      </c>
      <c r="K108">
        <v>37842</v>
      </c>
      <c r="L108">
        <v>37843</v>
      </c>
      <c r="M108">
        <v>38962</v>
      </c>
      <c r="N108">
        <v>36773</v>
      </c>
      <c r="O108">
        <v>36766</v>
      </c>
      <c r="P108">
        <v>34207</v>
      </c>
      <c r="Q108">
        <v>39144</v>
      </c>
      <c r="R108">
        <v>38971</v>
      </c>
      <c r="S108">
        <v>38180</v>
      </c>
      <c r="T108">
        <v>38246</v>
      </c>
      <c r="U108">
        <v>202</v>
      </c>
      <c r="V108">
        <v>37784</v>
      </c>
      <c r="W108">
        <v>38900</v>
      </c>
      <c r="X108">
        <v>37834</v>
      </c>
      <c r="Y108">
        <v>38653</v>
      </c>
      <c r="Z108">
        <v>38561</v>
      </c>
      <c r="AA108">
        <v>37814</v>
      </c>
      <c r="AB108">
        <v>37318</v>
      </c>
      <c r="AC108">
        <v>37310</v>
      </c>
      <c r="AD108">
        <v>34312</v>
      </c>
      <c r="AE108">
        <v>34286</v>
      </c>
      <c r="AF108">
        <v>34285</v>
      </c>
      <c r="AG108">
        <v>166</v>
      </c>
      <c r="AH108">
        <v>34878</v>
      </c>
      <c r="AI108">
        <v>37249</v>
      </c>
      <c r="AJ108">
        <v>172</v>
      </c>
      <c r="AK108">
        <v>182</v>
      </c>
      <c r="AL108">
        <v>150</v>
      </c>
      <c r="AM108">
        <v>136</v>
      </c>
      <c r="AN108">
        <v>36235</v>
      </c>
      <c r="AO108">
        <v>136</v>
      </c>
      <c r="AP108">
        <v>35974</v>
      </c>
      <c r="AQ108">
        <v>34799</v>
      </c>
      <c r="AR108">
        <v>148</v>
      </c>
      <c r="AS108">
        <v>186</v>
      </c>
      <c r="AT108">
        <v>153</v>
      </c>
      <c r="AU108">
        <v>34279</v>
      </c>
      <c r="AV108">
        <v>34140</v>
      </c>
      <c r="AW108">
        <v>150</v>
      </c>
      <c r="AX108">
        <v>170</v>
      </c>
      <c r="AY108">
        <v>143</v>
      </c>
      <c r="AZ108">
        <v>11776</v>
      </c>
      <c r="BA108">
        <v>117</v>
      </c>
      <c r="BB108">
        <v>117</v>
      </c>
      <c r="BC108">
        <v>34242</v>
      </c>
      <c r="BD108">
        <v>113</v>
      </c>
      <c r="BE108">
        <v>122</v>
      </c>
      <c r="BF108">
        <v>117</v>
      </c>
      <c r="BG108">
        <v>121</v>
      </c>
      <c r="BH108">
        <v>111</v>
      </c>
      <c r="BI108">
        <v>75</v>
      </c>
      <c r="BJ108">
        <v>154</v>
      </c>
      <c r="BK108">
        <v>139</v>
      </c>
      <c r="BL108">
        <v>158</v>
      </c>
      <c r="BM108">
        <v>11491</v>
      </c>
      <c r="BN108">
        <v>11511</v>
      </c>
      <c r="BO108">
        <v>34781</v>
      </c>
      <c r="BP108">
        <v>32257</v>
      </c>
      <c r="BQ108">
        <v>25007</v>
      </c>
      <c r="BR108">
        <v>11415</v>
      </c>
      <c r="BS108">
        <v>11929</v>
      </c>
      <c r="BT108">
        <v>11890</v>
      </c>
      <c r="BU108">
        <v>11885</v>
      </c>
      <c r="BV108">
        <v>11682</v>
      </c>
      <c r="BW108">
        <v>11757</v>
      </c>
      <c r="BX108">
        <v>11529</v>
      </c>
      <c r="BY108">
        <v>11615</v>
      </c>
      <c r="BZ108">
        <v>11681</v>
      </c>
      <c r="CA108">
        <v>26965</v>
      </c>
      <c r="CB108">
        <v>11747</v>
      </c>
      <c r="CC108">
        <v>11399</v>
      </c>
      <c r="CD108">
        <v>27014</v>
      </c>
      <c r="CE108">
        <v>11379</v>
      </c>
      <c r="CF108">
        <v>25953</v>
      </c>
      <c r="CG108">
        <v>26832</v>
      </c>
      <c r="CH108">
        <v>11657</v>
      </c>
      <c r="CI108">
        <v>26018</v>
      </c>
      <c r="CJ108">
        <v>26561</v>
      </c>
      <c r="CK108">
        <v>26607</v>
      </c>
      <c r="CL108">
        <v>26555</v>
      </c>
      <c r="CM108">
        <v>11079</v>
      </c>
      <c r="CN108">
        <v>25368</v>
      </c>
      <c r="CO108">
        <v>26029</v>
      </c>
      <c r="CP108">
        <v>22826</v>
      </c>
      <c r="CQ108">
        <v>24590</v>
      </c>
      <c r="CR108">
        <v>25668</v>
      </c>
      <c r="CS108">
        <v>26266</v>
      </c>
      <c r="CT108">
        <v>24598</v>
      </c>
      <c r="CU108">
        <v>24591</v>
      </c>
      <c r="CV108">
        <v>24584</v>
      </c>
      <c r="CW108">
        <v>25569</v>
      </c>
      <c r="CX108">
        <v>25405</v>
      </c>
      <c r="CY108">
        <v>9905</v>
      </c>
      <c r="CZ108">
        <v>9846</v>
      </c>
      <c r="DA108">
        <v>9334</v>
      </c>
      <c r="DB108">
        <v>9315</v>
      </c>
      <c r="DC108">
        <v>25072</v>
      </c>
      <c r="DD108">
        <v>8883</v>
      </c>
      <c r="DE108">
        <v>8745</v>
      </c>
      <c r="DF108">
        <v>5592</v>
      </c>
      <c r="DG108">
        <v>14</v>
      </c>
      <c r="DH108">
        <v>56</v>
      </c>
      <c r="DI108">
        <v>3</v>
      </c>
      <c r="DJ108">
        <v>0</v>
      </c>
      <c r="DK108">
        <v>2</v>
      </c>
      <c r="DL108">
        <v>5</v>
      </c>
      <c r="DM108">
        <v>1</v>
      </c>
      <c r="DN108">
        <v>1</v>
      </c>
      <c r="DO108">
        <v>0</v>
      </c>
      <c r="DP108">
        <v>0</v>
      </c>
      <c r="DQ108">
        <v>5</v>
      </c>
      <c r="DR108">
        <v>2</v>
      </c>
      <c r="DS108">
        <v>29</v>
      </c>
      <c r="DT108">
        <v>72</v>
      </c>
      <c r="DU108">
        <v>29</v>
      </c>
      <c r="DV108">
        <v>22</v>
      </c>
      <c r="DW108">
        <v>64</v>
      </c>
      <c r="DX108">
        <v>79</v>
      </c>
      <c r="DY108">
        <v>0</v>
      </c>
      <c r="DZ108">
        <v>41</v>
      </c>
      <c r="EA108">
        <v>131</v>
      </c>
      <c r="EB108">
        <v>8</v>
      </c>
      <c r="EC108">
        <v>78</v>
      </c>
      <c r="ED108">
        <v>3</v>
      </c>
      <c r="EE108">
        <v>1</v>
      </c>
      <c r="EF108">
        <v>2476</v>
      </c>
      <c r="EG108">
        <v>36</v>
      </c>
      <c r="EH108">
        <v>243</v>
      </c>
      <c r="EI108">
        <v>0</v>
      </c>
      <c r="EJ108">
        <v>266</v>
      </c>
      <c r="EK108">
        <v>585</v>
      </c>
      <c r="EL108">
        <v>24</v>
      </c>
      <c r="EM108">
        <v>6</v>
      </c>
      <c r="EN108">
        <v>1</v>
      </c>
      <c r="EO108">
        <v>260</v>
      </c>
      <c r="EP108">
        <v>25</v>
      </c>
      <c r="EQ108">
        <v>888</v>
      </c>
      <c r="ER108">
        <v>549</v>
      </c>
      <c r="ES108">
        <v>19</v>
      </c>
      <c r="ET108">
        <v>272</v>
      </c>
      <c r="EU108">
        <v>712</v>
      </c>
      <c r="EV108">
        <v>3</v>
      </c>
      <c r="EW108">
        <v>397</v>
      </c>
      <c r="EX108">
        <v>4</v>
      </c>
      <c r="EY108">
        <v>60</v>
      </c>
      <c r="EZ108">
        <v>2</v>
      </c>
      <c r="FA108">
        <v>12</v>
      </c>
      <c r="FB108">
        <v>113</v>
      </c>
      <c r="FC108">
        <v>35</v>
      </c>
      <c r="FD108">
        <v>2</v>
      </c>
      <c r="FE108">
        <v>289</v>
      </c>
      <c r="FF108">
        <v>1</v>
      </c>
      <c r="FG108">
        <v>38</v>
      </c>
      <c r="FH108">
        <v>593</v>
      </c>
      <c r="FI108">
        <v>1</v>
      </c>
      <c r="FJ108">
        <v>8</v>
      </c>
      <c r="FK108">
        <v>527</v>
      </c>
      <c r="FL108">
        <v>16</v>
      </c>
      <c r="FM108">
        <v>17</v>
      </c>
      <c r="FN108">
        <v>13</v>
      </c>
      <c r="FO108">
        <v>0</v>
      </c>
      <c r="FP108">
        <v>21</v>
      </c>
      <c r="FQ108">
        <v>251</v>
      </c>
      <c r="FR108">
        <v>488</v>
      </c>
      <c r="FS108">
        <v>5457</v>
      </c>
      <c r="FT108">
        <v>5321</v>
      </c>
      <c r="FU108">
        <v>3</v>
      </c>
      <c r="FV108">
        <v>360</v>
      </c>
      <c r="FW108">
        <v>360</v>
      </c>
      <c r="FX108">
        <v>360</v>
      </c>
      <c r="FY108">
        <v>200</v>
      </c>
      <c r="FZ108">
        <v>8</v>
      </c>
      <c r="GA108">
        <v>6</v>
      </c>
      <c r="GB108">
        <v>1</v>
      </c>
      <c r="GC108">
        <v>472</v>
      </c>
      <c r="GD108">
        <v>29</v>
      </c>
      <c r="GE108">
        <v>25</v>
      </c>
      <c r="GF108">
        <v>1</v>
      </c>
      <c r="GG108">
        <v>17</v>
      </c>
      <c r="GH108">
        <v>1</v>
      </c>
      <c r="GI108">
        <v>68</v>
      </c>
      <c r="GJ108">
        <v>0</v>
      </c>
      <c r="GK108">
        <v>7</v>
      </c>
      <c r="GL108">
        <v>1</v>
      </c>
      <c r="GM108">
        <v>2</v>
      </c>
      <c r="GN108">
        <v>1</v>
      </c>
      <c r="GO108">
        <v>2</v>
      </c>
      <c r="GP108">
        <v>97</v>
      </c>
      <c r="GQ108">
        <v>2</v>
      </c>
      <c r="GR108">
        <v>9</v>
      </c>
      <c r="GS108">
        <v>54</v>
      </c>
    </row>
    <row r="109" spans="1:201" x14ac:dyDescent="0.25">
      <c r="A109" s="4" t="str">
        <f>VLOOKUP($D109, CommonName!$H$2:$I$6, 2)</f>
        <v>Northern Temperate</v>
      </c>
      <c r="B109" s="4" t="str">
        <f>VLOOKUP($E109, CommonName!$A$2:$B$33, 2)</f>
        <v>March 2022</v>
      </c>
      <c r="C109" s="1">
        <f>DATEVALUE(B109)</f>
        <v>44621</v>
      </c>
      <c r="D109">
        <v>1</v>
      </c>
      <c r="E109">
        <v>27</v>
      </c>
      <c r="F109">
        <v>696632</v>
      </c>
      <c r="G109">
        <v>691386</v>
      </c>
      <c r="H109">
        <v>691698</v>
      </c>
      <c r="I109">
        <v>657920</v>
      </c>
      <c r="J109">
        <v>678402</v>
      </c>
      <c r="K109">
        <v>681451</v>
      </c>
      <c r="L109">
        <v>681671</v>
      </c>
      <c r="M109">
        <v>694244</v>
      </c>
      <c r="N109">
        <v>679530</v>
      </c>
      <c r="O109">
        <v>679436</v>
      </c>
      <c r="P109">
        <v>651624</v>
      </c>
      <c r="Q109">
        <v>696182</v>
      </c>
      <c r="R109">
        <v>696057</v>
      </c>
      <c r="S109">
        <v>693514</v>
      </c>
      <c r="T109">
        <v>693541</v>
      </c>
      <c r="U109">
        <v>623</v>
      </c>
      <c r="V109">
        <v>689617</v>
      </c>
      <c r="W109">
        <v>687515</v>
      </c>
      <c r="X109">
        <v>684624</v>
      </c>
      <c r="Y109">
        <v>683983</v>
      </c>
      <c r="Z109">
        <v>686414</v>
      </c>
      <c r="AA109">
        <v>673347</v>
      </c>
      <c r="AB109">
        <v>669078</v>
      </c>
      <c r="AC109">
        <v>656496</v>
      </c>
      <c r="AD109">
        <v>666644</v>
      </c>
      <c r="AE109">
        <v>666094</v>
      </c>
      <c r="AF109">
        <v>666071</v>
      </c>
      <c r="AG109">
        <v>311</v>
      </c>
      <c r="AH109">
        <v>657348</v>
      </c>
      <c r="AI109">
        <v>669590</v>
      </c>
      <c r="AJ109">
        <v>356</v>
      </c>
      <c r="AK109">
        <v>520</v>
      </c>
      <c r="AL109">
        <v>322</v>
      </c>
      <c r="AM109">
        <v>290</v>
      </c>
      <c r="AN109">
        <v>664284</v>
      </c>
      <c r="AO109">
        <v>489</v>
      </c>
      <c r="AP109">
        <v>662886</v>
      </c>
      <c r="AQ109">
        <v>657069</v>
      </c>
      <c r="AR109">
        <v>300</v>
      </c>
      <c r="AS109">
        <v>1002</v>
      </c>
      <c r="AT109">
        <v>303</v>
      </c>
      <c r="AU109">
        <v>648885</v>
      </c>
      <c r="AV109">
        <v>649414</v>
      </c>
      <c r="AW109">
        <v>293</v>
      </c>
      <c r="AX109">
        <v>1946</v>
      </c>
      <c r="AY109">
        <v>234</v>
      </c>
      <c r="AZ109">
        <v>140926</v>
      </c>
      <c r="BA109">
        <v>284</v>
      </c>
      <c r="BB109">
        <v>270</v>
      </c>
      <c r="BC109">
        <v>657096</v>
      </c>
      <c r="BD109">
        <v>268</v>
      </c>
      <c r="BE109">
        <v>292</v>
      </c>
      <c r="BF109">
        <v>431</v>
      </c>
      <c r="BG109">
        <v>316</v>
      </c>
      <c r="BH109">
        <v>349</v>
      </c>
      <c r="BI109">
        <v>274</v>
      </c>
      <c r="BJ109">
        <v>699</v>
      </c>
      <c r="BK109">
        <v>959</v>
      </c>
      <c r="BL109">
        <v>361</v>
      </c>
      <c r="BM109">
        <v>138431</v>
      </c>
      <c r="BN109">
        <v>138444</v>
      </c>
      <c r="BO109">
        <v>635919</v>
      </c>
      <c r="BP109">
        <v>604823</v>
      </c>
      <c r="BQ109">
        <v>542332</v>
      </c>
      <c r="BR109">
        <v>136781</v>
      </c>
      <c r="BS109">
        <v>146885</v>
      </c>
      <c r="BT109">
        <v>144161</v>
      </c>
      <c r="BU109">
        <v>143385</v>
      </c>
      <c r="BV109">
        <v>142706</v>
      </c>
      <c r="BW109">
        <v>142447</v>
      </c>
      <c r="BX109">
        <v>139324</v>
      </c>
      <c r="BY109">
        <v>139095</v>
      </c>
      <c r="BZ109">
        <v>137048</v>
      </c>
      <c r="CA109">
        <v>548083</v>
      </c>
      <c r="CB109">
        <v>136633</v>
      </c>
      <c r="CC109">
        <v>136527</v>
      </c>
      <c r="CD109">
        <v>548309</v>
      </c>
      <c r="CE109">
        <v>136397</v>
      </c>
      <c r="CF109">
        <v>543514</v>
      </c>
      <c r="CG109">
        <v>545291</v>
      </c>
      <c r="CH109">
        <v>131233</v>
      </c>
      <c r="CI109">
        <v>546074</v>
      </c>
      <c r="CJ109">
        <v>542513</v>
      </c>
      <c r="CK109">
        <v>538682</v>
      </c>
      <c r="CL109">
        <v>539390</v>
      </c>
      <c r="CM109">
        <v>133393</v>
      </c>
      <c r="CN109">
        <v>541434</v>
      </c>
      <c r="CO109">
        <v>539790</v>
      </c>
      <c r="CP109">
        <v>541858</v>
      </c>
      <c r="CQ109">
        <v>528421</v>
      </c>
      <c r="CR109">
        <v>524875</v>
      </c>
      <c r="CS109">
        <v>514387</v>
      </c>
      <c r="CT109">
        <v>527803</v>
      </c>
      <c r="CU109">
        <v>527683</v>
      </c>
      <c r="CV109">
        <v>527597</v>
      </c>
      <c r="CW109">
        <v>493656</v>
      </c>
      <c r="CX109">
        <v>517815</v>
      </c>
      <c r="CY109">
        <v>135771</v>
      </c>
      <c r="CZ109">
        <v>133100</v>
      </c>
      <c r="DA109">
        <v>130105</v>
      </c>
      <c r="DB109">
        <v>129985</v>
      </c>
      <c r="DC109">
        <v>535982</v>
      </c>
      <c r="DD109">
        <v>120498</v>
      </c>
      <c r="DE109">
        <v>122925</v>
      </c>
      <c r="DF109">
        <v>116675</v>
      </c>
      <c r="DG109">
        <v>420</v>
      </c>
      <c r="DH109">
        <v>1675</v>
      </c>
      <c r="DI109">
        <v>57</v>
      </c>
      <c r="DJ109">
        <v>8</v>
      </c>
      <c r="DK109">
        <v>32</v>
      </c>
      <c r="DL109">
        <v>78</v>
      </c>
      <c r="DM109">
        <v>9</v>
      </c>
      <c r="DN109">
        <v>10</v>
      </c>
      <c r="DO109">
        <v>17</v>
      </c>
      <c r="DP109">
        <v>10</v>
      </c>
      <c r="DQ109">
        <v>35</v>
      </c>
      <c r="DR109">
        <v>19</v>
      </c>
      <c r="DS109">
        <v>891</v>
      </c>
      <c r="DT109">
        <v>613</v>
      </c>
      <c r="DU109">
        <v>564</v>
      </c>
      <c r="DV109">
        <v>365</v>
      </c>
      <c r="DW109">
        <v>245</v>
      </c>
      <c r="DX109">
        <v>219</v>
      </c>
      <c r="DY109">
        <v>13</v>
      </c>
      <c r="DZ109">
        <v>13</v>
      </c>
      <c r="EA109">
        <v>1032</v>
      </c>
      <c r="EB109">
        <v>51</v>
      </c>
      <c r="EC109">
        <v>3418</v>
      </c>
      <c r="ED109">
        <v>38</v>
      </c>
      <c r="EE109">
        <v>54</v>
      </c>
      <c r="EF109">
        <v>7782</v>
      </c>
      <c r="EG109">
        <v>37</v>
      </c>
      <c r="EH109">
        <v>5183</v>
      </c>
      <c r="EI109">
        <v>16</v>
      </c>
      <c r="EJ109">
        <v>10989</v>
      </c>
      <c r="EK109">
        <v>5883</v>
      </c>
      <c r="EL109">
        <v>591</v>
      </c>
      <c r="EM109">
        <v>8</v>
      </c>
      <c r="EN109">
        <v>8</v>
      </c>
      <c r="EO109">
        <v>5297</v>
      </c>
      <c r="EP109">
        <v>295</v>
      </c>
      <c r="EQ109">
        <v>65686</v>
      </c>
      <c r="ER109">
        <v>5401</v>
      </c>
      <c r="ES109">
        <v>2650</v>
      </c>
      <c r="ET109">
        <v>4972</v>
      </c>
      <c r="EU109">
        <v>42241</v>
      </c>
      <c r="EV109">
        <v>55</v>
      </c>
      <c r="EW109">
        <v>8390</v>
      </c>
      <c r="EX109">
        <v>46</v>
      </c>
      <c r="EY109">
        <v>1082</v>
      </c>
      <c r="EZ109">
        <v>35</v>
      </c>
      <c r="FA109">
        <v>363</v>
      </c>
      <c r="FB109">
        <v>2000</v>
      </c>
      <c r="FC109">
        <v>1152</v>
      </c>
      <c r="FD109">
        <v>83</v>
      </c>
      <c r="FE109">
        <v>5093</v>
      </c>
      <c r="FF109">
        <v>23</v>
      </c>
      <c r="FG109">
        <v>136</v>
      </c>
      <c r="FH109">
        <v>35373</v>
      </c>
      <c r="FI109">
        <v>28</v>
      </c>
      <c r="FJ109">
        <v>225</v>
      </c>
      <c r="FK109">
        <v>31756</v>
      </c>
      <c r="FL109">
        <v>142</v>
      </c>
      <c r="FM109">
        <v>693</v>
      </c>
      <c r="FN109">
        <v>172</v>
      </c>
      <c r="FO109">
        <v>6</v>
      </c>
      <c r="FP109">
        <v>78</v>
      </c>
      <c r="FQ109">
        <v>3277</v>
      </c>
      <c r="FR109">
        <v>29404</v>
      </c>
      <c r="FS109">
        <v>30173</v>
      </c>
      <c r="FT109">
        <v>29411</v>
      </c>
      <c r="FU109">
        <v>20</v>
      </c>
      <c r="FV109">
        <v>8048</v>
      </c>
      <c r="FW109">
        <v>8050</v>
      </c>
      <c r="FX109">
        <v>8079</v>
      </c>
      <c r="FY109">
        <v>1754</v>
      </c>
      <c r="FZ109">
        <v>112</v>
      </c>
      <c r="GA109">
        <v>84</v>
      </c>
      <c r="GB109">
        <v>21</v>
      </c>
      <c r="GC109">
        <v>28277</v>
      </c>
      <c r="GD109">
        <v>16</v>
      </c>
      <c r="GE109">
        <v>814</v>
      </c>
      <c r="GF109">
        <v>79</v>
      </c>
      <c r="GG109">
        <v>620</v>
      </c>
      <c r="GH109">
        <v>43</v>
      </c>
      <c r="GI109">
        <v>766</v>
      </c>
      <c r="GJ109">
        <v>20</v>
      </c>
      <c r="GK109">
        <v>77</v>
      </c>
      <c r="GL109">
        <v>9</v>
      </c>
      <c r="GM109">
        <v>3</v>
      </c>
      <c r="GN109">
        <v>12</v>
      </c>
      <c r="GO109">
        <v>8</v>
      </c>
      <c r="GP109">
        <v>591</v>
      </c>
      <c r="GQ109">
        <v>22</v>
      </c>
      <c r="GR109">
        <v>215</v>
      </c>
      <c r="GS109">
        <v>324</v>
      </c>
    </row>
    <row r="110" spans="1:201" x14ac:dyDescent="0.25">
      <c r="A110" s="4" t="str">
        <f>VLOOKUP($D110, CommonName!$H$2:$I$6, 2)</f>
        <v>Arctic</v>
      </c>
      <c r="B110" s="4" t="str">
        <f>VLOOKUP($E110, CommonName!$A$2:$B$33, 2)</f>
        <v>March 2022</v>
      </c>
      <c r="C110" s="1">
        <f>DATEVALUE(B110)</f>
        <v>44621</v>
      </c>
      <c r="D110">
        <v>2</v>
      </c>
      <c r="E110">
        <v>27</v>
      </c>
      <c r="F110">
        <v>17543</v>
      </c>
      <c r="G110">
        <v>17539</v>
      </c>
      <c r="H110">
        <v>17512</v>
      </c>
      <c r="I110">
        <v>17360</v>
      </c>
      <c r="J110">
        <v>17360</v>
      </c>
      <c r="K110">
        <v>17181</v>
      </c>
      <c r="L110">
        <v>17167</v>
      </c>
      <c r="M110">
        <v>17502</v>
      </c>
      <c r="N110">
        <v>16253</v>
      </c>
      <c r="O110">
        <v>16253</v>
      </c>
      <c r="P110">
        <v>10974</v>
      </c>
      <c r="Q110">
        <v>17534</v>
      </c>
      <c r="R110">
        <v>17504</v>
      </c>
      <c r="S110">
        <v>17526</v>
      </c>
      <c r="T110">
        <v>17526</v>
      </c>
      <c r="U110">
        <v>25</v>
      </c>
      <c r="V110">
        <v>17473</v>
      </c>
      <c r="W110">
        <v>17527</v>
      </c>
      <c r="X110">
        <v>17415</v>
      </c>
      <c r="Y110">
        <v>17489</v>
      </c>
      <c r="Z110">
        <v>17536</v>
      </c>
      <c r="AA110">
        <v>17489</v>
      </c>
      <c r="AB110">
        <v>17228</v>
      </c>
      <c r="AC110">
        <v>17276</v>
      </c>
      <c r="AD110">
        <v>17306</v>
      </c>
      <c r="AE110">
        <v>17301</v>
      </c>
      <c r="AF110">
        <v>17266</v>
      </c>
      <c r="AG110">
        <v>3</v>
      </c>
      <c r="AH110">
        <v>17363</v>
      </c>
      <c r="AI110">
        <v>17503</v>
      </c>
      <c r="AJ110">
        <v>2</v>
      </c>
      <c r="AK110">
        <v>4</v>
      </c>
      <c r="AL110">
        <v>2</v>
      </c>
      <c r="AM110">
        <v>2</v>
      </c>
      <c r="AN110">
        <v>17166</v>
      </c>
      <c r="AO110">
        <v>6</v>
      </c>
      <c r="AP110">
        <v>17168</v>
      </c>
      <c r="AQ110">
        <v>17339</v>
      </c>
      <c r="AR110">
        <v>1</v>
      </c>
      <c r="AS110">
        <v>14</v>
      </c>
      <c r="AT110">
        <v>4</v>
      </c>
      <c r="AU110">
        <v>11101</v>
      </c>
      <c r="AV110">
        <v>10979</v>
      </c>
      <c r="AW110">
        <v>2</v>
      </c>
      <c r="AX110">
        <v>9</v>
      </c>
      <c r="AY110">
        <v>2</v>
      </c>
      <c r="AZ110">
        <v>1592</v>
      </c>
      <c r="BA110">
        <v>2</v>
      </c>
      <c r="BB110">
        <v>2</v>
      </c>
      <c r="BC110">
        <v>10965</v>
      </c>
      <c r="BD110">
        <v>2</v>
      </c>
      <c r="BE110">
        <v>2</v>
      </c>
      <c r="BF110">
        <v>4</v>
      </c>
      <c r="BG110">
        <v>2</v>
      </c>
      <c r="BH110">
        <v>2</v>
      </c>
      <c r="BI110">
        <v>2</v>
      </c>
      <c r="BJ110">
        <v>11</v>
      </c>
      <c r="BK110">
        <v>24</v>
      </c>
      <c r="BL110">
        <v>2</v>
      </c>
      <c r="BM110">
        <v>1533</v>
      </c>
      <c r="BN110">
        <v>1533</v>
      </c>
      <c r="BO110">
        <v>14420</v>
      </c>
      <c r="BP110">
        <v>14605</v>
      </c>
      <c r="BQ110">
        <v>15078</v>
      </c>
      <c r="BR110">
        <v>1508</v>
      </c>
      <c r="BS110">
        <v>1665</v>
      </c>
      <c r="BT110">
        <v>1622</v>
      </c>
      <c r="BU110">
        <v>1661</v>
      </c>
      <c r="BV110">
        <v>1606</v>
      </c>
      <c r="BW110">
        <v>1605</v>
      </c>
      <c r="BX110">
        <v>1596</v>
      </c>
      <c r="BY110">
        <v>1679</v>
      </c>
      <c r="BZ110">
        <v>1605</v>
      </c>
      <c r="CA110">
        <v>15922</v>
      </c>
      <c r="CB110">
        <v>1174</v>
      </c>
      <c r="CC110">
        <v>1498</v>
      </c>
      <c r="CD110">
        <v>15920</v>
      </c>
      <c r="CE110">
        <v>1494</v>
      </c>
      <c r="CF110">
        <v>15786</v>
      </c>
      <c r="CG110">
        <v>15852</v>
      </c>
      <c r="CH110">
        <v>1598</v>
      </c>
      <c r="CI110">
        <v>15524</v>
      </c>
      <c r="CJ110">
        <v>15820</v>
      </c>
      <c r="CK110">
        <v>15794</v>
      </c>
      <c r="CL110">
        <v>15773</v>
      </c>
      <c r="CM110">
        <v>1565</v>
      </c>
      <c r="CN110">
        <v>15847</v>
      </c>
      <c r="CO110">
        <v>9441</v>
      </c>
      <c r="CP110">
        <v>15814</v>
      </c>
      <c r="CQ110">
        <v>9619</v>
      </c>
      <c r="CR110">
        <v>9355</v>
      </c>
      <c r="CS110">
        <v>15554</v>
      </c>
      <c r="CT110">
        <v>9614</v>
      </c>
      <c r="CU110">
        <v>9614</v>
      </c>
      <c r="CV110">
        <v>9614</v>
      </c>
      <c r="CW110">
        <v>15800</v>
      </c>
      <c r="CX110">
        <v>9724</v>
      </c>
      <c r="CY110">
        <v>1575</v>
      </c>
      <c r="CZ110">
        <v>1231</v>
      </c>
      <c r="DA110">
        <v>1466</v>
      </c>
      <c r="DB110">
        <v>1495</v>
      </c>
      <c r="DC110">
        <v>15710</v>
      </c>
      <c r="DD110">
        <v>719</v>
      </c>
      <c r="DE110">
        <v>1566</v>
      </c>
      <c r="DF110">
        <v>1179</v>
      </c>
      <c r="DG110">
        <v>14</v>
      </c>
      <c r="DH110">
        <v>53</v>
      </c>
      <c r="DI110">
        <v>0</v>
      </c>
      <c r="DJ110">
        <v>0</v>
      </c>
      <c r="DK110">
        <v>0</v>
      </c>
      <c r="DL110">
        <v>2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0</v>
      </c>
      <c r="DS110">
        <v>7</v>
      </c>
      <c r="DT110">
        <v>15</v>
      </c>
      <c r="DU110">
        <v>6</v>
      </c>
      <c r="DV110">
        <v>20</v>
      </c>
      <c r="DW110">
        <v>1</v>
      </c>
      <c r="DX110">
        <v>9</v>
      </c>
      <c r="DY110">
        <v>1</v>
      </c>
      <c r="DZ110">
        <v>0</v>
      </c>
      <c r="EA110">
        <v>32</v>
      </c>
      <c r="EB110">
        <v>0</v>
      </c>
      <c r="EC110">
        <v>28</v>
      </c>
      <c r="ED110">
        <v>0</v>
      </c>
      <c r="EE110">
        <v>0</v>
      </c>
      <c r="EF110">
        <v>154</v>
      </c>
      <c r="EG110">
        <v>0</v>
      </c>
      <c r="EH110">
        <v>82</v>
      </c>
      <c r="EI110">
        <v>0</v>
      </c>
      <c r="EJ110">
        <v>0</v>
      </c>
      <c r="EK110">
        <v>53</v>
      </c>
      <c r="EL110">
        <v>11</v>
      </c>
      <c r="EM110">
        <v>0</v>
      </c>
      <c r="EN110">
        <v>0</v>
      </c>
      <c r="EO110">
        <v>34</v>
      </c>
      <c r="EP110">
        <v>10</v>
      </c>
      <c r="EQ110">
        <v>4241</v>
      </c>
      <c r="ER110">
        <v>47</v>
      </c>
      <c r="ES110">
        <v>3</v>
      </c>
      <c r="ET110">
        <v>152</v>
      </c>
      <c r="EU110">
        <v>644</v>
      </c>
      <c r="EV110">
        <v>3</v>
      </c>
      <c r="EW110">
        <v>207</v>
      </c>
      <c r="EX110">
        <v>0</v>
      </c>
      <c r="EY110">
        <v>27</v>
      </c>
      <c r="EZ110">
        <v>2</v>
      </c>
      <c r="FA110">
        <v>13</v>
      </c>
      <c r="FB110">
        <v>34</v>
      </c>
      <c r="FC110">
        <v>12</v>
      </c>
      <c r="FD110">
        <v>3</v>
      </c>
      <c r="FE110">
        <v>113</v>
      </c>
      <c r="FF110">
        <v>1</v>
      </c>
      <c r="FG110">
        <v>1</v>
      </c>
      <c r="FH110">
        <v>443</v>
      </c>
      <c r="FI110">
        <v>1</v>
      </c>
      <c r="FJ110">
        <v>18</v>
      </c>
      <c r="FK110">
        <v>674</v>
      </c>
      <c r="FL110">
        <v>1</v>
      </c>
      <c r="FM110">
        <v>7</v>
      </c>
      <c r="FN110">
        <v>2</v>
      </c>
      <c r="FO110">
        <v>4</v>
      </c>
      <c r="FP110">
        <v>1</v>
      </c>
      <c r="FQ110">
        <v>63</v>
      </c>
      <c r="FR110">
        <v>649</v>
      </c>
      <c r="FS110">
        <v>120</v>
      </c>
      <c r="FT110">
        <v>129</v>
      </c>
      <c r="FU110">
        <v>0</v>
      </c>
      <c r="FV110">
        <v>202</v>
      </c>
      <c r="FW110">
        <v>202</v>
      </c>
      <c r="FX110">
        <v>202</v>
      </c>
      <c r="FY110">
        <v>6</v>
      </c>
      <c r="FZ110">
        <v>1</v>
      </c>
      <c r="GA110">
        <v>0</v>
      </c>
      <c r="GB110">
        <v>0</v>
      </c>
      <c r="GC110">
        <v>639</v>
      </c>
      <c r="GD110">
        <v>2</v>
      </c>
      <c r="GE110">
        <v>10</v>
      </c>
      <c r="GF110">
        <v>3</v>
      </c>
      <c r="GG110">
        <v>1</v>
      </c>
      <c r="GH110">
        <v>1</v>
      </c>
      <c r="GI110">
        <v>19</v>
      </c>
      <c r="GJ110">
        <v>0</v>
      </c>
      <c r="GK110">
        <v>3</v>
      </c>
      <c r="GL110">
        <v>1</v>
      </c>
      <c r="GM110">
        <v>0</v>
      </c>
      <c r="GN110">
        <v>2</v>
      </c>
      <c r="GO110">
        <v>0</v>
      </c>
      <c r="GP110">
        <v>22</v>
      </c>
      <c r="GQ110">
        <v>0</v>
      </c>
      <c r="GR110">
        <v>5</v>
      </c>
      <c r="GS110">
        <v>2</v>
      </c>
    </row>
    <row r="111" spans="1:201" x14ac:dyDescent="0.25">
      <c r="A111" s="4" t="str">
        <f>VLOOKUP($D111, CommonName!$H$2:$I$6, 2)</f>
        <v>Southern Temperate</v>
      </c>
      <c r="B111" s="4" t="str">
        <f>VLOOKUP($E111, CommonName!$A$2:$B$33, 2)</f>
        <v>April 2022</v>
      </c>
      <c r="C111" s="1">
        <f>DATEVALUE(B111)</f>
        <v>44652</v>
      </c>
      <c r="D111">
        <v>-1</v>
      </c>
      <c r="E111">
        <v>28</v>
      </c>
      <c r="F111">
        <v>5405</v>
      </c>
      <c r="G111">
        <v>5407</v>
      </c>
      <c r="H111">
        <v>5303</v>
      </c>
      <c r="I111">
        <v>5256</v>
      </c>
      <c r="J111">
        <v>5046</v>
      </c>
      <c r="K111">
        <v>5403</v>
      </c>
      <c r="L111">
        <v>5400</v>
      </c>
      <c r="M111">
        <v>5363</v>
      </c>
      <c r="N111">
        <v>5392</v>
      </c>
      <c r="O111">
        <v>5392</v>
      </c>
      <c r="P111">
        <v>5232</v>
      </c>
      <c r="Q111">
        <v>5396</v>
      </c>
      <c r="R111">
        <v>5362</v>
      </c>
      <c r="S111">
        <v>5177</v>
      </c>
      <c r="T111">
        <v>5185</v>
      </c>
      <c r="U111">
        <v>1702</v>
      </c>
      <c r="V111">
        <v>5210</v>
      </c>
      <c r="W111">
        <v>5404</v>
      </c>
      <c r="X111">
        <v>5115</v>
      </c>
      <c r="Y111">
        <v>5243</v>
      </c>
      <c r="Z111">
        <v>5310</v>
      </c>
      <c r="AA111">
        <v>5176</v>
      </c>
      <c r="AB111">
        <v>5329</v>
      </c>
      <c r="AC111">
        <v>4493</v>
      </c>
      <c r="AD111">
        <v>5128</v>
      </c>
      <c r="AE111">
        <v>5120</v>
      </c>
      <c r="AF111">
        <v>5122</v>
      </c>
      <c r="AG111">
        <v>3</v>
      </c>
      <c r="AH111">
        <v>5263</v>
      </c>
      <c r="AI111">
        <v>4937</v>
      </c>
      <c r="AJ111">
        <v>4</v>
      </c>
      <c r="AK111">
        <v>2</v>
      </c>
      <c r="AL111">
        <v>4</v>
      </c>
      <c r="AM111">
        <v>4</v>
      </c>
      <c r="AN111">
        <v>5321</v>
      </c>
      <c r="AO111">
        <v>3</v>
      </c>
      <c r="AP111">
        <v>5322</v>
      </c>
      <c r="AQ111">
        <v>5246</v>
      </c>
      <c r="AR111">
        <v>3</v>
      </c>
      <c r="AS111">
        <v>8</v>
      </c>
      <c r="AT111">
        <v>3</v>
      </c>
      <c r="AU111">
        <v>5219</v>
      </c>
      <c r="AV111">
        <v>5227</v>
      </c>
      <c r="AW111">
        <v>3</v>
      </c>
      <c r="AX111">
        <v>7</v>
      </c>
      <c r="AY111">
        <v>1</v>
      </c>
      <c r="AZ111">
        <v>652</v>
      </c>
      <c r="BA111">
        <v>4</v>
      </c>
      <c r="BB111">
        <v>4</v>
      </c>
      <c r="BC111">
        <v>3442</v>
      </c>
      <c r="BD111">
        <v>4</v>
      </c>
      <c r="BE111">
        <v>1</v>
      </c>
      <c r="BF111">
        <v>4</v>
      </c>
      <c r="BG111">
        <v>1</v>
      </c>
      <c r="BH111">
        <v>3</v>
      </c>
      <c r="BI111">
        <v>3</v>
      </c>
      <c r="BJ111">
        <v>4</v>
      </c>
      <c r="BK111">
        <v>2</v>
      </c>
      <c r="BL111">
        <v>3</v>
      </c>
      <c r="BM111">
        <v>2421</v>
      </c>
      <c r="BN111">
        <v>2419</v>
      </c>
      <c r="BO111">
        <v>5001</v>
      </c>
      <c r="BP111">
        <v>4355</v>
      </c>
      <c r="BQ111">
        <v>4729</v>
      </c>
      <c r="BR111">
        <v>655</v>
      </c>
      <c r="BS111">
        <v>666</v>
      </c>
      <c r="BT111">
        <v>666</v>
      </c>
      <c r="BU111">
        <v>667</v>
      </c>
      <c r="BV111">
        <v>657</v>
      </c>
      <c r="BW111">
        <v>658</v>
      </c>
      <c r="BX111">
        <v>652</v>
      </c>
      <c r="BY111">
        <v>656</v>
      </c>
      <c r="BZ111">
        <v>666</v>
      </c>
      <c r="CA111">
        <v>4711</v>
      </c>
      <c r="CB111">
        <v>662</v>
      </c>
      <c r="CC111">
        <v>644</v>
      </c>
      <c r="CD111">
        <v>4734</v>
      </c>
      <c r="CE111">
        <v>646</v>
      </c>
      <c r="CF111">
        <v>4653</v>
      </c>
      <c r="CG111">
        <v>4697</v>
      </c>
      <c r="CH111">
        <v>664</v>
      </c>
      <c r="CI111">
        <v>4632</v>
      </c>
      <c r="CJ111">
        <v>4666</v>
      </c>
      <c r="CK111">
        <v>4665</v>
      </c>
      <c r="CL111">
        <v>4664</v>
      </c>
      <c r="CM111">
        <v>463</v>
      </c>
      <c r="CN111">
        <v>4534</v>
      </c>
      <c r="CO111">
        <v>4685</v>
      </c>
      <c r="CP111">
        <v>4689</v>
      </c>
      <c r="CQ111">
        <v>4650</v>
      </c>
      <c r="CR111">
        <v>4690</v>
      </c>
      <c r="CS111">
        <v>4643</v>
      </c>
      <c r="CT111">
        <v>4651</v>
      </c>
      <c r="CU111">
        <v>4650</v>
      </c>
      <c r="CV111">
        <v>4649</v>
      </c>
      <c r="CW111">
        <v>4624</v>
      </c>
      <c r="CX111">
        <v>3893</v>
      </c>
      <c r="CY111">
        <v>617</v>
      </c>
      <c r="CZ111">
        <v>567</v>
      </c>
      <c r="DA111">
        <v>567</v>
      </c>
      <c r="DB111">
        <v>564</v>
      </c>
      <c r="DC111">
        <v>2427</v>
      </c>
      <c r="DD111">
        <v>374</v>
      </c>
      <c r="DE111">
        <v>399</v>
      </c>
      <c r="DF111">
        <v>547</v>
      </c>
      <c r="DG111">
        <v>1</v>
      </c>
      <c r="DH111">
        <v>13</v>
      </c>
      <c r="DI111">
        <v>1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4</v>
      </c>
      <c r="DT111">
        <v>1</v>
      </c>
      <c r="DU111">
        <v>4</v>
      </c>
      <c r="DV111">
        <v>0</v>
      </c>
      <c r="DW111">
        <v>0</v>
      </c>
      <c r="DX111">
        <v>3</v>
      </c>
      <c r="DY111">
        <v>0</v>
      </c>
      <c r="DZ111">
        <v>0</v>
      </c>
      <c r="EA111">
        <v>4</v>
      </c>
      <c r="EB111">
        <v>3</v>
      </c>
      <c r="EC111">
        <v>1</v>
      </c>
      <c r="ED111">
        <v>0</v>
      </c>
      <c r="EE111">
        <v>0</v>
      </c>
      <c r="EF111">
        <v>16</v>
      </c>
      <c r="EG111">
        <v>1788</v>
      </c>
      <c r="EH111">
        <v>11</v>
      </c>
      <c r="EI111">
        <v>0</v>
      </c>
      <c r="EJ111">
        <v>101</v>
      </c>
      <c r="EK111">
        <v>56</v>
      </c>
      <c r="EL111">
        <v>0</v>
      </c>
      <c r="EM111">
        <v>0</v>
      </c>
      <c r="EN111">
        <v>0</v>
      </c>
      <c r="EO111">
        <v>70</v>
      </c>
      <c r="EP111">
        <v>0</v>
      </c>
      <c r="EQ111">
        <v>132</v>
      </c>
      <c r="ER111">
        <v>38</v>
      </c>
      <c r="ES111">
        <v>58</v>
      </c>
      <c r="ET111">
        <v>24</v>
      </c>
      <c r="EU111">
        <v>275</v>
      </c>
      <c r="EV111">
        <v>0</v>
      </c>
      <c r="EW111">
        <v>50</v>
      </c>
      <c r="EX111">
        <v>444</v>
      </c>
      <c r="EY111">
        <v>12</v>
      </c>
      <c r="EZ111">
        <v>0</v>
      </c>
      <c r="FA111">
        <v>5</v>
      </c>
      <c r="FB111">
        <v>4</v>
      </c>
      <c r="FC111">
        <v>0</v>
      </c>
      <c r="FD111">
        <v>0</v>
      </c>
      <c r="FE111">
        <v>36</v>
      </c>
      <c r="FF111">
        <v>0</v>
      </c>
      <c r="FG111">
        <v>1</v>
      </c>
      <c r="FH111">
        <v>226</v>
      </c>
      <c r="FI111">
        <v>0</v>
      </c>
      <c r="FJ111">
        <v>10</v>
      </c>
      <c r="FK111">
        <v>265</v>
      </c>
      <c r="FL111">
        <v>0</v>
      </c>
      <c r="FM111">
        <v>2</v>
      </c>
      <c r="FN111">
        <v>1</v>
      </c>
      <c r="FO111">
        <v>0</v>
      </c>
      <c r="FP111">
        <v>1</v>
      </c>
      <c r="FQ111">
        <v>14</v>
      </c>
      <c r="FR111">
        <v>256</v>
      </c>
      <c r="FS111">
        <v>203</v>
      </c>
      <c r="FT111">
        <v>200</v>
      </c>
      <c r="FU111">
        <v>0</v>
      </c>
      <c r="FV111">
        <v>1344</v>
      </c>
      <c r="FW111">
        <v>1343</v>
      </c>
      <c r="FX111">
        <v>1343</v>
      </c>
      <c r="FY111">
        <v>17</v>
      </c>
      <c r="FZ111">
        <v>0</v>
      </c>
      <c r="GA111">
        <v>2</v>
      </c>
      <c r="GB111">
        <v>0</v>
      </c>
      <c r="GC111">
        <v>240</v>
      </c>
      <c r="GD111">
        <v>0</v>
      </c>
      <c r="GE111">
        <v>2</v>
      </c>
      <c r="GF111">
        <v>0</v>
      </c>
      <c r="GG111">
        <v>3</v>
      </c>
      <c r="GH111">
        <v>0</v>
      </c>
      <c r="GI111">
        <v>2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4</v>
      </c>
      <c r="GQ111">
        <v>0</v>
      </c>
      <c r="GR111">
        <v>0</v>
      </c>
      <c r="GS111">
        <v>0</v>
      </c>
    </row>
    <row r="112" spans="1:201" x14ac:dyDescent="0.25">
      <c r="A112" s="4" t="str">
        <f>VLOOKUP($D112, CommonName!$H$2:$I$6, 2)</f>
        <v>Tropical</v>
      </c>
      <c r="B112" s="4" t="str">
        <f>VLOOKUP($E112, CommonName!$A$2:$B$33, 2)</f>
        <v>April 2022</v>
      </c>
      <c r="C112" s="1">
        <f>DATEVALUE(B112)</f>
        <v>44652</v>
      </c>
      <c r="D112">
        <v>0</v>
      </c>
      <c r="E112">
        <v>28</v>
      </c>
      <c r="F112">
        <v>26286</v>
      </c>
      <c r="G112">
        <v>26107</v>
      </c>
      <c r="H112">
        <v>24666</v>
      </c>
      <c r="I112">
        <v>24426</v>
      </c>
      <c r="J112">
        <v>24798</v>
      </c>
      <c r="K112">
        <v>25455</v>
      </c>
      <c r="L112">
        <v>25465</v>
      </c>
      <c r="M112">
        <v>26023</v>
      </c>
      <c r="N112">
        <v>25251</v>
      </c>
      <c r="O112">
        <v>25246</v>
      </c>
      <c r="P112">
        <v>24128</v>
      </c>
      <c r="Q112">
        <v>26095</v>
      </c>
      <c r="R112">
        <v>26024</v>
      </c>
      <c r="S112">
        <v>25839</v>
      </c>
      <c r="T112">
        <v>25877</v>
      </c>
      <c r="U112">
        <v>101</v>
      </c>
      <c r="V112">
        <v>25678</v>
      </c>
      <c r="W112">
        <v>26118</v>
      </c>
      <c r="X112">
        <v>25373</v>
      </c>
      <c r="Y112">
        <v>25778</v>
      </c>
      <c r="Z112">
        <v>25971</v>
      </c>
      <c r="AA112">
        <v>25333</v>
      </c>
      <c r="AB112">
        <v>25514</v>
      </c>
      <c r="AC112">
        <v>25071</v>
      </c>
      <c r="AD112">
        <v>24322</v>
      </c>
      <c r="AE112">
        <v>24314</v>
      </c>
      <c r="AF112">
        <v>24289</v>
      </c>
      <c r="AG112">
        <v>37</v>
      </c>
      <c r="AH112">
        <v>24392</v>
      </c>
      <c r="AI112">
        <v>25447</v>
      </c>
      <c r="AJ112">
        <v>39</v>
      </c>
      <c r="AK112">
        <v>51</v>
      </c>
      <c r="AL112">
        <v>33</v>
      </c>
      <c r="AM112">
        <v>39</v>
      </c>
      <c r="AN112">
        <v>25421</v>
      </c>
      <c r="AO112">
        <v>40</v>
      </c>
      <c r="AP112">
        <v>25347</v>
      </c>
      <c r="AQ112">
        <v>24421</v>
      </c>
      <c r="AR112">
        <v>27</v>
      </c>
      <c r="AS112">
        <v>56</v>
      </c>
      <c r="AT112">
        <v>28</v>
      </c>
      <c r="AU112">
        <v>24209</v>
      </c>
      <c r="AV112">
        <v>24097</v>
      </c>
      <c r="AW112">
        <v>32</v>
      </c>
      <c r="AX112">
        <v>63</v>
      </c>
      <c r="AY112">
        <v>28</v>
      </c>
      <c r="AZ112">
        <v>1757</v>
      </c>
      <c r="BA112">
        <v>35</v>
      </c>
      <c r="BB112">
        <v>36</v>
      </c>
      <c r="BC112">
        <v>24165</v>
      </c>
      <c r="BD112">
        <v>35</v>
      </c>
      <c r="BE112">
        <v>19</v>
      </c>
      <c r="BF112">
        <v>24</v>
      </c>
      <c r="BG112">
        <v>24</v>
      </c>
      <c r="BH112">
        <v>16</v>
      </c>
      <c r="BI112">
        <v>14</v>
      </c>
      <c r="BJ112">
        <v>30</v>
      </c>
      <c r="BK112">
        <v>37</v>
      </c>
      <c r="BL112">
        <v>109</v>
      </c>
      <c r="BM112">
        <v>1824</v>
      </c>
      <c r="BN112">
        <v>1820</v>
      </c>
      <c r="BO112">
        <v>24294</v>
      </c>
      <c r="BP112">
        <v>22372</v>
      </c>
      <c r="BQ112">
        <v>23461</v>
      </c>
      <c r="BR112">
        <v>1724</v>
      </c>
      <c r="BS112">
        <v>1819</v>
      </c>
      <c r="BT112">
        <v>1821</v>
      </c>
      <c r="BU112">
        <v>1820</v>
      </c>
      <c r="BV112">
        <v>1777</v>
      </c>
      <c r="BW112">
        <v>1809</v>
      </c>
      <c r="BX112">
        <v>1718</v>
      </c>
      <c r="BY112">
        <v>1895</v>
      </c>
      <c r="BZ112">
        <v>1881</v>
      </c>
      <c r="CA112">
        <v>24203</v>
      </c>
      <c r="CB112">
        <v>1783</v>
      </c>
      <c r="CC112">
        <v>1693</v>
      </c>
      <c r="CD112">
        <v>24354</v>
      </c>
      <c r="CE112">
        <v>1696</v>
      </c>
      <c r="CF112">
        <v>23534</v>
      </c>
      <c r="CG112">
        <v>24040</v>
      </c>
      <c r="CH112">
        <v>1886</v>
      </c>
      <c r="CI112">
        <v>23189</v>
      </c>
      <c r="CJ112">
        <v>23882</v>
      </c>
      <c r="CK112">
        <v>23914</v>
      </c>
      <c r="CL112">
        <v>23796</v>
      </c>
      <c r="CM112">
        <v>1694</v>
      </c>
      <c r="CN112">
        <v>22943</v>
      </c>
      <c r="CO112">
        <v>23911</v>
      </c>
      <c r="CP112">
        <v>19786</v>
      </c>
      <c r="CQ112">
        <v>23021</v>
      </c>
      <c r="CR112">
        <v>23716</v>
      </c>
      <c r="CS112">
        <v>23592</v>
      </c>
      <c r="CT112">
        <v>23054</v>
      </c>
      <c r="CU112">
        <v>23052</v>
      </c>
      <c r="CV112">
        <v>23015</v>
      </c>
      <c r="CW112">
        <v>22423</v>
      </c>
      <c r="CX112">
        <v>23106</v>
      </c>
      <c r="CY112">
        <v>1547</v>
      </c>
      <c r="CZ112">
        <v>1451</v>
      </c>
      <c r="DA112">
        <v>1390</v>
      </c>
      <c r="DB112">
        <v>1387</v>
      </c>
      <c r="DC112">
        <v>22546</v>
      </c>
      <c r="DD112">
        <v>1321</v>
      </c>
      <c r="DE112">
        <v>1254</v>
      </c>
      <c r="DF112">
        <v>1095</v>
      </c>
      <c r="DG112">
        <v>9</v>
      </c>
      <c r="DH112">
        <v>52</v>
      </c>
      <c r="DI112">
        <v>3</v>
      </c>
      <c r="DJ112">
        <v>1</v>
      </c>
      <c r="DK112">
        <v>2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5</v>
      </c>
      <c r="DR112">
        <v>2</v>
      </c>
      <c r="DS112">
        <v>11</v>
      </c>
      <c r="DT112">
        <v>34</v>
      </c>
      <c r="DU112">
        <v>15</v>
      </c>
      <c r="DV112">
        <v>13</v>
      </c>
      <c r="DW112">
        <v>20</v>
      </c>
      <c r="DX112">
        <v>32</v>
      </c>
      <c r="DY112">
        <v>1</v>
      </c>
      <c r="DZ112">
        <v>14</v>
      </c>
      <c r="EA112">
        <v>241</v>
      </c>
      <c r="EB112">
        <v>5</v>
      </c>
      <c r="EC112">
        <v>26</v>
      </c>
      <c r="ED112">
        <v>0</v>
      </c>
      <c r="EE112">
        <v>0</v>
      </c>
      <c r="EF112">
        <v>288</v>
      </c>
      <c r="EG112">
        <v>64</v>
      </c>
      <c r="EH112">
        <v>32</v>
      </c>
      <c r="EI112">
        <v>0</v>
      </c>
      <c r="EJ112">
        <v>238</v>
      </c>
      <c r="EK112">
        <v>79</v>
      </c>
      <c r="EL112">
        <v>27</v>
      </c>
      <c r="EM112">
        <v>7</v>
      </c>
      <c r="EN112">
        <v>0</v>
      </c>
      <c r="EO112">
        <v>498</v>
      </c>
      <c r="EP112">
        <v>12</v>
      </c>
      <c r="EQ112">
        <v>1405</v>
      </c>
      <c r="ER112">
        <v>63</v>
      </c>
      <c r="ES112">
        <v>226</v>
      </c>
      <c r="ET112">
        <v>133</v>
      </c>
      <c r="EU112">
        <v>781</v>
      </c>
      <c r="EV112">
        <v>10</v>
      </c>
      <c r="EW112">
        <v>307</v>
      </c>
      <c r="EX112">
        <v>25</v>
      </c>
      <c r="EY112">
        <v>34</v>
      </c>
      <c r="EZ112">
        <v>0</v>
      </c>
      <c r="FA112">
        <v>9</v>
      </c>
      <c r="FB112">
        <v>71</v>
      </c>
      <c r="FC112">
        <v>13</v>
      </c>
      <c r="FD112">
        <v>3</v>
      </c>
      <c r="FE112">
        <v>258</v>
      </c>
      <c r="FF112">
        <v>4</v>
      </c>
      <c r="FG112">
        <v>11</v>
      </c>
      <c r="FH112">
        <v>601</v>
      </c>
      <c r="FI112">
        <v>0</v>
      </c>
      <c r="FJ112">
        <v>11</v>
      </c>
      <c r="FK112">
        <v>575</v>
      </c>
      <c r="FL112">
        <v>12</v>
      </c>
      <c r="FM112">
        <v>12</v>
      </c>
      <c r="FN112">
        <v>1</v>
      </c>
      <c r="FO112">
        <v>0</v>
      </c>
      <c r="FP112">
        <v>21</v>
      </c>
      <c r="FQ112">
        <v>156</v>
      </c>
      <c r="FR112">
        <v>546</v>
      </c>
      <c r="FS112">
        <v>3379</v>
      </c>
      <c r="FT112">
        <v>3276</v>
      </c>
      <c r="FU112">
        <v>1</v>
      </c>
      <c r="FV112">
        <v>216</v>
      </c>
      <c r="FW112">
        <v>216</v>
      </c>
      <c r="FX112">
        <v>217</v>
      </c>
      <c r="FY112">
        <v>624</v>
      </c>
      <c r="FZ112">
        <v>1</v>
      </c>
      <c r="GA112">
        <v>3</v>
      </c>
      <c r="GB112">
        <v>0</v>
      </c>
      <c r="GC112">
        <v>529</v>
      </c>
      <c r="GD112">
        <v>3</v>
      </c>
      <c r="GE112">
        <v>25</v>
      </c>
      <c r="GF112">
        <v>1</v>
      </c>
      <c r="GG112">
        <v>16</v>
      </c>
      <c r="GH112">
        <v>2</v>
      </c>
      <c r="GI112">
        <v>19</v>
      </c>
      <c r="GJ112">
        <v>1</v>
      </c>
      <c r="GK112">
        <v>2</v>
      </c>
      <c r="GL112">
        <v>8</v>
      </c>
      <c r="GM112">
        <v>0</v>
      </c>
      <c r="GN112">
        <v>0</v>
      </c>
      <c r="GO112">
        <v>1</v>
      </c>
      <c r="GP112">
        <v>96</v>
      </c>
      <c r="GQ112">
        <v>4</v>
      </c>
      <c r="GR112">
        <v>5</v>
      </c>
      <c r="GS112">
        <v>2</v>
      </c>
    </row>
    <row r="113" spans="1:201" x14ac:dyDescent="0.25">
      <c r="A113" s="4" t="str">
        <f>VLOOKUP($D113, CommonName!$H$2:$I$6, 2)</f>
        <v>Northern Temperate</v>
      </c>
      <c r="B113" s="4" t="str">
        <f>VLOOKUP($E113, CommonName!$A$2:$B$33, 2)</f>
        <v>April 2022</v>
      </c>
      <c r="C113" s="1">
        <f>DATEVALUE(B113)</f>
        <v>44652</v>
      </c>
      <c r="D113">
        <v>1</v>
      </c>
      <c r="E113">
        <v>28</v>
      </c>
      <c r="F113">
        <v>435176</v>
      </c>
      <c r="G113">
        <v>429643</v>
      </c>
      <c r="H113">
        <v>429479</v>
      </c>
      <c r="I113">
        <v>402280</v>
      </c>
      <c r="J113">
        <v>425894</v>
      </c>
      <c r="K113">
        <v>418092</v>
      </c>
      <c r="L113">
        <v>418531</v>
      </c>
      <c r="M113">
        <v>432230</v>
      </c>
      <c r="N113">
        <v>420943</v>
      </c>
      <c r="O113">
        <v>420882</v>
      </c>
      <c r="P113">
        <v>398854</v>
      </c>
      <c r="Q113">
        <v>434565</v>
      </c>
      <c r="R113">
        <v>434502</v>
      </c>
      <c r="S113">
        <v>433147</v>
      </c>
      <c r="T113">
        <v>433273</v>
      </c>
      <c r="U113">
        <v>2007</v>
      </c>
      <c r="V113">
        <v>430516</v>
      </c>
      <c r="W113">
        <v>429756</v>
      </c>
      <c r="X113">
        <v>423736</v>
      </c>
      <c r="Y113">
        <v>426858</v>
      </c>
      <c r="Z113">
        <v>426243</v>
      </c>
      <c r="AA113">
        <v>419003</v>
      </c>
      <c r="AB113">
        <v>419313</v>
      </c>
      <c r="AC113">
        <v>404027</v>
      </c>
      <c r="AD113">
        <v>409587</v>
      </c>
      <c r="AE113">
        <v>409241</v>
      </c>
      <c r="AF113">
        <v>409174</v>
      </c>
      <c r="AG113">
        <v>114</v>
      </c>
      <c r="AH113">
        <v>400835</v>
      </c>
      <c r="AI113">
        <v>417658</v>
      </c>
      <c r="AJ113">
        <v>118</v>
      </c>
      <c r="AK113">
        <v>353</v>
      </c>
      <c r="AL113">
        <v>100</v>
      </c>
      <c r="AM113">
        <v>98</v>
      </c>
      <c r="AN113">
        <v>418365</v>
      </c>
      <c r="AO113">
        <v>199</v>
      </c>
      <c r="AP113">
        <v>416398</v>
      </c>
      <c r="AQ113">
        <v>402008</v>
      </c>
      <c r="AR113">
        <v>76</v>
      </c>
      <c r="AS113">
        <v>578</v>
      </c>
      <c r="AT113">
        <v>100</v>
      </c>
      <c r="AU113">
        <v>397683</v>
      </c>
      <c r="AV113">
        <v>396963</v>
      </c>
      <c r="AW113">
        <v>84</v>
      </c>
      <c r="AX113">
        <v>767</v>
      </c>
      <c r="AY113">
        <v>71</v>
      </c>
      <c r="AZ113">
        <v>17938</v>
      </c>
      <c r="BA113">
        <v>97</v>
      </c>
      <c r="BB113">
        <v>89</v>
      </c>
      <c r="BC113">
        <v>400612</v>
      </c>
      <c r="BD113">
        <v>85</v>
      </c>
      <c r="BE113">
        <v>99</v>
      </c>
      <c r="BF113">
        <v>112</v>
      </c>
      <c r="BG113">
        <v>102</v>
      </c>
      <c r="BH113">
        <v>89</v>
      </c>
      <c r="BI113">
        <v>84</v>
      </c>
      <c r="BJ113">
        <v>332</v>
      </c>
      <c r="BK113">
        <v>527</v>
      </c>
      <c r="BL113">
        <v>202</v>
      </c>
      <c r="BM113">
        <v>20527</v>
      </c>
      <c r="BN113">
        <v>20522</v>
      </c>
      <c r="BO113">
        <v>401428</v>
      </c>
      <c r="BP113">
        <v>365305</v>
      </c>
      <c r="BQ113">
        <v>403488</v>
      </c>
      <c r="BR113">
        <v>17817</v>
      </c>
      <c r="BS113">
        <v>21116</v>
      </c>
      <c r="BT113">
        <v>18627</v>
      </c>
      <c r="BU113">
        <v>18930</v>
      </c>
      <c r="BV113">
        <v>17738</v>
      </c>
      <c r="BW113">
        <v>17735</v>
      </c>
      <c r="BX113">
        <v>17831</v>
      </c>
      <c r="BY113">
        <v>18913</v>
      </c>
      <c r="BZ113">
        <v>18185</v>
      </c>
      <c r="CA113">
        <v>411636</v>
      </c>
      <c r="CB113">
        <v>17515</v>
      </c>
      <c r="CC113">
        <v>17438</v>
      </c>
      <c r="CD113">
        <v>412738</v>
      </c>
      <c r="CE113">
        <v>17456</v>
      </c>
      <c r="CF113">
        <v>410237</v>
      </c>
      <c r="CG113">
        <v>410069</v>
      </c>
      <c r="CH113">
        <v>17799</v>
      </c>
      <c r="CI113">
        <v>407459</v>
      </c>
      <c r="CJ113">
        <v>407043</v>
      </c>
      <c r="CK113">
        <v>405038</v>
      </c>
      <c r="CL113">
        <v>401937</v>
      </c>
      <c r="CM113">
        <v>17232</v>
      </c>
      <c r="CN113">
        <v>404084</v>
      </c>
      <c r="CO113">
        <v>404757</v>
      </c>
      <c r="CP113">
        <v>404591</v>
      </c>
      <c r="CQ113">
        <v>397196</v>
      </c>
      <c r="CR113">
        <v>398386</v>
      </c>
      <c r="CS113">
        <v>391379</v>
      </c>
      <c r="CT113">
        <v>396095</v>
      </c>
      <c r="CU113">
        <v>395824</v>
      </c>
      <c r="CV113">
        <v>395727</v>
      </c>
      <c r="CW113">
        <v>385650</v>
      </c>
      <c r="CX113">
        <v>388301</v>
      </c>
      <c r="CY113">
        <v>17579</v>
      </c>
      <c r="CZ113">
        <v>17262</v>
      </c>
      <c r="DA113">
        <v>17235</v>
      </c>
      <c r="DB113">
        <v>17220</v>
      </c>
      <c r="DC113">
        <v>402270</v>
      </c>
      <c r="DD113">
        <v>15446</v>
      </c>
      <c r="DE113">
        <v>16812</v>
      </c>
      <c r="DF113">
        <v>16497</v>
      </c>
      <c r="DG113">
        <v>297</v>
      </c>
      <c r="DH113">
        <v>1940</v>
      </c>
      <c r="DI113">
        <v>34</v>
      </c>
      <c r="DJ113">
        <v>0</v>
      </c>
      <c r="DK113">
        <v>9</v>
      </c>
      <c r="DL113">
        <v>150</v>
      </c>
      <c r="DM113">
        <v>1</v>
      </c>
      <c r="DN113">
        <v>4</v>
      </c>
      <c r="DO113">
        <v>10</v>
      </c>
      <c r="DP113">
        <v>7</v>
      </c>
      <c r="DQ113">
        <v>8</v>
      </c>
      <c r="DR113">
        <v>7</v>
      </c>
      <c r="DS113">
        <v>386</v>
      </c>
      <c r="DT113">
        <v>332</v>
      </c>
      <c r="DU113">
        <v>303</v>
      </c>
      <c r="DV113">
        <v>271</v>
      </c>
      <c r="DW113">
        <v>151</v>
      </c>
      <c r="DX113">
        <v>184</v>
      </c>
      <c r="DY113">
        <v>3</v>
      </c>
      <c r="DZ113">
        <v>6</v>
      </c>
      <c r="EA113">
        <v>937</v>
      </c>
      <c r="EB113">
        <v>23</v>
      </c>
      <c r="EC113">
        <v>707</v>
      </c>
      <c r="ED113">
        <v>7</v>
      </c>
      <c r="EE113">
        <v>10</v>
      </c>
      <c r="EF113">
        <v>1402</v>
      </c>
      <c r="EG113">
        <v>1072</v>
      </c>
      <c r="EH113">
        <v>584</v>
      </c>
      <c r="EI113">
        <v>9</v>
      </c>
      <c r="EJ113">
        <v>6198</v>
      </c>
      <c r="EK113">
        <v>1025</v>
      </c>
      <c r="EL113">
        <v>246</v>
      </c>
      <c r="EM113">
        <v>10</v>
      </c>
      <c r="EN113">
        <v>13</v>
      </c>
      <c r="EO113">
        <v>34728</v>
      </c>
      <c r="EP113">
        <v>34</v>
      </c>
      <c r="EQ113">
        <v>50138</v>
      </c>
      <c r="ER113">
        <v>639</v>
      </c>
      <c r="ES113">
        <v>28692</v>
      </c>
      <c r="ET113">
        <v>2996</v>
      </c>
      <c r="EU113">
        <v>20501</v>
      </c>
      <c r="EV113">
        <v>30</v>
      </c>
      <c r="EW113">
        <v>5832</v>
      </c>
      <c r="EX113">
        <v>681</v>
      </c>
      <c r="EY113">
        <v>2411</v>
      </c>
      <c r="EZ113">
        <v>24</v>
      </c>
      <c r="FA113">
        <v>243</v>
      </c>
      <c r="FB113">
        <v>1160</v>
      </c>
      <c r="FC113">
        <v>469</v>
      </c>
      <c r="FD113">
        <v>73</v>
      </c>
      <c r="FE113">
        <v>3361</v>
      </c>
      <c r="FF113">
        <v>13</v>
      </c>
      <c r="FG113">
        <v>107</v>
      </c>
      <c r="FH113">
        <v>17025</v>
      </c>
      <c r="FI113">
        <v>21</v>
      </c>
      <c r="FJ113">
        <v>120</v>
      </c>
      <c r="FK113">
        <v>15414</v>
      </c>
      <c r="FL113">
        <v>30</v>
      </c>
      <c r="FM113">
        <v>312</v>
      </c>
      <c r="FN113">
        <v>337</v>
      </c>
      <c r="FO113">
        <v>2</v>
      </c>
      <c r="FP113">
        <v>19</v>
      </c>
      <c r="FQ113">
        <v>1951</v>
      </c>
      <c r="FR113">
        <v>14294</v>
      </c>
      <c r="FS113">
        <v>34848</v>
      </c>
      <c r="FT113">
        <v>36071</v>
      </c>
      <c r="FU113">
        <v>27</v>
      </c>
      <c r="FV113">
        <v>4572</v>
      </c>
      <c r="FW113">
        <v>4571</v>
      </c>
      <c r="FX113">
        <v>4582</v>
      </c>
      <c r="FY113">
        <v>2733</v>
      </c>
      <c r="FZ113">
        <v>30</v>
      </c>
      <c r="GA113">
        <v>61</v>
      </c>
      <c r="GB113">
        <v>5</v>
      </c>
      <c r="GC113">
        <v>13745</v>
      </c>
      <c r="GD113">
        <v>22</v>
      </c>
      <c r="GE113">
        <v>283</v>
      </c>
      <c r="GF113">
        <v>24</v>
      </c>
      <c r="GG113">
        <v>844</v>
      </c>
      <c r="GH113">
        <v>47</v>
      </c>
      <c r="GI113">
        <v>564</v>
      </c>
      <c r="GJ113">
        <v>18</v>
      </c>
      <c r="GK113">
        <v>22</v>
      </c>
      <c r="GL113">
        <v>20</v>
      </c>
      <c r="GM113">
        <v>8</v>
      </c>
      <c r="GN113">
        <v>7</v>
      </c>
      <c r="GO113">
        <v>3</v>
      </c>
      <c r="GP113">
        <v>682</v>
      </c>
      <c r="GQ113">
        <v>10</v>
      </c>
      <c r="GR113">
        <v>263</v>
      </c>
      <c r="GS113">
        <v>348</v>
      </c>
    </row>
    <row r="114" spans="1:201" x14ac:dyDescent="0.25">
      <c r="A114" s="4" t="str">
        <f>VLOOKUP($D114, CommonName!$H$2:$I$6, 2)</f>
        <v>Arctic</v>
      </c>
      <c r="B114" s="4" t="str">
        <f>VLOOKUP($E114, CommonName!$A$2:$B$33, 2)</f>
        <v>April 2022</v>
      </c>
      <c r="C114" s="1">
        <f>DATEVALUE(B114)</f>
        <v>44652</v>
      </c>
      <c r="D114">
        <v>2</v>
      </c>
      <c r="E114">
        <v>28</v>
      </c>
      <c r="F114">
        <v>7187</v>
      </c>
      <c r="G114">
        <v>7181</v>
      </c>
      <c r="H114">
        <v>7180</v>
      </c>
      <c r="I114">
        <v>7154</v>
      </c>
      <c r="J114">
        <v>7113</v>
      </c>
      <c r="K114">
        <v>6977</v>
      </c>
      <c r="L114">
        <v>6971</v>
      </c>
      <c r="M114">
        <v>7181</v>
      </c>
      <c r="N114">
        <v>6631</v>
      </c>
      <c r="O114">
        <v>6631</v>
      </c>
      <c r="P114">
        <v>5727</v>
      </c>
      <c r="Q114">
        <v>7179</v>
      </c>
      <c r="R114">
        <v>7180</v>
      </c>
      <c r="S114">
        <v>7182</v>
      </c>
      <c r="T114">
        <v>7178</v>
      </c>
      <c r="U114">
        <v>27</v>
      </c>
      <c r="V114">
        <v>7174</v>
      </c>
      <c r="W114">
        <v>7168</v>
      </c>
      <c r="X114">
        <v>7145</v>
      </c>
      <c r="Y114">
        <v>7157</v>
      </c>
      <c r="Z114">
        <v>7180</v>
      </c>
      <c r="AA114">
        <v>7175</v>
      </c>
      <c r="AB114">
        <v>7058</v>
      </c>
      <c r="AC114">
        <v>7118</v>
      </c>
      <c r="AD114">
        <v>7134</v>
      </c>
      <c r="AE114">
        <v>7133</v>
      </c>
      <c r="AF114">
        <v>7119</v>
      </c>
      <c r="AG114">
        <v>4</v>
      </c>
      <c r="AH114">
        <v>7152</v>
      </c>
      <c r="AI114">
        <v>7168</v>
      </c>
      <c r="AJ114">
        <v>4</v>
      </c>
      <c r="AK114">
        <v>8</v>
      </c>
      <c r="AL114">
        <v>4</v>
      </c>
      <c r="AM114">
        <v>3</v>
      </c>
      <c r="AN114">
        <v>7031</v>
      </c>
      <c r="AO114">
        <v>5</v>
      </c>
      <c r="AP114">
        <v>7032</v>
      </c>
      <c r="AQ114">
        <v>7148</v>
      </c>
      <c r="AR114">
        <v>4</v>
      </c>
      <c r="AS114">
        <v>11</v>
      </c>
      <c r="AT114">
        <v>11</v>
      </c>
      <c r="AU114">
        <v>5942</v>
      </c>
      <c r="AV114">
        <v>5728</v>
      </c>
      <c r="AW114">
        <v>4</v>
      </c>
      <c r="AX114">
        <v>6</v>
      </c>
      <c r="AY114">
        <v>3</v>
      </c>
      <c r="AZ114">
        <v>159</v>
      </c>
      <c r="BA114">
        <v>3</v>
      </c>
      <c r="BB114">
        <v>3</v>
      </c>
      <c r="BC114">
        <v>5711</v>
      </c>
      <c r="BD114">
        <v>3</v>
      </c>
      <c r="BE114">
        <v>5</v>
      </c>
      <c r="BF114">
        <v>5</v>
      </c>
      <c r="BG114">
        <v>4</v>
      </c>
      <c r="BH114">
        <v>5</v>
      </c>
      <c r="BI114">
        <v>3</v>
      </c>
      <c r="BJ114">
        <v>6</v>
      </c>
      <c r="BK114">
        <v>29</v>
      </c>
      <c r="BL114">
        <v>4</v>
      </c>
      <c r="BM114">
        <v>214</v>
      </c>
      <c r="BN114">
        <v>214</v>
      </c>
      <c r="BO114">
        <v>6503</v>
      </c>
      <c r="BP114">
        <v>6729</v>
      </c>
      <c r="BQ114">
        <v>6472</v>
      </c>
      <c r="BR114">
        <v>157</v>
      </c>
      <c r="BS114">
        <v>181</v>
      </c>
      <c r="BT114">
        <v>163</v>
      </c>
      <c r="BU114">
        <v>185</v>
      </c>
      <c r="BV114">
        <v>154</v>
      </c>
      <c r="BW114">
        <v>153</v>
      </c>
      <c r="BX114">
        <v>156</v>
      </c>
      <c r="BY114">
        <v>211</v>
      </c>
      <c r="BZ114">
        <v>190</v>
      </c>
      <c r="CA114">
        <v>7023</v>
      </c>
      <c r="CB114">
        <v>159</v>
      </c>
      <c r="CC114">
        <v>152</v>
      </c>
      <c r="CD114">
        <v>7018</v>
      </c>
      <c r="CE114">
        <v>152</v>
      </c>
      <c r="CF114">
        <v>6967</v>
      </c>
      <c r="CG114">
        <v>6989</v>
      </c>
      <c r="CH114">
        <v>187</v>
      </c>
      <c r="CI114">
        <v>6989</v>
      </c>
      <c r="CJ114">
        <v>6959</v>
      </c>
      <c r="CK114">
        <v>6922</v>
      </c>
      <c r="CL114">
        <v>6970</v>
      </c>
      <c r="CM114">
        <v>166</v>
      </c>
      <c r="CN114">
        <v>6995</v>
      </c>
      <c r="CO114">
        <v>5586</v>
      </c>
      <c r="CP114">
        <v>6966</v>
      </c>
      <c r="CQ114">
        <v>5540</v>
      </c>
      <c r="CR114">
        <v>5437</v>
      </c>
      <c r="CS114">
        <v>6861</v>
      </c>
      <c r="CT114">
        <v>5544</v>
      </c>
      <c r="CU114">
        <v>5544</v>
      </c>
      <c r="CV114">
        <v>5544</v>
      </c>
      <c r="CW114">
        <v>6976</v>
      </c>
      <c r="CX114">
        <v>5697</v>
      </c>
      <c r="CY114">
        <v>156</v>
      </c>
      <c r="CZ114">
        <v>143</v>
      </c>
      <c r="DA114">
        <v>149</v>
      </c>
      <c r="DB114">
        <v>150</v>
      </c>
      <c r="DC114">
        <v>6903</v>
      </c>
      <c r="DD114">
        <v>72</v>
      </c>
      <c r="DE114">
        <v>150</v>
      </c>
      <c r="DF114">
        <v>122</v>
      </c>
      <c r="DG114">
        <v>6</v>
      </c>
      <c r="DH114">
        <v>32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1</v>
      </c>
      <c r="DT114">
        <v>17</v>
      </c>
      <c r="DU114">
        <v>2</v>
      </c>
      <c r="DV114">
        <v>13</v>
      </c>
      <c r="DW114">
        <v>3</v>
      </c>
      <c r="DX114">
        <v>11</v>
      </c>
      <c r="DY114">
        <v>0</v>
      </c>
      <c r="DZ114">
        <v>0</v>
      </c>
      <c r="EA114">
        <v>9</v>
      </c>
      <c r="EB114">
        <v>0</v>
      </c>
      <c r="EC114">
        <v>15</v>
      </c>
      <c r="ED114">
        <v>0</v>
      </c>
      <c r="EE114">
        <v>0</v>
      </c>
      <c r="EF114">
        <v>36</v>
      </c>
      <c r="EG114">
        <v>7</v>
      </c>
      <c r="EH114">
        <v>27</v>
      </c>
      <c r="EI114">
        <v>0</v>
      </c>
      <c r="EJ114">
        <v>0</v>
      </c>
      <c r="EK114">
        <v>5</v>
      </c>
      <c r="EL114">
        <v>1</v>
      </c>
      <c r="EM114">
        <v>0</v>
      </c>
      <c r="EN114">
        <v>0</v>
      </c>
      <c r="EO114">
        <v>20</v>
      </c>
      <c r="EP114">
        <v>1</v>
      </c>
      <c r="EQ114">
        <v>1800</v>
      </c>
      <c r="ER114">
        <v>6</v>
      </c>
      <c r="ES114">
        <v>11</v>
      </c>
      <c r="ET114">
        <v>65</v>
      </c>
      <c r="EU114">
        <v>282</v>
      </c>
      <c r="EV114">
        <v>1</v>
      </c>
      <c r="EW114">
        <v>115</v>
      </c>
      <c r="EX114">
        <v>4</v>
      </c>
      <c r="EY114">
        <v>6</v>
      </c>
      <c r="EZ114">
        <v>1</v>
      </c>
      <c r="FA114">
        <v>3</v>
      </c>
      <c r="FB114">
        <v>18</v>
      </c>
      <c r="FC114">
        <v>5</v>
      </c>
      <c r="FD114">
        <v>0</v>
      </c>
      <c r="FE114">
        <v>49</v>
      </c>
      <c r="FF114">
        <v>0</v>
      </c>
      <c r="FG114">
        <v>1</v>
      </c>
      <c r="FH114">
        <v>210</v>
      </c>
      <c r="FI114">
        <v>0</v>
      </c>
      <c r="FJ114">
        <v>1</v>
      </c>
      <c r="FK114">
        <v>280</v>
      </c>
      <c r="FL114">
        <v>0</v>
      </c>
      <c r="FM114">
        <v>8</v>
      </c>
      <c r="FN114">
        <v>0</v>
      </c>
      <c r="FO114">
        <v>0</v>
      </c>
      <c r="FP114">
        <v>0</v>
      </c>
      <c r="FQ114">
        <v>16</v>
      </c>
      <c r="FR114">
        <v>271</v>
      </c>
      <c r="FS114">
        <v>118</v>
      </c>
      <c r="FT114">
        <v>122</v>
      </c>
      <c r="FU114">
        <v>0</v>
      </c>
      <c r="FV114">
        <v>68</v>
      </c>
      <c r="FW114">
        <v>68</v>
      </c>
      <c r="FX114">
        <v>68</v>
      </c>
      <c r="FY114">
        <v>24</v>
      </c>
      <c r="FZ114">
        <v>0</v>
      </c>
      <c r="GA114">
        <v>1</v>
      </c>
      <c r="GB114">
        <v>0</v>
      </c>
      <c r="GC114">
        <v>264</v>
      </c>
      <c r="GD114">
        <v>0</v>
      </c>
      <c r="GE114">
        <v>3</v>
      </c>
      <c r="GF114">
        <v>0</v>
      </c>
      <c r="GG114">
        <v>1</v>
      </c>
      <c r="GH114">
        <v>0</v>
      </c>
      <c r="GI114">
        <v>10</v>
      </c>
      <c r="GJ114">
        <v>0</v>
      </c>
      <c r="GK114">
        <v>0</v>
      </c>
      <c r="GL114">
        <v>0</v>
      </c>
      <c r="GM114">
        <v>1</v>
      </c>
      <c r="GN114">
        <v>0</v>
      </c>
      <c r="GO114">
        <v>0</v>
      </c>
      <c r="GP114">
        <v>24</v>
      </c>
      <c r="GQ114">
        <v>0</v>
      </c>
      <c r="GR114">
        <v>2</v>
      </c>
      <c r="GS114">
        <v>2</v>
      </c>
    </row>
    <row r="115" spans="1:201" x14ac:dyDescent="0.25">
      <c r="A115" s="4" t="str">
        <f>VLOOKUP($D115, CommonName!$H$2:$I$6, 2)</f>
        <v>Southern Temperate</v>
      </c>
      <c r="B115" s="4" t="str">
        <f>VLOOKUP($E115, CommonName!$A$2:$B$33, 2)</f>
        <v>May 2022</v>
      </c>
      <c r="C115" s="1">
        <f>DATEVALUE(B115)</f>
        <v>44682</v>
      </c>
      <c r="D115">
        <v>-1</v>
      </c>
      <c r="E115">
        <v>29</v>
      </c>
      <c r="F115">
        <v>6459</v>
      </c>
      <c r="G115">
        <v>6443</v>
      </c>
      <c r="H115">
        <v>6280</v>
      </c>
      <c r="I115">
        <v>6355</v>
      </c>
      <c r="J115">
        <v>6029</v>
      </c>
      <c r="K115">
        <v>6451</v>
      </c>
      <c r="L115">
        <v>6445</v>
      </c>
      <c r="M115">
        <v>6428</v>
      </c>
      <c r="N115">
        <v>6456</v>
      </c>
      <c r="O115">
        <v>6455</v>
      </c>
      <c r="P115">
        <v>6333</v>
      </c>
      <c r="Q115">
        <v>6450</v>
      </c>
      <c r="R115">
        <v>6432</v>
      </c>
      <c r="S115">
        <v>6269</v>
      </c>
      <c r="T115">
        <v>6275</v>
      </c>
      <c r="U115">
        <v>2194</v>
      </c>
      <c r="V115">
        <v>6275</v>
      </c>
      <c r="W115">
        <v>6443</v>
      </c>
      <c r="X115">
        <v>6066</v>
      </c>
      <c r="Y115">
        <v>5997</v>
      </c>
      <c r="Z115">
        <v>6423</v>
      </c>
      <c r="AA115">
        <v>6230</v>
      </c>
      <c r="AB115">
        <v>6397</v>
      </c>
      <c r="AC115">
        <v>6004</v>
      </c>
      <c r="AD115">
        <v>6083</v>
      </c>
      <c r="AE115">
        <v>6072</v>
      </c>
      <c r="AF115">
        <v>6079</v>
      </c>
      <c r="AG115">
        <v>2</v>
      </c>
      <c r="AH115">
        <v>6358</v>
      </c>
      <c r="AI115">
        <v>6115</v>
      </c>
      <c r="AJ115">
        <v>4</v>
      </c>
      <c r="AK115">
        <v>3</v>
      </c>
      <c r="AL115">
        <v>3</v>
      </c>
      <c r="AM115">
        <v>2</v>
      </c>
      <c r="AN115">
        <v>6375</v>
      </c>
      <c r="AO115">
        <v>2</v>
      </c>
      <c r="AP115">
        <v>6330</v>
      </c>
      <c r="AQ115">
        <v>6346</v>
      </c>
      <c r="AR115">
        <v>2</v>
      </c>
      <c r="AS115">
        <v>13</v>
      </c>
      <c r="AT115">
        <v>2</v>
      </c>
      <c r="AU115">
        <v>6326</v>
      </c>
      <c r="AV115">
        <v>6331</v>
      </c>
      <c r="AW115">
        <v>3</v>
      </c>
      <c r="AX115">
        <v>4</v>
      </c>
      <c r="AY115">
        <v>2</v>
      </c>
      <c r="AZ115">
        <v>192</v>
      </c>
      <c r="BA115">
        <v>2</v>
      </c>
      <c r="BB115">
        <v>2</v>
      </c>
      <c r="BC115">
        <v>4115</v>
      </c>
      <c r="BD115">
        <v>2</v>
      </c>
      <c r="BE115">
        <v>2</v>
      </c>
      <c r="BF115">
        <v>3</v>
      </c>
      <c r="BG115">
        <v>2</v>
      </c>
      <c r="BH115">
        <v>2</v>
      </c>
      <c r="BI115">
        <v>2</v>
      </c>
      <c r="BJ115">
        <v>3</v>
      </c>
      <c r="BK115">
        <v>4</v>
      </c>
      <c r="BL115">
        <v>11</v>
      </c>
      <c r="BM115">
        <v>2200</v>
      </c>
      <c r="BN115">
        <v>2199</v>
      </c>
      <c r="BO115">
        <v>6170</v>
      </c>
      <c r="BP115">
        <v>5572</v>
      </c>
      <c r="BQ115">
        <v>6261</v>
      </c>
      <c r="BR115">
        <v>207</v>
      </c>
      <c r="BS115">
        <v>200</v>
      </c>
      <c r="BT115">
        <v>201</v>
      </c>
      <c r="BU115">
        <v>198</v>
      </c>
      <c r="BV115">
        <v>201</v>
      </c>
      <c r="BW115">
        <v>202</v>
      </c>
      <c r="BX115">
        <v>198</v>
      </c>
      <c r="BY115">
        <v>190</v>
      </c>
      <c r="BZ115">
        <v>204</v>
      </c>
      <c r="CA115">
        <v>6207</v>
      </c>
      <c r="CB115">
        <v>195</v>
      </c>
      <c r="CC115">
        <v>191</v>
      </c>
      <c r="CD115">
        <v>6256</v>
      </c>
      <c r="CE115">
        <v>192</v>
      </c>
      <c r="CF115">
        <v>6120</v>
      </c>
      <c r="CG115">
        <v>6207</v>
      </c>
      <c r="CH115">
        <v>204</v>
      </c>
      <c r="CI115">
        <v>5239</v>
      </c>
      <c r="CJ115">
        <v>6137</v>
      </c>
      <c r="CK115">
        <v>6139</v>
      </c>
      <c r="CL115">
        <v>6182</v>
      </c>
      <c r="CM115">
        <v>191</v>
      </c>
      <c r="CN115">
        <v>6007</v>
      </c>
      <c r="CO115">
        <v>6139</v>
      </c>
      <c r="CP115">
        <v>6166</v>
      </c>
      <c r="CQ115">
        <v>6153</v>
      </c>
      <c r="CR115">
        <v>6170</v>
      </c>
      <c r="CS115">
        <v>6069</v>
      </c>
      <c r="CT115">
        <v>6154</v>
      </c>
      <c r="CU115">
        <v>6154</v>
      </c>
      <c r="CV115">
        <v>6153</v>
      </c>
      <c r="CW115">
        <v>6050</v>
      </c>
      <c r="CX115">
        <v>5026</v>
      </c>
      <c r="CY115">
        <v>174</v>
      </c>
      <c r="CZ115">
        <v>160</v>
      </c>
      <c r="DA115">
        <v>159</v>
      </c>
      <c r="DB115">
        <v>158</v>
      </c>
      <c r="DC115">
        <v>3831</v>
      </c>
      <c r="DD115">
        <v>108</v>
      </c>
      <c r="DE115">
        <v>146</v>
      </c>
      <c r="DF115">
        <v>161</v>
      </c>
      <c r="DG115">
        <v>3</v>
      </c>
      <c r="DH115">
        <v>9</v>
      </c>
      <c r="DI115">
        <v>1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3</v>
      </c>
      <c r="DT115">
        <v>4</v>
      </c>
      <c r="DU115">
        <v>1</v>
      </c>
      <c r="DV115">
        <v>1</v>
      </c>
      <c r="DW115">
        <v>2</v>
      </c>
      <c r="DX115">
        <v>1</v>
      </c>
      <c r="DY115">
        <v>0</v>
      </c>
      <c r="DZ115">
        <v>0</v>
      </c>
      <c r="EA115">
        <v>13</v>
      </c>
      <c r="EB115">
        <v>2</v>
      </c>
      <c r="EC115">
        <v>11</v>
      </c>
      <c r="ED115">
        <v>0</v>
      </c>
      <c r="EE115">
        <v>2</v>
      </c>
      <c r="EF115">
        <v>3</v>
      </c>
      <c r="EG115">
        <v>2206</v>
      </c>
      <c r="EH115">
        <v>7</v>
      </c>
      <c r="EI115">
        <v>0</v>
      </c>
      <c r="EJ115">
        <v>54</v>
      </c>
      <c r="EK115">
        <v>59</v>
      </c>
      <c r="EL115">
        <v>1</v>
      </c>
      <c r="EM115">
        <v>3</v>
      </c>
      <c r="EN115">
        <v>0</v>
      </c>
      <c r="EO115">
        <v>388</v>
      </c>
      <c r="EP115">
        <v>0</v>
      </c>
      <c r="EQ115">
        <v>335</v>
      </c>
      <c r="ER115">
        <v>8</v>
      </c>
      <c r="ES115">
        <v>363</v>
      </c>
      <c r="ET115">
        <v>36</v>
      </c>
      <c r="EU115">
        <v>326</v>
      </c>
      <c r="EV115">
        <v>0</v>
      </c>
      <c r="EW115">
        <v>56</v>
      </c>
      <c r="EX115">
        <v>662</v>
      </c>
      <c r="EY115">
        <v>17</v>
      </c>
      <c r="EZ115">
        <v>0</v>
      </c>
      <c r="FA115">
        <v>3</v>
      </c>
      <c r="FB115">
        <v>10</v>
      </c>
      <c r="FC115">
        <v>1</v>
      </c>
      <c r="FD115">
        <v>1</v>
      </c>
      <c r="FE115">
        <v>45</v>
      </c>
      <c r="FF115">
        <v>0</v>
      </c>
      <c r="FG115">
        <v>0</v>
      </c>
      <c r="FH115">
        <v>200</v>
      </c>
      <c r="FI115">
        <v>0</v>
      </c>
      <c r="FJ115">
        <v>16</v>
      </c>
      <c r="FK115">
        <v>314</v>
      </c>
      <c r="FL115">
        <v>0</v>
      </c>
      <c r="FM115">
        <v>4</v>
      </c>
      <c r="FN115">
        <v>0</v>
      </c>
      <c r="FO115">
        <v>0</v>
      </c>
      <c r="FP115">
        <v>7</v>
      </c>
      <c r="FQ115">
        <v>26</v>
      </c>
      <c r="FR115">
        <v>290</v>
      </c>
      <c r="FS115">
        <v>341</v>
      </c>
      <c r="FT115">
        <v>350</v>
      </c>
      <c r="FU115">
        <v>0</v>
      </c>
      <c r="FV115">
        <v>1585</v>
      </c>
      <c r="FW115">
        <v>1585</v>
      </c>
      <c r="FX115">
        <v>1587</v>
      </c>
      <c r="FY115">
        <v>35</v>
      </c>
      <c r="FZ115">
        <v>1</v>
      </c>
      <c r="GA115">
        <v>0</v>
      </c>
      <c r="GB115">
        <v>0</v>
      </c>
      <c r="GC115">
        <v>237</v>
      </c>
      <c r="GD115">
        <v>0</v>
      </c>
      <c r="GE115">
        <v>6</v>
      </c>
      <c r="GF115">
        <v>0</v>
      </c>
      <c r="GG115">
        <v>5</v>
      </c>
      <c r="GH115">
        <v>0</v>
      </c>
      <c r="GI115">
        <v>6</v>
      </c>
      <c r="GJ115">
        <v>6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3</v>
      </c>
      <c r="GQ115">
        <v>0</v>
      </c>
      <c r="GR115">
        <v>1</v>
      </c>
      <c r="GS115">
        <v>3</v>
      </c>
    </row>
    <row r="116" spans="1:201" x14ac:dyDescent="0.25">
      <c r="A116" s="4" t="str">
        <f>VLOOKUP($D116, CommonName!$H$2:$I$6, 2)</f>
        <v>Tropical</v>
      </c>
      <c r="B116" s="4" t="str">
        <f>VLOOKUP($E116, CommonName!$A$2:$B$33, 2)</f>
        <v>May 2022</v>
      </c>
      <c r="C116" s="1">
        <f>DATEVALUE(B116)</f>
        <v>44682</v>
      </c>
      <c r="D116">
        <v>0</v>
      </c>
      <c r="E116">
        <v>29</v>
      </c>
      <c r="F116">
        <v>35912</v>
      </c>
      <c r="G116">
        <v>35693</v>
      </c>
      <c r="H116">
        <v>33948</v>
      </c>
      <c r="I116">
        <v>33824</v>
      </c>
      <c r="J116">
        <v>34249</v>
      </c>
      <c r="K116">
        <v>34874</v>
      </c>
      <c r="L116">
        <v>34960</v>
      </c>
      <c r="M116">
        <v>35796</v>
      </c>
      <c r="N116">
        <v>33547</v>
      </c>
      <c r="O116">
        <v>33544</v>
      </c>
      <c r="P116">
        <v>33711</v>
      </c>
      <c r="Q116">
        <v>35795</v>
      </c>
      <c r="R116">
        <v>35795</v>
      </c>
      <c r="S116">
        <v>35311</v>
      </c>
      <c r="T116">
        <v>35386</v>
      </c>
      <c r="U116">
        <v>2240</v>
      </c>
      <c r="V116">
        <v>34903</v>
      </c>
      <c r="W116">
        <v>35730</v>
      </c>
      <c r="X116">
        <v>35239</v>
      </c>
      <c r="Y116">
        <v>34945</v>
      </c>
      <c r="Z116">
        <v>35367</v>
      </c>
      <c r="AA116">
        <v>35052</v>
      </c>
      <c r="AB116">
        <v>34721</v>
      </c>
      <c r="AC116">
        <v>34069</v>
      </c>
      <c r="AD116">
        <v>32405</v>
      </c>
      <c r="AE116">
        <v>32365</v>
      </c>
      <c r="AF116">
        <v>32286</v>
      </c>
      <c r="AG116">
        <v>27</v>
      </c>
      <c r="AH116">
        <v>33817</v>
      </c>
      <c r="AI116">
        <v>34168</v>
      </c>
      <c r="AJ116">
        <v>33</v>
      </c>
      <c r="AK116">
        <v>48</v>
      </c>
      <c r="AL116">
        <v>26</v>
      </c>
      <c r="AM116">
        <v>28</v>
      </c>
      <c r="AN116">
        <v>34683</v>
      </c>
      <c r="AO116">
        <v>35</v>
      </c>
      <c r="AP116">
        <v>34657</v>
      </c>
      <c r="AQ116">
        <v>33878</v>
      </c>
      <c r="AR116">
        <v>23</v>
      </c>
      <c r="AS116">
        <v>59</v>
      </c>
      <c r="AT116">
        <v>27</v>
      </c>
      <c r="AU116">
        <v>33656</v>
      </c>
      <c r="AV116">
        <v>33701</v>
      </c>
      <c r="AW116">
        <v>20</v>
      </c>
      <c r="AX116">
        <v>107</v>
      </c>
      <c r="AY116">
        <v>19</v>
      </c>
      <c r="AZ116">
        <v>966</v>
      </c>
      <c r="BA116">
        <v>29</v>
      </c>
      <c r="BB116">
        <v>25</v>
      </c>
      <c r="BC116">
        <v>31150</v>
      </c>
      <c r="BD116">
        <v>26</v>
      </c>
      <c r="BE116">
        <v>24</v>
      </c>
      <c r="BF116">
        <v>22</v>
      </c>
      <c r="BG116">
        <v>13</v>
      </c>
      <c r="BH116">
        <v>17</v>
      </c>
      <c r="BI116">
        <v>13</v>
      </c>
      <c r="BJ116">
        <v>40</v>
      </c>
      <c r="BK116">
        <v>37</v>
      </c>
      <c r="BL116">
        <v>60</v>
      </c>
      <c r="BM116">
        <v>3431</v>
      </c>
      <c r="BN116">
        <v>3403</v>
      </c>
      <c r="BO116">
        <v>31787</v>
      </c>
      <c r="BP116">
        <v>29668</v>
      </c>
      <c r="BQ116">
        <v>32554</v>
      </c>
      <c r="BR116">
        <v>1006</v>
      </c>
      <c r="BS116">
        <v>1005</v>
      </c>
      <c r="BT116">
        <v>986</v>
      </c>
      <c r="BU116">
        <v>1075</v>
      </c>
      <c r="BV116">
        <v>969</v>
      </c>
      <c r="BW116">
        <v>971</v>
      </c>
      <c r="BX116">
        <v>936</v>
      </c>
      <c r="BY116">
        <v>1335</v>
      </c>
      <c r="BZ116">
        <v>1294</v>
      </c>
      <c r="CA116">
        <v>34719</v>
      </c>
      <c r="CB116">
        <v>993</v>
      </c>
      <c r="CC116">
        <v>945</v>
      </c>
      <c r="CD116">
        <v>34864</v>
      </c>
      <c r="CE116">
        <v>944</v>
      </c>
      <c r="CF116">
        <v>33743</v>
      </c>
      <c r="CG116">
        <v>34294</v>
      </c>
      <c r="CH116">
        <v>1295</v>
      </c>
      <c r="CI116">
        <v>33685</v>
      </c>
      <c r="CJ116">
        <v>33877</v>
      </c>
      <c r="CK116">
        <v>33871</v>
      </c>
      <c r="CL116">
        <v>33531</v>
      </c>
      <c r="CM116">
        <v>982</v>
      </c>
      <c r="CN116">
        <v>33079</v>
      </c>
      <c r="CO116">
        <v>34029</v>
      </c>
      <c r="CP116">
        <v>29727</v>
      </c>
      <c r="CQ116">
        <v>31916</v>
      </c>
      <c r="CR116">
        <v>33630</v>
      </c>
      <c r="CS116">
        <v>33205</v>
      </c>
      <c r="CT116">
        <v>31943</v>
      </c>
      <c r="CU116">
        <v>31939</v>
      </c>
      <c r="CV116">
        <v>31909</v>
      </c>
      <c r="CW116">
        <v>32589</v>
      </c>
      <c r="CX116">
        <v>31510</v>
      </c>
      <c r="CY116">
        <v>922</v>
      </c>
      <c r="CZ116">
        <v>901</v>
      </c>
      <c r="DA116">
        <v>900</v>
      </c>
      <c r="DB116">
        <v>895</v>
      </c>
      <c r="DC116">
        <v>30729</v>
      </c>
      <c r="DD116">
        <v>659</v>
      </c>
      <c r="DE116">
        <v>821</v>
      </c>
      <c r="DF116">
        <v>486</v>
      </c>
      <c r="DG116">
        <v>19</v>
      </c>
      <c r="DH116">
        <v>70</v>
      </c>
      <c r="DI116">
        <v>1</v>
      </c>
      <c r="DJ116">
        <v>0</v>
      </c>
      <c r="DK116">
        <v>1</v>
      </c>
      <c r="DL116">
        <v>9</v>
      </c>
      <c r="DM116">
        <v>0</v>
      </c>
      <c r="DN116">
        <v>1</v>
      </c>
      <c r="DO116">
        <v>1</v>
      </c>
      <c r="DP116">
        <v>0</v>
      </c>
      <c r="DQ116">
        <v>1</v>
      </c>
      <c r="DR116">
        <v>1</v>
      </c>
      <c r="DS116">
        <v>16</v>
      </c>
      <c r="DT116">
        <v>49</v>
      </c>
      <c r="DU116">
        <v>12</v>
      </c>
      <c r="DV116">
        <v>16</v>
      </c>
      <c r="DW116">
        <v>17</v>
      </c>
      <c r="DX116">
        <v>29</v>
      </c>
      <c r="DY116">
        <v>0</v>
      </c>
      <c r="DZ116">
        <v>8</v>
      </c>
      <c r="EA116">
        <v>399</v>
      </c>
      <c r="EB116">
        <v>2</v>
      </c>
      <c r="EC116">
        <v>40</v>
      </c>
      <c r="ED116">
        <v>0</v>
      </c>
      <c r="EE116">
        <v>0</v>
      </c>
      <c r="EF116">
        <v>59</v>
      </c>
      <c r="EG116">
        <v>2254</v>
      </c>
      <c r="EH116">
        <v>31</v>
      </c>
      <c r="EI116">
        <v>1</v>
      </c>
      <c r="EJ116">
        <v>385</v>
      </c>
      <c r="EK116">
        <v>183</v>
      </c>
      <c r="EL116">
        <v>24</v>
      </c>
      <c r="EM116">
        <v>3</v>
      </c>
      <c r="EN116">
        <v>0</v>
      </c>
      <c r="EO116">
        <v>2901</v>
      </c>
      <c r="EP116">
        <v>4</v>
      </c>
      <c r="EQ116">
        <v>2608</v>
      </c>
      <c r="ER116">
        <v>119</v>
      </c>
      <c r="ES116">
        <v>2227</v>
      </c>
      <c r="ET116">
        <v>247</v>
      </c>
      <c r="EU116">
        <v>981</v>
      </c>
      <c r="EV116">
        <v>3</v>
      </c>
      <c r="EW116">
        <v>429</v>
      </c>
      <c r="EX116">
        <v>1280</v>
      </c>
      <c r="EY116">
        <v>124</v>
      </c>
      <c r="EZ116">
        <v>1</v>
      </c>
      <c r="FA116">
        <v>8</v>
      </c>
      <c r="FB116">
        <v>81</v>
      </c>
      <c r="FC116">
        <v>8</v>
      </c>
      <c r="FD116">
        <v>1</v>
      </c>
      <c r="FE116">
        <v>415</v>
      </c>
      <c r="FF116">
        <v>0</v>
      </c>
      <c r="FG116">
        <v>31</v>
      </c>
      <c r="FH116">
        <v>786</v>
      </c>
      <c r="FI116">
        <v>4</v>
      </c>
      <c r="FJ116">
        <v>9</v>
      </c>
      <c r="FK116">
        <v>692</v>
      </c>
      <c r="FL116">
        <v>3</v>
      </c>
      <c r="FM116">
        <v>17</v>
      </c>
      <c r="FN116">
        <v>1</v>
      </c>
      <c r="FO116">
        <v>0</v>
      </c>
      <c r="FP116">
        <v>12</v>
      </c>
      <c r="FQ116">
        <v>187</v>
      </c>
      <c r="FR116">
        <v>667</v>
      </c>
      <c r="FS116">
        <v>2811</v>
      </c>
      <c r="FT116">
        <v>2766</v>
      </c>
      <c r="FU116">
        <v>1</v>
      </c>
      <c r="FV116">
        <v>1029</v>
      </c>
      <c r="FW116">
        <v>1030</v>
      </c>
      <c r="FX116">
        <v>1030</v>
      </c>
      <c r="FY116">
        <v>1801</v>
      </c>
      <c r="FZ116">
        <v>1</v>
      </c>
      <c r="GA116">
        <v>7</v>
      </c>
      <c r="GB116">
        <v>1</v>
      </c>
      <c r="GC116">
        <v>622</v>
      </c>
      <c r="GD116">
        <v>1</v>
      </c>
      <c r="GE116">
        <v>22</v>
      </c>
      <c r="GF116">
        <v>5</v>
      </c>
      <c r="GG116">
        <v>47</v>
      </c>
      <c r="GH116">
        <v>9</v>
      </c>
      <c r="GI116">
        <v>73</v>
      </c>
      <c r="GJ116">
        <v>1</v>
      </c>
      <c r="GK116">
        <v>2</v>
      </c>
      <c r="GL116">
        <v>1</v>
      </c>
      <c r="GM116">
        <v>2</v>
      </c>
      <c r="GN116">
        <v>0</v>
      </c>
      <c r="GO116">
        <v>0</v>
      </c>
      <c r="GP116">
        <v>191</v>
      </c>
      <c r="GQ116">
        <v>2</v>
      </c>
      <c r="GR116">
        <v>13</v>
      </c>
      <c r="GS116">
        <v>14</v>
      </c>
    </row>
    <row r="117" spans="1:201" x14ac:dyDescent="0.25">
      <c r="A117" s="4" t="str">
        <f>VLOOKUP($D117, CommonName!$H$2:$I$6, 2)</f>
        <v>Northern Temperate</v>
      </c>
      <c r="B117" s="4" t="str">
        <f>VLOOKUP($E117, CommonName!$A$2:$B$33, 2)</f>
        <v>May 2022</v>
      </c>
      <c r="C117" s="1">
        <f>DATEVALUE(B117)</f>
        <v>44682</v>
      </c>
      <c r="D117">
        <v>1</v>
      </c>
      <c r="E117">
        <v>29</v>
      </c>
      <c r="F117">
        <v>361755</v>
      </c>
      <c r="G117">
        <v>353633</v>
      </c>
      <c r="H117">
        <v>353039</v>
      </c>
      <c r="I117">
        <v>339248</v>
      </c>
      <c r="J117">
        <v>355405</v>
      </c>
      <c r="K117">
        <v>343744</v>
      </c>
      <c r="L117">
        <v>344533</v>
      </c>
      <c r="M117">
        <v>359566</v>
      </c>
      <c r="N117">
        <v>346387</v>
      </c>
      <c r="O117">
        <v>346446</v>
      </c>
      <c r="P117">
        <v>337057</v>
      </c>
      <c r="Q117">
        <v>361541</v>
      </c>
      <c r="R117">
        <v>361303</v>
      </c>
      <c r="S117">
        <v>355983</v>
      </c>
      <c r="T117">
        <v>355931</v>
      </c>
      <c r="U117">
        <v>24857</v>
      </c>
      <c r="V117">
        <v>358113</v>
      </c>
      <c r="W117">
        <v>354508</v>
      </c>
      <c r="X117">
        <v>347952</v>
      </c>
      <c r="Y117">
        <v>351794</v>
      </c>
      <c r="Z117">
        <v>348378</v>
      </c>
      <c r="AA117">
        <v>345187</v>
      </c>
      <c r="AB117">
        <v>349379</v>
      </c>
      <c r="AC117">
        <v>338708</v>
      </c>
      <c r="AD117">
        <v>339500</v>
      </c>
      <c r="AE117">
        <v>339158</v>
      </c>
      <c r="AF117">
        <v>338586</v>
      </c>
      <c r="AG117">
        <v>100</v>
      </c>
      <c r="AH117">
        <v>338656</v>
      </c>
      <c r="AI117">
        <v>348436</v>
      </c>
      <c r="AJ117">
        <v>60</v>
      </c>
      <c r="AK117">
        <v>386</v>
      </c>
      <c r="AL117">
        <v>52</v>
      </c>
      <c r="AM117">
        <v>40</v>
      </c>
      <c r="AN117">
        <v>349134</v>
      </c>
      <c r="AO117">
        <v>122</v>
      </c>
      <c r="AP117">
        <v>347792</v>
      </c>
      <c r="AQ117">
        <v>338839</v>
      </c>
      <c r="AR117">
        <v>39</v>
      </c>
      <c r="AS117">
        <v>404</v>
      </c>
      <c r="AT117">
        <v>58</v>
      </c>
      <c r="AU117">
        <v>334385</v>
      </c>
      <c r="AV117">
        <v>335434</v>
      </c>
      <c r="AW117">
        <v>30</v>
      </c>
      <c r="AX117">
        <v>340</v>
      </c>
      <c r="AY117">
        <v>35</v>
      </c>
      <c r="AZ117">
        <v>1874</v>
      </c>
      <c r="BA117">
        <v>45</v>
      </c>
      <c r="BB117">
        <v>37</v>
      </c>
      <c r="BC117">
        <v>314387</v>
      </c>
      <c r="BD117">
        <v>35</v>
      </c>
      <c r="BE117">
        <v>77</v>
      </c>
      <c r="BF117">
        <v>71</v>
      </c>
      <c r="BG117">
        <v>56</v>
      </c>
      <c r="BH117">
        <v>42</v>
      </c>
      <c r="BI117">
        <v>47</v>
      </c>
      <c r="BJ117">
        <v>222</v>
      </c>
      <c r="BK117">
        <v>400</v>
      </c>
      <c r="BL117">
        <v>295</v>
      </c>
      <c r="BM117">
        <v>28916</v>
      </c>
      <c r="BN117">
        <v>28879</v>
      </c>
      <c r="BO117">
        <v>332300</v>
      </c>
      <c r="BP117">
        <v>313965</v>
      </c>
      <c r="BQ117">
        <v>344198</v>
      </c>
      <c r="BR117">
        <v>2320</v>
      </c>
      <c r="BS117">
        <v>4384</v>
      </c>
      <c r="BT117">
        <v>2163</v>
      </c>
      <c r="BU117">
        <v>2674</v>
      </c>
      <c r="BV117">
        <v>1863</v>
      </c>
      <c r="BW117">
        <v>1823</v>
      </c>
      <c r="BX117">
        <v>1898</v>
      </c>
      <c r="BY117">
        <v>3463</v>
      </c>
      <c r="BZ117">
        <v>2850</v>
      </c>
      <c r="CA117">
        <v>350820</v>
      </c>
      <c r="CB117">
        <v>2383</v>
      </c>
      <c r="CC117">
        <v>1785</v>
      </c>
      <c r="CD117">
        <v>352353</v>
      </c>
      <c r="CE117">
        <v>1867</v>
      </c>
      <c r="CF117">
        <v>355198</v>
      </c>
      <c r="CG117">
        <v>350905</v>
      </c>
      <c r="CH117">
        <v>2793</v>
      </c>
      <c r="CI117">
        <v>349354</v>
      </c>
      <c r="CJ117">
        <v>348181</v>
      </c>
      <c r="CK117">
        <v>347446</v>
      </c>
      <c r="CL117">
        <v>344494</v>
      </c>
      <c r="CM117">
        <v>2525</v>
      </c>
      <c r="CN117">
        <v>344954</v>
      </c>
      <c r="CO117">
        <v>346350</v>
      </c>
      <c r="CP117">
        <v>343009</v>
      </c>
      <c r="CQ117">
        <v>346067</v>
      </c>
      <c r="CR117">
        <v>346002</v>
      </c>
      <c r="CS117">
        <v>342509</v>
      </c>
      <c r="CT117">
        <v>345002</v>
      </c>
      <c r="CU117">
        <v>344908</v>
      </c>
      <c r="CV117">
        <v>344771</v>
      </c>
      <c r="CW117">
        <v>337538</v>
      </c>
      <c r="CX117">
        <v>335063</v>
      </c>
      <c r="CY117">
        <v>1815</v>
      </c>
      <c r="CZ117">
        <v>1680</v>
      </c>
      <c r="DA117">
        <v>1986</v>
      </c>
      <c r="DB117">
        <v>1984</v>
      </c>
      <c r="DC117">
        <v>320992</v>
      </c>
      <c r="DD117">
        <v>1583</v>
      </c>
      <c r="DE117">
        <v>1658</v>
      </c>
      <c r="DF117">
        <v>1574</v>
      </c>
      <c r="DG117">
        <v>283</v>
      </c>
      <c r="DH117">
        <v>1446</v>
      </c>
      <c r="DI117">
        <v>80</v>
      </c>
      <c r="DJ117">
        <v>22</v>
      </c>
      <c r="DK117">
        <v>36</v>
      </c>
      <c r="DL117">
        <v>178</v>
      </c>
      <c r="DM117">
        <v>14</v>
      </c>
      <c r="DN117">
        <v>26</v>
      </c>
      <c r="DO117">
        <v>8</v>
      </c>
      <c r="DP117">
        <v>30</v>
      </c>
      <c r="DQ117">
        <v>14</v>
      </c>
      <c r="DR117">
        <v>41</v>
      </c>
      <c r="DS117">
        <v>263</v>
      </c>
      <c r="DT117">
        <v>188</v>
      </c>
      <c r="DU117">
        <v>205</v>
      </c>
      <c r="DV117">
        <v>227</v>
      </c>
      <c r="DW117">
        <v>141</v>
      </c>
      <c r="DX117">
        <v>188</v>
      </c>
      <c r="DY117">
        <v>5</v>
      </c>
      <c r="DZ117">
        <v>2</v>
      </c>
      <c r="EA117">
        <v>882</v>
      </c>
      <c r="EB117">
        <v>8</v>
      </c>
      <c r="EC117">
        <v>336</v>
      </c>
      <c r="ED117">
        <v>7</v>
      </c>
      <c r="EE117">
        <v>11</v>
      </c>
      <c r="EF117">
        <v>572</v>
      </c>
      <c r="EG117">
        <v>24230</v>
      </c>
      <c r="EH117">
        <v>440</v>
      </c>
      <c r="EI117">
        <v>5</v>
      </c>
      <c r="EJ117">
        <v>3723</v>
      </c>
      <c r="EK117">
        <v>1138</v>
      </c>
      <c r="EL117">
        <v>191</v>
      </c>
      <c r="EM117">
        <v>3</v>
      </c>
      <c r="EN117">
        <v>19</v>
      </c>
      <c r="EO117">
        <v>105022</v>
      </c>
      <c r="EP117">
        <v>11</v>
      </c>
      <c r="EQ117">
        <v>28936</v>
      </c>
      <c r="ER117">
        <v>165</v>
      </c>
      <c r="ES117">
        <v>97597</v>
      </c>
      <c r="ET117">
        <v>2220</v>
      </c>
      <c r="EU117">
        <v>13934</v>
      </c>
      <c r="EV117">
        <v>19</v>
      </c>
      <c r="EW117">
        <v>4759</v>
      </c>
      <c r="EX117">
        <v>16420</v>
      </c>
      <c r="EY117">
        <v>4860</v>
      </c>
      <c r="EZ117">
        <v>18</v>
      </c>
      <c r="FA117">
        <v>163</v>
      </c>
      <c r="FB117">
        <v>765</v>
      </c>
      <c r="FC117">
        <v>329</v>
      </c>
      <c r="FD117">
        <v>43</v>
      </c>
      <c r="FE117">
        <v>2728</v>
      </c>
      <c r="FF117">
        <v>16</v>
      </c>
      <c r="FG117">
        <v>75</v>
      </c>
      <c r="FH117">
        <v>11185</v>
      </c>
      <c r="FI117">
        <v>17</v>
      </c>
      <c r="FJ117">
        <v>164</v>
      </c>
      <c r="FK117">
        <v>10098</v>
      </c>
      <c r="FL117">
        <v>43</v>
      </c>
      <c r="FM117">
        <v>187</v>
      </c>
      <c r="FN117">
        <v>419</v>
      </c>
      <c r="FO117">
        <v>8</v>
      </c>
      <c r="FP117">
        <v>17</v>
      </c>
      <c r="FQ117">
        <v>1651</v>
      </c>
      <c r="FR117">
        <v>9404</v>
      </c>
      <c r="FS117">
        <v>24088</v>
      </c>
      <c r="FT117">
        <v>27250</v>
      </c>
      <c r="FU117">
        <v>52</v>
      </c>
      <c r="FV117">
        <v>10568</v>
      </c>
      <c r="FW117">
        <v>10566</v>
      </c>
      <c r="FX117">
        <v>10564</v>
      </c>
      <c r="FY117">
        <v>4561</v>
      </c>
      <c r="FZ117">
        <v>2</v>
      </c>
      <c r="GA117">
        <v>20</v>
      </c>
      <c r="GB117">
        <v>13</v>
      </c>
      <c r="GC117">
        <v>8961</v>
      </c>
      <c r="GD117">
        <v>27</v>
      </c>
      <c r="GE117">
        <v>181</v>
      </c>
      <c r="GF117">
        <v>3</v>
      </c>
      <c r="GG117">
        <v>578</v>
      </c>
      <c r="GH117">
        <v>29</v>
      </c>
      <c r="GI117">
        <v>626</v>
      </c>
      <c r="GJ117">
        <v>9</v>
      </c>
      <c r="GK117">
        <v>90</v>
      </c>
      <c r="GL117">
        <v>19</v>
      </c>
      <c r="GM117">
        <v>1</v>
      </c>
      <c r="GN117">
        <v>6</v>
      </c>
      <c r="GO117">
        <v>3</v>
      </c>
      <c r="GP117">
        <v>1198</v>
      </c>
      <c r="GQ117">
        <v>18</v>
      </c>
      <c r="GR117">
        <v>258</v>
      </c>
      <c r="GS117">
        <v>200</v>
      </c>
    </row>
    <row r="118" spans="1:201" x14ac:dyDescent="0.25">
      <c r="A118" s="4" t="str">
        <f>VLOOKUP($D118, CommonName!$H$2:$I$6, 2)</f>
        <v>Arctic</v>
      </c>
      <c r="B118" s="4" t="str">
        <f>VLOOKUP($E118, CommonName!$A$2:$B$33, 2)</f>
        <v>May 2022</v>
      </c>
      <c r="C118" s="1">
        <f>DATEVALUE(B118)</f>
        <v>44682</v>
      </c>
      <c r="D118">
        <v>2</v>
      </c>
      <c r="E118">
        <v>29</v>
      </c>
      <c r="F118">
        <v>5349</v>
      </c>
      <c r="G118">
        <v>5344</v>
      </c>
      <c r="H118">
        <v>5348</v>
      </c>
      <c r="I118">
        <v>5336</v>
      </c>
      <c r="J118">
        <v>5278</v>
      </c>
      <c r="K118">
        <v>5282</v>
      </c>
      <c r="L118">
        <v>5280</v>
      </c>
      <c r="M118">
        <v>5345</v>
      </c>
      <c r="N118">
        <v>4713</v>
      </c>
      <c r="O118">
        <v>4712</v>
      </c>
      <c r="P118">
        <v>4351</v>
      </c>
      <c r="Q118">
        <v>5346</v>
      </c>
      <c r="R118">
        <v>5347</v>
      </c>
      <c r="S118">
        <v>5348</v>
      </c>
      <c r="T118">
        <v>5343</v>
      </c>
      <c r="U118">
        <v>381</v>
      </c>
      <c r="V118">
        <v>5343</v>
      </c>
      <c r="W118">
        <v>5343</v>
      </c>
      <c r="X118">
        <v>5327</v>
      </c>
      <c r="Y118">
        <v>5339</v>
      </c>
      <c r="Z118">
        <v>5336</v>
      </c>
      <c r="AA118">
        <v>5326</v>
      </c>
      <c r="AB118">
        <v>5136</v>
      </c>
      <c r="AC118">
        <v>5308</v>
      </c>
      <c r="AD118">
        <v>5314</v>
      </c>
      <c r="AE118">
        <v>5314</v>
      </c>
      <c r="AF118">
        <v>5308</v>
      </c>
      <c r="AG118">
        <v>2</v>
      </c>
      <c r="AH118">
        <v>5338</v>
      </c>
      <c r="AI118">
        <v>5338</v>
      </c>
      <c r="AJ118">
        <v>1</v>
      </c>
      <c r="AK118">
        <v>4</v>
      </c>
      <c r="AL118">
        <v>4</v>
      </c>
      <c r="AM118">
        <v>0</v>
      </c>
      <c r="AN118">
        <v>5125</v>
      </c>
      <c r="AO118">
        <v>5</v>
      </c>
      <c r="AP118">
        <v>5124</v>
      </c>
      <c r="AQ118">
        <v>5328</v>
      </c>
      <c r="AR118">
        <v>4</v>
      </c>
      <c r="AS118">
        <v>17</v>
      </c>
      <c r="AT118">
        <v>3</v>
      </c>
      <c r="AU118">
        <v>4703</v>
      </c>
      <c r="AV118">
        <v>4351</v>
      </c>
      <c r="AW118">
        <v>1</v>
      </c>
      <c r="AX118">
        <v>8</v>
      </c>
      <c r="AY118">
        <v>0</v>
      </c>
      <c r="AZ118">
        <v>62</v>
      </c>
      <c r="BA118">
        <v>3</v>
      </c>
      <c r="BB118">
        <v>3</v>
      </c>
      <c r="BC118">
        <v>4012</v>
      </c>
      <c r="BD118">
        <v>3</v>
      </c>
      <c r="BE118">
        <v>4</v>
      </c>
      <c r="BF118">
        <v>4</v>
      </c>
      <c r="BG118">
        <v>4</v>
      </c>
      <c r="BH118">
        <v>2</v>
      </c>
      <c r="BI118">
        <v>1</v>
      </c>
      <c r="BJ118">
        <v>2</v>
      </c>
      <c r="BK118">
        <v>11</v>
      </c>
      <c r="BL118">
        <v>6</v>
      </c>
      <c r="BM118">
        <v>494</v>
      </c>
      <c r="BN118">
        <v>494</v>
      </c>
      <c r="BO118">
        <v>4855</v>
      </c>
      <c r="BP118">
        <v>5098</v>
      </c>
      <c r="BQ118">
        <v>4658</v>
      </c>
      <c r="BR118">
        <v>64</v>
      </c>
      <c r="BS118">
        <v>69</v>
      </c>
      <c r="BT118">
        <v>69</v>
      </c>
      <c r="BU118">
        <v>76</v>
      </c>
      <c r="BV118">
        <v>60</v>
      </c>
      <c r="BW118">
        <v>60</v>
      </c>
      <c r="BX118">
        <v>61</v>
      </c>
      <c r="BY118">
        <v>94</v>
      </c>
      <c r="BZ118">
        <v>76</v>
      </c>
      <c r="CA118">
        <v>5277</v>
      </c>
      <c r="CB118">
        <v>55</v>
      </c>
      <c r="CC118">
        <v>59</v>
      </c>
      <c r="CD118">
        <v>5284</v>
      </c>
      <c r="CE118">
        <v>59</v>
      </c>
      <c r="CF118">
        <v>5254</v>
      </c>
      <c r="CG118">
        <v>5258</v>
      </c>
      <c r="CH118">
        <v>74</v>
      </c>
      <c r="CI118">
        <v>5250</v>
      </c>
      <c r="CJ118">
        <v>5253</v>
      </c>
      <c r="CK118">
        <v>5189</v>
      </c>
      <c r="CL118">
        <v>5194</v>
      </c>
      <c r="CM118">
        <v>91</v>
      </c>
      <c r="CN118">
        <v>5267</v>
      </c>
      <c r="CO118">
        <v>4181</v>
      </c>
      <c r="CP118">
        <v>5251</v>
      </c>
      <c r="CQ118">
        <v>4174</v>
      </c>
      <c r="CR118">
        <v>4002</v>
      </c>
      <c r="CS118">
        <v>5042</v>
      </c>
      <c r="CT118">
        <v>4175</v>
      </c>
      <c r="CU118">
        <v>4175</v>
      </c>
      <c r="CV118">
        <v>4175</v>
      </c>
      <c r="CW118">
        <v>5211</v>
      </c>
      <c r="CX118">
        <v>4267</v>
      </c>
      <c r="CY118">
        <v>59</v>
      </c>
      <c r="CZ118">
        <v>49</v>
      </c>
      <c r="DA118">
        <v>56</v>
      </c>
      <c r="DB118">
        <v>56</v>
      </c>
      <c r="DC118">
        <v>4816</v>
      </c>
      <c r="DD118">
        <v>41</v>
      </c>
      <c r="DE118">
        <v>56</v>
      </c>
      <c r="DF118">
        <v>27</v>
      </c>
      <c r="DG118">
        <v>0</v>
      </c>
      <c r="DH118">
        <v>25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5</v>
      </c>
      <c r="DT118">
        <v>7</v>
      </c>
      <c r="DU118">
        <v>3</v>
      </c>
      <c r="DV118">
        <v>8</v>
      </c>
      <c r="DW118">
        <v>2</v>
      </c>
      <c r="DX118">
        <v>7</v>
      </c>
      <c r="DY118">
        <v>0</v>
      </c>
      <c r="DZ118">
        <v>0</v>
      </c>
      <c r="EA118">
        <v>3</v>
      </c>
      <c r="EB118">
        <v>0</v>
      </c>
      <c r="EC118">
        <v>17</v>
      </c>
      <c r="ED118">
        <v>0</v>
      </c>
      <c r="EE118">
        <v>0</v>
      </c>
      <c r="EF118">
        <v>30</v>
      </c>
      <c r="EG118">
        <v>379</v>
      </c>
      <c r="EH118">
        <v>34</v>
      </c>
      <c r="EI118">
        <v>0</v>
      </c>
      <c r="EJ118">
        <v>2</v>
      </c>
      <c r="EK118">
        <v>43</v>
      </c>
      <c r="EL118">
        <v>0</v>
      </c>
      <c r="EM118">
        <v>0</v>
      </c>
      <c r="EN118">
        <v>1</v>
      </c>
      <c r="EO118">
        <v>219</v>
      </c>
      <c r="EP118">
        <v>2</v>
      </c>
      <c r="EQ118">
        <v>959</v>
      </c>
      <c r="ER118">
        <v>3</v>
      </c>
      <c r="ES118">
        <v>226</v>
      </c>
      <c r="ET118">
        <v>45</v>
      </c>
      <c r="EU118">
        <v>137</v>
      </c>
      <c r="EV118">
        <v>1</v>
      </c>
      <c r="EW118">
        <v>71</v>
      </c>
      <c r="EX118">
        <v>264</v>
      </c>
      <c r="EY118">
        <v>7</v>
      </c>
      <c r="EZ118">
        <v>0</v>
      </c>
      <c r="FA118">
        <v>2</v>
      </c>
      <c r="FB118">
        <v>20</v>
      </c>
      <c r="FC118">
        <v>18</v>
      </c>
      <c r="FD118">
        <v>1</v>
      </c>
      <c r="FE118">
        <v>38</v>
      </c>
      <c r="FF118">
        <v>0</v>
      </c>
      <c r="FG118">
        <v>1</v>
      </c>
      <c r="FH118">
        <v>92</v>
      </c>
      <c r="FI118">
        <v>0</v>
      </c>
      <c r="FJ118">
        <v>3</v>
      </c>
      <c r="FK118">
        <v>129</v>
      </c>
      <c r="FL118">
        <v>0</v>
      </c>
      <c r="FM118">
        <v>1</v>
      </c>
      <c r="FN118">
        <v>6</v>
      </c>
      <c r="FO118">
        <v>0</v>
      </c>
      <c r="FP118">
        <v>0</v>
      </c>
      <c r="FQ118">
        <v>23</v>
      </c>
      <c r="FR118">
        <v>118</v>
      </c>
      <c r="FS118">
        <v>111</v>
      </c>
      <c r="FT118">
        <v>118</v>
      </c>
      <c r="FU118">
        <v>0</v>
      </c>
      <c r="FV118">
        <v>166</v>
      </c>
      <c r="FW118">
        <v>166</v>
      </c>
      <c r="FX118">
        <v>166</v>
      </c>
      <c r="FY118">
        <v>35</v>
      </c>
      <c r="FZ118">
        <v>0</v>
      </c>
      <c r="GA118">
        <v>0</v>
      </c>
      <c r="GB118">
        <v>0</v>
      </c>
      <c r="GC118">
        <v>116</v>
      </c>
      <c r="GD118">
        <v>1</v>
      </c>
      <c r="GE118">
        <v>0</v>
      </c>
      <c r="GF118">
        <v>0</v>
      </c>
      <c r="GG118">
        <v>16</v>
      </c>
      <c r="GH118">
        <v>1</v>
      </c>
      <c r="GI118">
        <v>5</v>
      </c>
      <c r="GJ118">
        <v>0</v>
      </c>
      <c r="GK118">
        <v>1</v>
      </c>
      <c r="GL118">
        <v>0</v>
      </c>
      <c r="GM118">
        <v>0</v>
      </c>
      <c r="GN118">
        <v>0</v>
      </c>
      <c r="GO118">
        <v>0</v>
      </c>
      <c r="GP118">
        <v>23</v>
      </c>
      <c r="GQ118">
        <v>0</v>
      </c>
      <c r="GR118">
        <v>1</v>
      </c>
      <c r="GS118">
        <v>2</v>
      </c>
    </row>
    <row r="119" spans="1:201" x14ac:dyDescent="0.25">
      <c r="A119" s="4" t="str">
        <f>VLOOKUP($D119, CommonName!$H$2:$I$6, 2)</f>
        <v>Southern Temperate</v>
      </c>
      <c r="B119" s="4" t="str">
        <f>VLOOKUP($E119, CommonName!$A$2:$B$33, 2)</f>
        <v>June 2022</v>
      </c>
      <c r="C119" s="1">
        <f>DATEVALUE(B119)</f>
        <v>44713</v>
      </c>
      <c r="D119">
        <v>-1</v>
      </c>
      <c r="E119">
        <v>30</v>
      </c>
      <c r="F119">
        <v>5046</v>
      </c>
      <c r="G119">
        <v>5037</v>
      </c>
      <c r="H119">
        <v>4938</v>
      </c>
      <c r="I119">
        <v>4998</v>
      </c>
      <c r="J119">
        <v>4668</v>
      </c>
      <c r="K119">
        <v>5044</v>
      </c>
      <c r="L119">
        <v>5039</v>
      </c>
      <c r="M119">
        <v>5045</v>
      </c>
      <c r="N119">
        <v>5027</v>
      </c>
      <c r="O119">
        <v>5027</v>
      </c>
      <c r="P119">
        <v>4994</v>
      </c>
      <c r="Q119">
        <v>5040</v>
      </c>
      <c r="R119">
        <v>5044</v>
      </c>
      <c r="S119">
        <v>4978</v>
      </c>
      <c r="T119">
        <v>4973</v>
      </c>
      <c r="U119">
        <v>2364</v>
      </c>
      <c r="V119">
        <v>4967</v>
      </c>
      <c r="W119">
        <v>5030</v>
      </c>
      <c r="X119">
        <v>4892</v>
      </c>
      <c r="Y119">
        <v>4312</v>
      </c>
      <c r="Z119">
        <v>4980</v>
      </c>
      <c r="AA119">
        <v>4866</v>
      </c>
      <c r="AB119">
        <v>5018</v>
      </c>
      <c r="AC119">
        <v>4781</v>
      </c>
      <c r="AD119">
        <v>4899</v>
      </c>
      <c r="AE119">
        <v>4896</v>
      </c>
      <c r="AF119">
        <v>4865</v>
      </c>
      <c r="AG119">
        <v>0</v>
      </c>
      <c r="AH119">
        <v>5003</v>
      </c>
      <c r="AI119">
        <v>4828</v>
      </c>
      <c r="AJ119">
        <v>7</v>
      </c>
      <c r="AK119">
        <v>16</v>
      </c>
      <c r="AL119">
        <v>7</v>
      </c>
      <c r="AM119">
        <v>0</v>
      </c>
      <c r="AN119">
        <v>5009</v>
      </c>
      <c r="AO119">
        <v>3</v>
      </c>
      <c r="AP119">
        <v>4995</v>
      </c>
      <c r="AQ119">
        <v>4997</v>
      </c>
      <c r="AR119">
        <v>7</v>
      </c>
      <c r="AS119">
        <v>19</v>
      </c>
      <c r="AT119">
        <v>3</v>
      </c>
      <c r="AU119">
        <v>4987</v>
      </c>
      <c r="AV119">
        <v>4992</v>
      </c>
      <c r="AW119">
        <v>0</v>
      </c>
      <c r="AX119">
        <v>5</v>
      </c>
      <c r="AY119">
        <v>3</v>
      </c>
      <c r="AZ119">
        <v>34</v>
      </c>
      <c r="BA119">
        <v>7</v>
      </c>
      <c r="BB119">
        <v>7</v>
      </c>
      <c r="BC119">
        <v>2563</v>
      </c>
      <c r="BD119">
        <v>7</v>
      </c>
      <c r="BE119">
        <v>3</v>
      </c>
      <c r="BF119">
        <v>7</v>
      </c>
      <c r="BG119">
        <v>7</v>
      </c>
      <c r="BH119">
        <v>3</v>
      </c>
      <c r="BI119">
        <v>0</v>
      </c>
      <c r="BJ119">
        <v>3</v>
      </c>
      <c r="BK119">
        <v>8</v>
      </c>
      <c r="BL119">
        <v>18</v>
      </c>
      <c r="BM119">
        <v>2390</v>
      </c>
      <c r="BN119">
        <v>2386</v>
      </c>
      <c r="BO119">
        <v>4794</v>
      </c>
      <c r="BP119">
        <v>4197</v>
      </c>
      <c r="BQ119">
        <v>4997</v>
      </c>
      <c r="BR119">
        <v>41</v>
      </c>
      <c r="BS119">
        <v>25</v>
      </c>
      <c r="BT119">
        <v>28</v>
      </c>
      <c r="BU119">
        <v>24</v>
      </c>
      <c r="BV119">
        <v>23</v>
      </c>
      <c r="BW119">
        <v>24</v>
      </c>
      <c r="BX119">
        <v>27</v>
      </c>
      <c r="BY119">
        <v>30</v>
      </c>
      <c r="BZ119">
        <v>36</v>
      </c>
      <c r="CA119">
        <v>4938</v>
      </c>
      <c r="CB119">
        <v>31</v>
      </c>
      <c r="CC119">
        <v>24</v>
      </c>
      <c r="CD119">
        <v>5008</v>
      </c>
      <c r="CE119">
        <v>26</v>
      </c>
      <c r="CF119">
        <v>4928</v>
      </c>
      <c r="CG119">
        <v>4980</v>
      </c>
      <c r="CH119">
        <v>36</v>
      </c>
      <c r="CI119">
        <v>2954</v>
      </c>
      <c r="CJ119">
        <v>4963</v>
      </c>
      <c r="CK119">
        <v>4893</v>
      </c>
      <c r="CL119">
        <v>4967</v>
      </c>
      <c r="CM119">
        <v>52</v>
      </c>
      <c r="CN119">
        <v>4849</v>
      </c>
      <c r="CO119">
        <v>4938</v>
      </c>
      <c r="CP119">
        <v>4954</v>
      </c>
      <c r="CQ119">
        <v>4966</v>
      </c>
      <c r="CR119">
        <v>4976</v>
      </c>
      <c r="CS119">
        <v>4801</v>
      </c>
      <c r="CT119">
        <v>4967</v>
      </c>
      <c r="CU119">
        <v>4967</v>
      </c>
      <c r="CV119">
        <v>4966</v>
      </c>
      <c r="CW119">
        <v>4953</v>
      </c>
      <c r="CX119">
        <v>3839</v>
      </c>
      <c r="CY119">
        <v>25</v>
      </c>
      <c r="CZ119">
        <v>20</v>
      </c>
      <c r="DA119">
        <v>21</v>
      </c>
      <c r="DB119">
        <v>20</v>
      </c>
      <c r="DC119">
        <v>2465</v>
      </c>
      <c r="DD119">
        <v>14</v>
      </c>
      <c r="DE119">
        <v>20</v>
      </c>
      <c r="DF119">
        <v>18</v>
      </c>
      <c r="DG119">
        <v>3</v>
      </c>
      <c r="DH119">
        <v>3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3</v>
      </c>
      <c r="DT119">
        <v>4</v>
      </c>
      <c r="DU119">
        <v>2</v>
      </c>
      <c r="DV119">
        <v>0</v>
      </c>
      <c r="DW119">
        <v>2</v>
      </c>
      <c r="DX119">
        <v>5</v>
      </c>
      <c r="DY119">
        <v>0</v>
      </c>
      <c r="DZ119">
        <v>0</v>
      </c>
      <c r="EA119">
        <v>19</v>
      </c>
      <c r="EB119">
        <v>1</v>
      </c>
      <c r="EC119">
        <v>6</v>
      </c>
      <c r="ED119">
        <v>0</v>
      </c>
      <c r="EE119">
        <v>6</v>
      </c>
      <c r="EF119">
        <v>2</v>
      </c>
      <c r="EG119">
        <v>2402</v>
      </c>
      <c r="EH119">
        <v>3</v>
      </c>
      <c r="EI119">
        <v>0</v>
      </c>
      <c r="EJ119">
        <v>50</v>
      </c>
      <c r="EK119">
        <v>28</v>
      </c>
      <c r="EL119">
        <v>2</v>
      </c>
      <c r="EM119">
        <v>0</v>
      </c>
      <c r="EN119">
        <v>1</v>
      </c>
      <c r="EO119">
        <v>522</v>
      </c>
      <c r="EP119">
        <v>7</v>
      </c>
      <c r="EQ119">
        <v>129</v>
      </c>
      <c r="ER119">
        <v>1</v>
      </c>
      <c r="ES119">
        <v>481</v>
      </c>
      <c r="ET119">
        <v>33</v>
      </c>
      <c r="EU119">
        <v>229</v>
      </c>
      <c r="EV119">
        <v>0</v>
      </c>
      <c r="EW119">
        <v>66</v>
      </c>
      <c r="EX119">
        <v>989</v>
      </c>
      <c r="EY119">
        <v>51</v>
      </c>
      <c r="EZ119">
        <v>0</v>
      </c>
      <c r="FA119">
        <v>0</v>
      </c>
      <c r="FB119">
        <v>5</v>
      </c>
      <c r="FC119">
        <v>0</v>
      </c>
      <c r="FD119">
        <v>0</v>
      </c>
      <c r="FE119">
        <v>30</v>
      </c>
      <c r="FF119">
        <v>0</v>
      </c>
      <c r="FG119">
        <v>2</v>
      </c>
      <c r="FH119">
        <v>130</v>
      </c>
      <c r="FI119">
        <v>0</v>
      </c>
      <c r="FJ119">
        <v>0</v>
      </c>
      <c r="FK119">
        <v>198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29</v>
      </c>
      <c r="FR119">
        <v>186</v>
      </c>
      <c r="FS119">
        <v>122</v>
      </c>
      <c r="FT119">
        <v>134</v>
      </c>
      <c r="FU119">
        <v>0</v>
      </c>
      <c r="FV119">
        <v>1335</v>
      </c>
      <c r="FW119">
        <v>1335</v>
      </c>
      <c r="FX119">
        <v>1335</v>
      </c>
      <c r="FY119">
        <v>30</v>
      </c>
      <c r="FZ119">
        <v>0</v>
      </c>
      <c r="GA119">
        <v>0</v>
      </c>
      <c r="GB119">
        <v>0</v>
      </c>
      <c r="GC119">
        <v>146</v>
      </c>
      <c r="GD119">
        <v>0</v>
      </c>
      <c r="GE119">
        <v>0</v>
      </c>
      <c r="GF119">
        <v>0</v>
      </c>
      <c r="GG119">
        <v>0</v>
      </c>
      <c r="GH119">
        <v>1</v>
      </c>
      <c r="GI119">
        <v>4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9</v>
      </c>
      <c r="GQ119">
        <v>0</v>
      </c>
      <c r="GR119">
        <v>0</v>
      </c>
      <c r="GS119">
        <v>1</v>
      </c>
    </row>
    <row r="120" spans="1:201" x14ac:dyDescent="0.25">
      <c r="A120" s="4" t="str">
        <f>VLOOKUP($D120, CommonName!$H$2:$I$6, 2)</f>
        <v>Tropical</v>
      </c>
      <c r="B120" s="4" t="str">
        <f>VLOOKUP($E120, CommonName!$A$2:$B$33, 2)</f>
        <v>June 2022</v>
      </c>
      <c r="C120" s="1">
        <f>DATEVALUE(B120)</f>
        <v>44713</v>
      </c>
      <c r="D120">
        <v>0</v>
      </c>
      <c r="E120">
        <v>30</v>
      </c>
      <c r="F120">
        <v>42454</v>
      </c>
      <c r="G120">
        <v>41955</v>
      </c>
      <c r="H120">
        <v>39999</v>
      </c>
      <c r="I120">
        <v>38557</v>
      </c>
      <c r="J120">
        <v>40317</v>
      </c>
      <c r="K120">
        <v>41279</v>
      </c>
      <c r="L120">
        <v>41284</v>
      </c>
      <c r="M120">
        <v>42034</v>
      </c>
      <c r="N120">
        <v>39361</v>
      </c>
      <c r="O120">
        <v>39354</v>
      </c>
      <c r="P120">
        <v>38405</v>
      </c>
      <c r="Q120">
        <v>42120</v>
      </c>
      <c r="R120">
        <v>42023</v>
      </c>
      <c r="S120">
        <v>41538</v>
      </c>
      <c r="T120">
        <v>41653</v>
      </c>
      <c r="U120">
        <v>15915</v>
      </c>
      <c r="V120">
        <v>40701</v>
      </c>
      <c r="W120">
        <v>42237</v>
      </c>
      <c r="X120">
        <v>41756</v>
      </c>
      <c r="Y120">
        <v>41437</v>
      </c>
      <c r="Z120">
        <v>41307</v>
      </c>
      <c r="AA120">
        <v>41204</v>
      </c>
      <c r="AB120">
        <v>40353</v>
      </c>
      <c r="AC120">
        <v>39566</v>
      </c>
      <c r="AD120">
        <v>37774</v>
      </c>
      <c r="AE120">
        <v>37736</v>
      </c>
      <c r="AF120">
        <v>37271</v>
      </c>
      <c r="AG120">
        <v>48</v>
      </c>
      <c r="AH120">
        <v>38598</v>
      </c>
      <c r="AI120">
        <v>39765</v>
      </c>
      <c r="AJ120">
        <v>45</v>
      </c>
      <c r="AK120">
        <v>77</v>
      </c>
      <c r="AL120">
        <v>37</v>
      </c>
      <c r="AM120">
        <v>32</v>
      </c>
      <c r="AN120">
        <v>40726</v>
      </c>
      <c r="AO120">
        <v>49</v>
      </c>
      <c r="AP120">
        <v>40623</v>
      </c>
      <c r="AQ120">
        <v>38663</v>
      </c>
      <c r="AR120">
        <v>45</v>
      </c>
      <c r="AS120">
        <v>496</v>
      </c>
      <c r="AT120">
        <v>41</v>
      </c>
      <c r="AU120">
        <v>38287</v>
      </c>
      <c r="AV120">
        <v>38337</v>
      </c>
      <c r="AW120">
        <v>35</v>
      </c>
      <c r="AX120">
        <v>93</v>
      </c>
      <c r="AY120">
        <v>25</v>
      </c>
      <c r="AZ120">
        <v>167</v>
      </c>
      <c r="BA120">
        <v>25</v>
      </c>
      <c r="BB120">
        <v>25</v>
      </c>
      <c r="BC120">
        <v>21098</v>
      </c>
      <c r="BD120">
        <v>25</v>
      </c>
      <c r="BE120">
        <v>43</v>
      </c>
      <c r="BF120">
        <v>43</v>
      </c>
      <c r="BG120">
        <v>35</v>
      </c>
      <c r="BH120">
        <v>25</v>
      </c>
      <c r="BI120">
        <v>12</v>
      </c>
      <c r="BJ120">
        <v>87</v>
      </c>
      <c r="BK120">
        <v>66</v>
      </c>
      <c r="BL120">
        <v>36</v>
      </c>
      <c r="BM120">
        <v>16727</v>
      </c>
      <c r="BN120">
        <v>16643</v>
      </c>
      <c r="BO120">
        <v>36459</v>
      </c>
      <c r="BP120">
        <v>33826</v>
      </c>
      <c r="BQ120">
        <v>39222</v>
      </c>
      <c r="BR120">
        <v>299</v>
      </c>
      <c r="BS120">
        <v>151</v>
      </c>
      <c r="BT120">
        <v>177</v>
      </c>
      <c r="BU120">
        <v>221</v>
      </c>
      <c r="BV120">
        <v>118</v>
      </c>
      <c r="BW120">
        <v>134</v>
      </c>
      <c r="BX120">
        <v>144</v>
      </c>
      <c r="BY120">
        <v>405</v>
      </c>
      <c r="BZ120">
        <v>382</v>
      </c>
      <c r="CA120">
        <v>41882</v>
      </c>
      <c r="CB120">
        <v>138</v>
      </c>
      <c r="CC120">
        <v>125</v>
      </c>
      <c r="CD120">
        <v>42103</v>
      </c>
      <c r="CE120">
        <v>135</v>
      </c>
      <c r="CF120">
        <v>40227</v>
      </c>
      <c r="CG120">
        <v>41464</v>
      </c>
      <c r="CH120">
        <v>378</v>
      </c>
      <c r="CI120">
        <v>40079</v>
      </c>
      <c r="CJ120">
        <v>41032</v>
      </c>
      <c r="CK120">
        <v>41593</v>
      </c>
      <c r="CL120">
        <v>40381</v>
      </c>
      <c r="CM120">
        <v>137</v>
      </c>
      <c r="CN120">
        <v>40018</v>
      </c>
      <c r="CO120">
        <v>40790</v>
      </c>
      <c r="CP120">
        <v>39389</v>
      </c>
      <c r="CQ120">
        <v>37640</v>
      </c>
      <c r="CR120">
        <v>40208</v>
      </c>
      <c r="CS120">
        <v>39741</v>
      </c>
      <c r="CT120">
        <v>37697</v>
      </c>
      <c r="CU120">
        <v>37697</v>
      </c>
      <c r="CV120">
        <v>37640</v>
      </c>
      <c r="CW120">
        <v>39182</v>
      </c>
      <c r="CX120">
        <v>36191</v>
      </c>
      <c r="CY120">
        <v>181</v>
      </c>
      <c r="CZ120">
        <v>102</v>
      </c>
      <c r="DA120">
        <v>110</v>
      </c>
      <c r="DB120">
        <v>110</v>
      </c>
      <c r="DC120">
        <v>23215</v>
      </c>
      <c r="DD120">
        <v>80</v>
      </c>
      <c r="DE120">
        <v>459</v>
      </c>
      <c r="DF120">
        <v>75</v>
      </c>
      <c r="DG120">
        <v>24</v>
      </c>
      <c r="DH120">
        <v>52</v>
      </c>
      <c r="DI120">
        <v>7</v>
      </c>
      <c r="DJ120">
        <v>1</v>
      </c>
      <c r="DK120">
        <v>2</v>
      </c>
      <c r="DL120">
        <v>20</v>
      </c>
      <c r="DM120">
        <v>2</v>
      </c>
      <c r="DN120">
        <v>2</v>
      </c>
      <c r="DO120">
        <v>0</v>
      </c>
      <c r="DP120">
        <v>2</v>
      </c>
      <c r="DQ120">
        <v>2</v>
      </c>
      <c r="DR120">
        <v>3</v>
      </c>
      <c r="DS120">
        <v>38</v>
      </c>
      <c r="DT120">
        <v>50</v>
      </c>
      <c r="DU120">
        <v>24</v>
      </c>
      <c r="DV120">
        <v>17</v>
      </c>
      <c r="DW120">
        <v>28</v>
      </c>
      <c r="DX120">
        <v>33</v>
      </c>
      <c r="DY120">
        <v>3</v>
      </c>
      <c r="DZ120">
        <v>17</v>
      </c>
      <c r="EA120">
        <v>367</v>
      </c>
      <c r="EB120">
        <v>0</v>
      </c>
      <c r="EC120">
        <v>43</v>
      </c>
      <c r="ED120">
        <v>0</v>
      </c>
      <c r="EE120">
        <v>1</v>
      </c>
      <c r="EF120">
        <v>21</v>
      </c>
      <c r="EG120">
        <v>16831</v>
      </c>
      <c r="EH120">
        <v>18</v>
      </c>
      <c r="EI120">
        <v>1</v>
      </c>
      <c r="EJ120">
        <v>420</v>
      </c>
      <c r="EK120">
        <v>248</v>
      </c>
      <c r="EL120">
        <v>15</v>
      </c>
      <c r="EM120">
        <v>4</v>
      </c>
      <c r="EN120">
        <v>0</v>
      </c>
      <c r="EO120">
        <v>4434</v>
      </c>
      <c r="EP120">
        <v>3</v>
      </c>
      <c r="EQ120">
        <v>1692</v>
      </c>
      <c r="ER120">
        <v>8</v>
      </c>
      <c r="ES120">
        <v>3746</v>
      </c>
      <c r="ET120">
        <v>237</v>
      </c>
      <c r="EU120">
        <v>933</v>
      </c>
      <c r="EV120">
        <v>7</v>
      </c>
      <c r="EW120">
        <v>467</v>
      </c>
      <c r="EX120">
        <v>12888</v>
      </c>
      <c r="EY120">
        <v>238</v>
      </c>
      <c r="EZ120">
        <v>2</v>
      </c>
      <c r="FA120">
        <v>9</v>
      </c>
      <c r="FB120">
        <v>31</v>
      </c>
      <c r="FC120">
        <v>6</v>
      </c>
      <c r="FD120">
        <v>1</v>
      </c>
      <c r="FE120">
        <v>342</v>
      </c>
      <c r="FF120">
        <v>0</v>
      </c>
      <c r="FG120">
        <v>12</v>
      </c>
      <c r="FH120">
        <v>739</v>
      </c>
      <c r="FI120">
        <v>4</v>
      </c>
      <c r="FJ120">
        <v>20</v>
      </c>
      <c r="FK120">
        <v>716</v>
      </c>
      <c r="FL120">
        <v>4</v>
      </c>
      <c r="FM120">
        <v>22</v>
      </c>
      <c r="FN120">
        <v>3</v>
      </c>
      <c r="FO120">
        <v>0</v>
      </c>
      <c r="FP120">
        <v>7</v>
      </c>
      <c r="FQ120">
        <v>142</v>
      </c>
      <c r="FR120">
        <v>696</v>
      </c>
      <c r="FS120">
        <v>1365</v>
      </c>
      <c r="FT120">
        <v>1465</v>
      </c>
      <c r="FU120">
        <v>2</v>
      </c>
      <c r="FV120">
        <v>3890</v>
      </c>
      <c r="FW120">
        <v>3891</v>
      </c>
      <c r="FX120">
        <v>3885</v>
      </c>
      <c r="FY120">
        <v>2854</v>
      </c>
      <c r="FZ120">
        <v>1</v>
      </c>
      <c r="GA120">
        <v>9</v>
      </c>
      <c r="GB120">
        <v>2</v>
      </c>
      <c r="GC120">
        <v>654</v>
      </c>
      <c r="GD120">
        <v>6</v>
      </c>
      <c r="GE120">
        <v>22</v>
      </c>
      <c r="GF120">
        <v>0</v>
      </c>
      <c r="GG120">
        <v>31</v>
      </c>
      <c r="GH120">
        <v>19</v>
      </c>
      <c r="GI120">
        <v>88</v>
      </c>
      <c r="GJ120">
        <v>2</v>
      </c>
      <c r="GK120">
        <v>7</v>
      </c>
      <c r="GL120">
        <v>2</v>
      </c>
      <c r="GM120">
        <v>3</v>
      </c>
      <c r="GN120">
        <v>1</v>
      </c>
      <c r="GO120">
        <v>1</v>
      </c>
      <c r="GP120">
        <v>199</v>
      </c>
      <c r="GQ120">
        <v>3</v>
      </c>
      <c r="GR120">
        <v>8</v>
      </c>
      <c r="GS120">
        <v>16</v>
      </c>
    </row>
    <row r="121" spans="1:201" x14ac:dyDescent="0.25">
      <c r="A121" s="4" t="str">
        <f>VLOOKUP($D121, CommonName!$H$2:$I$6, 2)</f>
        <v>Northern Temperate</v>
      </c>
      <c r="B121" s="4" t="str">
        <f>VLOOKUP($E121, CommonName!$A$2:$B$33, 2)</f>
        <v>June 2022</v>
      </c>
      <c r="C121" s="1">
        <f>DATEVALUE(B121)</f>
        <v>44713</v>
      </c>
      <c r="D121">
        <v>1</v>
      </c>
      <c r="E121">
        <v>30</v>
      </c>
      <c r="F121">
        <v>323009</v>
      </c>
      <c r="G121">
        <v>312377</v>
      </c>
      <c r="H121">
        <v>311960</v>
      </c>
      <c r="I121">
        <v>308605</v>
      </c>
      <c r="J121">
        <v>318475</v>
      </c>
      <c r="K121">
        <v>304586</v>
      </c>
      <c r="L121">
        <v>305022</v>
      </c>
      <c r="M121">
        <v>321454</v>
      </c>
      <c r="N121">
        <v>305247</v>
      </c>
      <c r="O121">
        <v>305160</v>
      </c>
      <c r="P121">
        <v>307396</v>
      </c>
      <c r="Q121">
        <v>322771</v>
      </c>
      <c r="R121">
        <v>322395</v>
      </c>
      <c r="S121">
        <v>313651</v>
      </c>
      <c r="T121">
        <v>313363</v>
      </c>
      <c r="U121">
        <v>171403</v>
      </c>
      <c r="V121">
        <v>319153</v>
      </c>
      <c r="W121">
        <v>313082</v>
      </c>
      <c r="X121">
        <v>308792</v>
      </c>
      <c r="Y121">
        <v>311441</v>
      </c>
      <c r="Z121">
        <v>308946</v>
      </c>
      <c r="AA121">
        <v>302939</v>
      </c>
      <c r="AB121">
        <v>314017</v>
      </c>
      <c r="AC121">
        <v>299192</v>
      </c>
      <c r="AD121">
        <v>304140</v>
      </c>
      <c r="AE121">
        <v>303776</v>
      </c>
      <c r="AF121">
        <v>298811</v>
      </c>
      <c r="AG121">
        <v>102</v>
      </c>
      <c r="AH121">
        <v>308689</v>
      </c>
      <c r="AI121">
        <v>312319</v>
      </c>
      <c r="AJ121">
        <v>72</v>
      </c>
      <c r="AK121">
        <v>253</v>
      </c>
      <c r="AL121">
        <v>42</v>
      </c>
      <c r="AM121">
        <v>39</v>
      </c>
      <c r="AN121">
        <v>313644</v>
      </c>
      <c r="AO121">
        <v>289</v>
      </c>
      <c r="AP121">
        <v>312383</v>
      </c>
      <c r="AQ121">
        <v>308439</v>
      </c>
      <c r="AR121">
        <v>36</v>
      </c>
      <c r="AS121">
        <v>560</v>
      </c>
      <c r="AT121">
        <v>37</v>
      </c>
      <c r="AU121">
        <v>305370</v>
      </c>
      <c r="AV121">
        <v>305942</v>
      </c>
      <c r="AW121">
        <v>27</v>
      </c>
      <c r="AX121">
        <v>222</v>
      </c>
      <c r="AY121">
        <v>29</v>
      </c>
      <c r="AZ121">
        <v>375</v>
      </c>
      <c r="BA121">
        <v>39</v>
      </c>
      <c r="BB121">
        <v>35</v>
      </c>
      <c r="BC121">
        <v>134342</v>
      </c>
      <c r="BD121">
        <v>34</v>
      </c>
      <c r="BE121">
        <v>76</v>
      </c>
      <c r="BF121">
        <v>86</v>
      </c>
      <c r="BG121">
        <v>49</v>
      </c>
      <c r="BH121">
        <v>40</v>
      </c>
      <c r="BI121">
        <v>40</v>
      </c>
      <c r="BJ121">
        <v>132</v>
      </c>
      <c r="BK121">
        <v>228</v>
      </c>
      <c r="BL121">
        <v>127</v>
      </c>
      <c r="BM121">
        <v>176878</v>
      </c>
      <c r="BN121">
        <v>176648</v>
      </c>
      <c r="BO121">
        <v>299181</v>
      </c>
      <c r="BP121">
        <v>289203</v>
      </c>
      <c r="BQ121">
        <v>305007</v>
      </c>
      <c r="BR121">
        <v>1317</v>
      </c>
      <c r="BS121">
        <v>2168</v>
      </c>
      <c r="BT121">
        <v>450</v>
      </c>
      <c r="BU121">
        <v>515</v>
      </c>
      <c r="BV121">
        <v>259</v>
      </c>
      <c r="BW121">
        <v>263</v>
      </c>
      <c r="BX121">
        <v>642</v>
      </c>
      <c r="BY121">
        <v>808</v>
      </c>
      <c r="BZ121">
        <v>645</v>
      </c>
      <c r="CA121">
        <v>312125</v>
      </c>
      <c r="CB121">
        <v>368</v>
      </c>
      <c r="CC121">
        <v>250</v>
      </c>
      <c r="CD121">
        <v>312869</v>
      </c>
      <c r="CE121">
        <v>394</v>
      </c>
      <c r="CF121">
        <v>318881</v>
      </c>
      <c r="CG121">
        <v>311694</v>
      </c>
      <c r="CH121">
        <v>627</v>
      </c>
      <c r="CI121">
        <v>313632</v>
      </c>
      <c r="CJ121">
        <v>309464</v>
      </c>
      <c r="CK121">
        <v>310791</v>
      </c>
      <c r="CL121">
        <v>306548</v>
      </c>
      <c r="CM121">
        <v>677</v>
      </c>
      <c r="CN121">
        <v>307328</v>
      </c>
      <c r="CO121">
        <v>314046</v>
      </c>
      <c r="CP121">
        <v>306074</v>
      </c>
      <c r="CQ121">
        <v>315194</v>
      </c>
      <c r="CR121">
        <v>312295</v>
      </c>
      <c r="CS121">
        <v>308402</v>
      </c>
      <c r="CT121">
        <v>315059</v>
      </c>
      <c r="CU121">
        <v>315017</v>
      </c>
      <c r="CV121">
        <v>314898</v>
      </c>
      <c r="CW121">
        <v>295734</v>
      </c>
      <c r="CX121">
        <v>298303</v>
      </c>
      <c r="CY121">
        <v>220</v>
      </c>
      <c r="CZ121">
        <v>240</v>
      </c>
      <c r="DA121">
        <v>386</v>
      </c>
      <c r="DB121">
        <v>380</v>
      </c>
      <c r="DC121">
        <v>135285</v>
      </c>
      <c r="DD121">
        <v>214</v>
      </c>
      <c r="DE121">
        <v>389</v>
      </c>
      <c r="DF121">
        <v>266</v>
      </c>
      <c r="DG121">
        <v>209</v>
      </c>
      <c r="DH121">
        <v>458</v>
      </c>
      <c r="DI121">
        <v>107</v>
      </c>
      <c r="DJ121">
        <v>0</v>
      </c>
      <c r="DK121">
        <v>12</v>
      </c>
      <c r="DL121">
        <v>148</v>
      </c>
      <c r="DM121">
        <v>5</v>
      </c>
      <c r="DN121">
        <v>1</v>
      </c>
      <c r="DO121">
        <v>7</v>
      </c>
      <c r="DP121">
        <v>36</v>
      </c>
      <c r="DQ121">
        <v>0</v>
      </c>
      <c r="DR121">
        <v>33</v>
      </c>
      <c r="DS121">
        <v>229</v>
      </c>
      <c r="DT121">
        <v>121</v>
      </c>
      <c r="DU121">
        <v>245</v>
      </c>
      <c r="DV121">
        <v>216</v>
      </c>
      <c r="DW121">
        <v>187</v>
      </c>
      <c r="DX121">
        <v>349</v>
      </c>
      <c r="DY121">
        <v>13</v>
      </c>
      <c r="DZ121">
        <v>1</v>
      </c>
      <c r="EA121">
        <v>1392</v>
      </c>
      <c r="EB121">
        <v>11</v>
      </c>
      <c r="EC121">
        <v>178</v>
      </c>
      <c r="ED121">
        <v>5</v>
      </c>
      <c r="EE121">
        <v>9</v>
      </c>
      <c r="EF121">
        <v>133</v>
      </c>
      <c r="EG121">
        <v>173790</v>
      </c>
      <c r="EH121">
        <v>594</v>
      </c>
      <c r="EI121">
        <v>4</v>
      </c>
      <c r="EJ121">
        <v>6130</v>
      </c>
      <c r="EK121">
        <v>2206</v>
      </c>
      <c r="EL121">
        <v>177</v>
      </c>
      <c r="EM121">
        <v>3</v>
      </c>
      <c r="EN121">
        <v>8</v>
      </c>
      <c r="EO121">
        <v>77802</v>
      </c>
      <c r="EP121">
        <v>13</v>
      </c>
      <c r="EQ121">
        <v>7507</v>
      </c>
      <c r="ER121">
        <v>31</v>
      </c>
      <c r="ES121">
        <v>74081</v>
      </c>
      <c r="ET121">
        <v>1943</v>
      </c>
      <c r="EU121">
        <v>9893</v>
      </c>
      <c r="EV121">
        <v>40</v>
      </c>
      <c r="EW121">
        <v>4002</v>
      </c>
      <c r="EX121">
        <v>127226</v>
      </c>
      <c r="EY121">
        <v>4093</v>
      </c>
      <c r="EZ121">
        <v>11</v>
      </c>
      <c r="FA121">
        <v>92</v>
      </c>
      <c r="FB121">
        <v>374</v>
      </c>
      <c r="FC121">
        <v>133</v>
      </c>
      <c r="FD121">
        <v>16</v>
      </c>
      <c r="FE121">
        <v>1742</v>
      </c>
      <c r="FF121">
        <v>10</v>
      </c>
      <c r="FG121">
        <v>40</v>
      </c>
      <c r="FH121">
        <v>7745</v>
      </c>
      <c r="FI121">
        <v>14</v>
      </c>
      <c r="FJ121">
        <v>144</v>
      </c>
      <c r="FK121">
        <v>7871</v>
      </c>
      <c r="FL121">
        <v>30</v>
      </c>
      <c r="FM121">
        <v>223</v>
      </c>
      <c r="FN121">
        <v>218</v>
      </c>
      <c r="FO121">
        <v>4</v>
      </c>
      <c r="FP121">
        <v>12</v>
      </c>
      <c r="FQ121">
        <v>1544</v>
      </c>
      <c r="FR121">
        <v>7324</v>
      </c>
      <c r="FS121">
        <v>5586</v>
      </c>
      <c r="FT121">
        <v>7939</v>
      </c>
      <c r="FU121">
        <v>36</v>
      </c>
      <c r="FV121">
        <v>36314</v>
      </c>
      <c r="FW121">
        <v>36318</v>
      </c>
      <c r="FX121">
        <v>36317</v>
      </c>
      <c r="FY121">
        <v>3631</v>
      </c>
      <c r="FZ121">
        <v>3</v>
      </c>
      <c r="GA121">
        <v>70</v>
      </c>
      <c r="GB121">
        <v>3</v>
      </c>
      <c r="GC121">
        <v>7022</v>
      </c>
      <c r="GD121">
        <v>23</v>
      </c>
      <c r="GE121">
        <v>142</v>
      </c>
      <c r="GF121">
        <v>5</v>
      </c>
      <c r="GG121">
        <v>260</v>
      </c>
      <c r="GH121">
        <v>29</v>
      </c>
      <c r="GI121">
        <v>602</v>
      </c>
      <c r="GJ121">
        <v>20</v>
      </c>
      <c r="GK121">
        <v>147</v>
      </c>
      <c r="GL121">
        <v>10</v>
      </c>
      <c r="GM121">
        <v>2</v>
      </c>
      <c r="GN121">
        <v>18</v>
      </c>
      <c r="GO121">
        <v>3</v>
      </c>
      <c r="GP121">
        <v>1385</v>
      </c>
      <c r="GQ121">
        <v>8</v>
      </c>
      <c r="GR121">
        <v>125</v>
      </c>
      <c r="GS121">
        <v>81</v>
      </c>
    </row>
    <row r="122" spans="1:201" x14ac:dyDescent="0.25">
      <c r="A122" s="4" t="str">
        <f>VLOOKUP($D122, CommonName!$H$2:$I$6, 2)</f>
        <v>Arctic</v>
      </c>
      <c r="B122" s="4" t="str">
        <f>VLOOKUP($E122, CommonName!$A$2:$B$33, 2)</f>
        <v>June 2022</v>
      </c>
      <c r="C122" s="1">
        <f>DATEVALUE(B122)</f>
        <v>44713</v>
      </c>
      <c r="D122">
        <v>2</v>
      </c>
      <c r="E122">
        <v>30</v>
      </c>
      <c r="F122">
        <v>4669</v>
      </c>
      <c r="G122">
        <v>4663</v>
      </c>
      <c r="H122">
        <v>4666</v>
      </c>
      <c r="I122">
        <v>4625</v>
      </c>
      <c r="J122">
        <v>4525</v>
      </c>
      <c r="K122">
        <v>4627</v>
      </c>
      <c r="L122">
        <v>4626</v>
      </c>
      <c r="M122">
        <v>4662</v>
      </c>
      <c r="N122">
        <v>4457</v>
      </c>
      <c r="O122">
        <v>4457</v>
      </c>
      <c r="P122">
        <v>4075</v>
      </c>
      <c r="Q122">
        <v>4663</v>
      </c>
      <c r="R122">
        <v>4661</v>
      </c>
      <c r="S122">
        <v>4665</v>
      </c>
      <c r="T122">
        <v>4665</v>
      </c>
      <c r="U122">
        <v>2719</v>
      </c>
      <c r="V122">
        <v>4653</v>
      </c>
      <c r="W122">
        <v>4663</v>
      </c>
      <c r="X122">
        <v>4651</v>
      </c>
      <c r="Y122">
        <v>4648</v>
      </c>
      <c r="Z122">
        <v>4636</v>
      </c>
      <c r="AA122">
        <v>4658</v>
      </c>
      <c r="AB122">
        <v>4474</v>
      </c>
      <c r="AC122">
        <v>4614</v>
      </c>
      <c r="AD122">
        <v>4636</v>
      </c>
      <c r="AE122">
        <v>4635</v>
      </c>
      <c r="AF122">
        <v>4583</v>
      </c>
      <c r="AG122">
        <v>1</v>
      </c>
      <c r="AH122">
        <v>4624</v>
      </c>
      <c r="AI122">
        <v>4637</v>
      </c>
      <c r="AJ122">
        <v>2</v>
      </c>
      <c r="AK122">
        <v>3</v>
      </c>
      <c r="AL122">
        <v>10</v>
      </c>
      <c r="AM122">
        <v>3</v>
      </c>
      <c r="AN122">
        <v>4468</v>
      </c>
      <c r="AO122">
        <v>8</v>
      </c>
      <c r="AP122">
        <v>4468</v>
      </c>
      <c r="AQ122">
        <v>4619</v>
      </c>
      <c r="AR122">
        <v>4</v>
      </c>
      <c r="AS122">
        <v>15</v>
      </c>
      <c r="AT122">
        <v>3</v>
      </c>
      <c r="AU122">
        <v>4322</v>
      </c>
      <c r="AV122">
        <v>4074</v>
      </c>
      <c r="AW122">
        <v>1</v>
      </c>
      <c r="AX122">
        <v>2</v>
      </c>
      <c r="AY122">
        <v>1</v>
      </c>
      <c r="AZ122">
        <v>16</v>
      </c>
      <c r="BA122">
        <v>2</v>
      </c>
      <c r="BB122">
        <v>2</v>
      </c>
      <c r="BC122">
        <v>1610</v>
      </c>
      <c r="BD122">
        <v>2</v>
      </c>
      <c r="BE122">
        <v>5</v>
      </c>
      <c r="BF122">
        <v>4</v>
      </c>
      <c r="BG122">
        <v>4</v>
      </c>
      <c r="BH122">
        <v>3</v>
      </c>
      <c r="BI122">
        <v>3</v>
      </c>
      <c r="BJ122">
        <v>3</v>
      </c>
      <c r="BK122">
        <v>9</v>
      </c>
      <c r="BL122">
        <v>5</v>
      </c>
      <c r="BM122">
        <v>2798</v>
      </c>
      <c r="BN122">
        <v>2798</v>
      </c>
      <c r="BO122">
        <v>4060</v>
      </c>
      <c r="BP122">
        <v>4507</v>
      </c>
      <c r="BQ122">
        <v>4445</v>
      </c>
      <c r="BR122">
        <v>19</v>
      </c>
      <c r="BS122">
        <v>12</v>
      </c>
      <c r="BT122">
        <v>15</v>
      </c>
      <c r="BU122">
        <v>21</v>
      </c>
      <c r="BV122">
        <v>12</v>
      </c>
      <c r="BW122">
        <v>12</v>
      </c>
      <c r="BX122">
        <v>12</v>
      </c>
      <c r="BY122">
        <v>27</v>
      </c>
      <c r="BZ122">
        <v>24</v>
      </c>
      <c r="CA122">
        <v>4652</v>
      </c>
      <c r="CB122">
        <v>12</v>
      </c>
      <c r="CC122">
        <v>11</v>
      </c>
      <c r="CD122">
        <v>4650</v>
      </c>
      <c r="CE122">
        <v>10</v>
      </c>
      <c r="CF122">
        <v>4611</v>
      </c>
      <c r="CG122">
        <v>4627</v>
      </c>
      <c r="CH122">
        <v>23</v>
      </c>
      <c r="CI122">
        <v>4632</v>
      </c>
      <c r="CJ122">
        <v>4626</v>
      </c>
      <c r="CK122">
        <v>4587</v>
      </c>
      <c r="CL122">
        <v>4500</v>
      </c>
      <c r="CM122">
        <v>22</v>
      </c>
      <c r="CN122">
        <v>4642</v>
      </c>
      <c r="CO122">
        <v>3986</v>
      </c>
      <c r="CP122">
        <v>4579</v>
      </c>
      <c r="CQ122">
        <v>3935</v>
      </c>
      <c r="CR122">
        <v>3801</v>
      </c>
      <c r="CS122">
        <v>4425</v>
      </c>
      <c r="CT122">
        <v>3935</v>
      </c>
      <c r="CU122">
        <v>3935</v>
      </c>
      <c r="CV122">
        <v>3935</v>
      </c>
      <c r="CW122">
        <v>4620</v>
      </c>
      <c r="CX122">
        <v>3969</v>
      </c>
      <c r="CY122">
        <v>12</v>
      </c>
      <c r="CZ122">
        <v>12</v>
      </c>
      <c r="DA122">
        <v>15</v>
      </c>
      <c r="DB122">
        <v>15</v>
      </c>
      <c r="DC122">
        <v>1858</v>
      </c>
      <c r="DD122">
        <v>12</v>
      </c>
      <c r="DE122">
        <v>11</v>
      </c>
      <c r="DF122">
        <v>10</v>
      </c>
      <c r="DG122">
        <v>1</v>
      </c>
      <c r="DH122">
        <v>7</v>
      </c>
      <c r="DI122">
        <v>1</v>
      </c>
      <c r="DJ122">
        <v>1</v>
      </c>
      <c r="DK122">
        <v>1</v>
      </c>
      <c r="DL122">
        <v>3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1</v>
      </c>
      <c r="DS122">
        <v>2</v>
      </c>
      <c r="DT122">
        <v>0</v>
      </c>
      <c r="DU122">
        <v>0</v>
      </c>
      <c r="DV122">
        <v>3</v>
      </c>
      <c r="DW122">
        <v>1</v>
      </c>
      <c r="DX122">
        <v>10</v>
      </c>
      <c r="DY122">
        <v>1</v>
      </c>
      <c r="DZ122">
        <v>0</v>
      </c>
      <c r="EA122">
        <v>23</v>
      </c>
      <c r="EB122">
        <v>0</v>
      </c>
      <c r="EC122">
        <v>3</v>
      </c>
      <c r="ED122">
        <v>0</v>
      </c>
      <c r="EE122">
        <v>0</v>
      </c>
      <c r="EF122">
        <v>5</v>
      </c>
      <c r="EG122">
        <v>2739</v>
      </c>
      <c r="EH122">
        <v>12</v>
      </c>
      <c r="EI122">
        <v>0</v>
      </c>
      <c r="EJ122">
        <v>1</v>
      </c>
      <c r="EK122">
        <v>29</v>
      </c>
      <c r="EL122">
        <v>1</v>
      </c>
      <c r="EM122">
        <v>1</v>
      </c>
      <c r="EN122">
        <v>0</v>
      </c>
      <c r="EO122">
        <v>377</v>
      </c>
      <c r="EP122">
        <v>1</v>
      </c>
      <c r="EQ122">
        <v>263</v>
      </c>
      <c r="ER122">
        <v>0</v>
      </c>
      <c r="ES122">
        <v>380</v>
      </c>
      <c r="ET122">
        <v>17</v>
      </c>
      <c r="EU122">
        <v>89</v>
      </c>
      <c r="EV122">
        <v>2</v>
      </c>
      <c r="EW122">
        <v>50</v>
      </c>
      <c r="EX122">
        <v>2262</v>
      </c>
      <c r="EY122">
        <v>41</v>
      </c>
      <c r="EZ122">
        <v>0</v>
      </c>
      <c r="FA122">
        <v>1</v>
      </c>
      <c r="FB122">
        <v>5</v>
      </c>
      <c r="FC122">
        <v>4</v>
      </c>
      <c r="FD122">
        <v>0</v>
      </c>
      <c r="FE122">
        <v>19</v>
      </c>
      <c r="FF122">
        <v>0</v>
      </c>
      <c r="FG122">
        <v>1</v>
      </c>
      <c r="FH122">
        <v>66</v>
      </c>
      <c r="FI122">
        <v>0</v>
      </c>
      <c r="FJ122">
        <v>2</v>
      </c>
      <c r="FK122">
        <v>146</v>
      </c>
      <c r="FL122">
        <v>0</v>
      </c>
      <c r="FM122">
        <v>5</v>
      </c>
      <c r="FN122">
        <v>1</v>
      </c>
      <c r="FO122">
        <v>0</v>
      </c>
      <c r="FP122">
        <v>0</v>
      </c>
      <c r="FQ122">
        <v>16</v>
      </c>
      <c r="FR122">
        <v>141</v>
      </c>
      <c r="FS122">
        <v>41</v>
      </c>
      <c r="FT122">
        <v>52</v>
      </c>
      <c r="FU122">
        <v>0</v>
      </c>
      <c r="FV122">
        <v>340</v>
      </c>
      <c r="FW122">
        <v>340</v>
      </c>
      <c r="FX122">
        <v>340</v>
      </c>
      <c r="FY122">
        <v>59</v>
      </c>
      <c r="FZ122">
        <v>0</v>
      </c>
      <c r="GA122">
        <v>0</v>
      </c>
      <c r="GB122">
        <v>0</v>
      </c>
      <c r="GC122">
        <v>139</v>
      </c>
      <c r="GD122">
        <v>1</v>
      </c>
      <c r="GE122">
        <v>2</v>
      </c>
      <c r="GF122">
        <v>1</v>
      </c>
      <c r="GG122">
        <v>14</v>
      </c>
      <c r="GH122">
        <v>0</v>
      </c>
      <c r="GI122">
        <v>2</v>
      </c>
      <c r="GJ122">
        <v>0</v>
      </c>
      <c r="GK122">
        <v>0</v>
      </c>
      <c r="GL122">
        <v>4</v>
      </c>
      <c r="GM122">
        <v>0</v>
      </c>
      <c r="GN122">
        <v>0</v>
      </c>
      <c r="GO122">
        <v>0</v>
      </c>
      <c r="GP122">
        <v>17</v>
      </c>
      <c r="GQ122">
        <v>0</v>
      </c>
      <c r="GR122">
        <v>2</v>
      </c>
      <c r="GS122">
        <v>0</v>
      </c>
    </row>
    <row r="123" spans="1:201" x14ac:dyDescent="0.25">
      <c r="A123" s="4" t="str">
        <f>VLOOKUP($D123, CommonName!$H$2:$I$6, 2)</f>
        <v>Southern Temperate</v>
      </c>
      <c r="B123" s="4" t="str">
        <f>VLOOKUP($E123, CommonName!$A$2:$B$33, 2)</f>
        <v>July 2022</v>
      </c>
      <c r="C123" s="1">
        <f>DATEVALUE(B123)</f>
        <v>44743</v>
      </c>
      <c r="D123">
        <v>-1</v>
      </c>
      <c r="E123">
        <v>31</v>
      </c>
      <c r="F123">
        <v>882</v>
      </c>
      <c r="G123">
        <v>882</v>
      </c>
      <c r="H123">
        <v>870</v>
      </c>
      <c r="I123">
        <v>866</v>
      </c>
      <c r="J123">
        <v>720</v>
      </c>
      <c r="K123">
        <v>880</v>
      </c>
      <c r="L123">
        <v>878</v>
      </c>
      <c r="M123">
        <v>881</v>
      </c>
      <c r="N123">
        <v>879</v>
      </c>
      <c r="O123">
        <v>879</v>
      </c>
      <c r="P123">
        <v>865</v>
      </c>
      <c r="Q123">
        <v>882</v>
      </c>
      <c r="R123">
        <v>881</v>
      </c>
      <c r="S123">
        <v>876</v>
      </c>
      <c r="T123">
        <v>875</v>
      </c>
      <c r="U123">
        <v>653</v>
      </c>
      <c r="V123">
        <v>876</v>
      </c>
      <c r="W123">
        <v>879</v>
      </c>
      <c r="X123">
        <v>867</v>
      </c>
      <c r="Y123">
        <v>869</v>
      </c>
      <c r="Z123">
        <v>879</v>
      </c>
      <c r="AA123">
        <v>881</v>
      </c>
      <c r="AB123">
        <v>881</v>
      </c>
      <c r="AC123">
        <v>828</v>
      </c>
      <c r="AD123">
        <v>871</v>
      </c>
      <c r="AE123">
        <v>870</v>
      </c>
      <c r="AF123">
        <v>851</v>
      </c>
      <c r="AG123">
        <v>0</v>
      </c>
      <c r="AH123">
        <v>867</v>
      </c>
      <c r="AI123">
        <v>875</v>
      </c>
      <c r="AJ123">
        <v>0</v>
      </c>
      <c r="AK123">
        <v>0</v>
      </c>
      <c r="AL123">
        <v>0</v>
      </c>
      <c r="AM123">
        <v>0</v>
      </c>
      <c r="AN123">
        <v>881</v>
      </c>
      <c r="AO123">
        <v>0</v>
      </c>
      <c r="AP123">
        <v>873</v>
      </c>
      <c r="AQ123">
        <v>866</v>
      </c>
      <c r="AR123">
        <v>0</v>
      </c>
      <c r="AS123">
        <v>4</v>
      </c>
      <c r="AT123">
        <v>0</v>
      </c>
      <c r="AU123">
        <v>862</v>
      </c>
      <c r="AV123">
        <v>867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203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1</v>
      </c>
      <c r="BL123">
        <v>7</v>
      </c>
      <c r="BM123">
        <v>667</v>
      </c>
      <c r="BN123">
        <v>666</v>
      </c>
      <c r="BO123">
        <v>813</v>
      </c>
      <c r="BP123">
        <v>496</v>
      </c>
      <c r="BQ123">
        <v>877</v>
      </c>
      <c r="BR123">
        <v>8</v>
      </c>
      <c r="BS123">
        <v>0</v>
      </c>
      <c r="BT123">
        <v>2</v>
      </c>
      <c r="BU123">
        <v>2</v>
      </c>
      <c r="BV123">
        <v>1</v>
      </c>
      <c r="BW123">
        <v>1</v>
      </c>
      <c r="BX123">
        <v>1</v>
      </c>
      <c r="BY123">
        <v>2</v>
      </c>
      <c r="BZ123">
        <v>2</v>
      </c>
      <c r="CA123">
        <v>876</v>
      </c>
      <c r="CB123">
        <v>2</v>
      </c>
      <c r="CC123">
        <v>2</v>
      </c>
      <c r="CD123">
        <v>881</v>
      </c>
      <c r="CE123">
        <v>4</v>
      </c>
      <c r="CF123">
        <v>859</v>
      </c>
      <c r="CG123">
        <v>875</v>
      </c>
      <c r="CH123">
        <v>2</v>
      </c>
      <c r="CI123">
        <v>492</v>
      </c>
      <c r="CJ123">
        <v>870</v>
      </c>
      <c r="CK123">
        <v>861</v>
      </c>
      <c r="CL123">
        <v>878</v>
      </c>
      <c r="CM123">
        <v>2</v>
      </c>
      <c r="CN123">
        <v>855</v>
      </c>
      <c r="CO123">
        <v>878</v>
      </c>
      <c r="CP123">
        <v>868</v>
      </c>
      <c r="CQ123">
        <v>872</v>
      </c>
      <c r="CR123">
        <v>878</v>
      </c>
      <c r="CS123">
        <v>879</v>
      </c>
      <c r="CT123">
        <v>872</v>
      </c>
      <c r="CU123">
        <v>872</v>
      </c>
      <c r="CV123">
        <v>872</v>
      </c>
      <c r="CW123">
        <v>878</v>
      </c>
      <c r="CX123">
        <v>871</v>
      </c>
      <c r="CY123">
        <v>2</v>
      </c>
      <c r="CZ123">
        <v>2</v>
      </c>
      <c r="DA123">
        <v>1</v>
      </c>
      <c r="DB123">
        <v>1</v>
      </c>
      <c r="DC123">
        <v>204</v>
      </c>
      <c r="DD123">
        <v>0</v>
      </c>
      <c r="DE123">
        <v>4</v>
      </c>
      <c r="DF123">
        <v>2</v>
      </c>
      <c r="DG123">
        <v>3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0</v>
      </c>
      <c r="DT123">
        <v>3</v>
      </c>
      <c r="DU123">
        <v>0</v>
      </c>
      <c r="DV123">
        <v>0</v>
      </c>
      <c r="DW123">
        <v>1</v>
      </c>
      <c r="DX123">
        <v>3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>
        <v>0</v>
      </c>
      <c r="EF123">
        <v>1</v>
      </c>
      <c r="EG123">
        <v>653</v>
      </c>
      <c r="EH123">
        <v>0</v>
      </c>
      <c r="EI123">
        <v>0</v>
      </c>
      <c r="EJ123">
        <v>0</v>
      </c>
      <c r="EK123">
        <v>4</v>
      </c>
      <c r="EL123">
        <v>2</v>
      </c>
      <c r="EM123">
        <v>0</v>
      </c>
      <c r="EN123">
        <v>0</v>
      </c>
      <c r="EO123">
        <v>49</v>
      </c>
      <c r="EP123">
        <v>0</v>
      </c>
      <c r="EQ123">
        <v>11</v>
      </c>
      <c r="ER123">
        <v>0</v>
      </c>
      <c r="ES123">
        <v>43</v>
      </c>
      <c r="ET123">
        <v>4</v>
      </c>
      <c r="EU123">
        <v>19</v>
      </c>
      <c r="EV123">
        <v>0</v>
      </c>
      <c r="EW123">
        <v>14</v>
      </c>
      <c r="EX123">
        <v>327</v>
      </c>
      <c r="EY123">
        <v>11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3</v>
      </c>
      <c r="FF123">
        <v>0</v>
      </c>
      <c r="FG123">
        <v>1</v>
      </c>
      <c r="FH123">
        <v>12</v>
      </c>
      <c r="FI123">
        <v>0</v>
      </c>
      <c r="FJ123">
        <v>0</v>
      </c>
      <c r="FK123">
        <v>25</v>
      </c>
      <c r="FL123">
        <v>0</v>
      </c>
      <c r="FM123">
        <v>0</v>
      </c>
      <c r="FN123">
        <v>1</v>
      </c>
      <c r="FO123">
        <v>0</v>
      </c>
      <c r="FP123">
        <v>2</v>
      </c>
      <c r="FQ123">
        <v>2</v>
      </c>
      <c r="FR123">
        <v>22</v>
      </c>
      <c r="FS123">
        <v>3</v>
      </c>
      <c r="FT123">
        <v>6</v>
      </c>
      <c r="FU123">
        <v>0</v>
      </c>
      <c r="FV123">
        <v>307</v>
      </c>
      <c r="FW123">
        <v>307</v>
      </c>
      <c r="FX123">
        <v>307</v>
      </c>
      <c r="FY123">
        <v>2</v>
      </c>
      <c r="FZ123">
        <v>0</v>
      </c>
      <c r="GA123">
        <v>0</v>
      </c>
      <c r="GB123">
        <v>0</v>
      </c>
      <c r="GC123">
        <v>18</v>
      </c>
      <c r="GD123">
        <v>0</v>
      </c>
      <c r="GE123">
        <v>0</v>
      </c>
      <c r="GF123">
        <v>0</v>
      </c>
      <c r="GG123">
        <v>1</v>
      </c>
      <c r="GH123">
        <v>0</v>
      </c>
      <c r="GI123">
        <v>2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1</v>
      </c>
      <c r="GQ123">
        <v>0</v>
      </c>
      <c r="GR123">
        <v>0</v>
      </c>
      <c r="GS123">
        <v>0</v>
      </c>
    </row>
    <row r="124" spans="1:201" x14ac:dyDescent="0.25">
      <c r="A124" s="4" t="str">
        <f>VLOOKUP($D124, CommonName!$H$2:$I$6, 2)</f>
        <v>Tropical</v>
      </c>
      <c r="B124" s="4" t="str">
        <f>VLOOKUP($E124, CommonName!$A$2:$B$33, 2)</f>
        <v>July 2022</v>
      </c>
      <c r="C124" s="1">
        <f>DATEVALUE(B124)</f>
        <v>44743</v>
      </c>
      <c r="D124">
        <v>0</v>
      </c>
      <c r="E124">
        <v>31</v>
      </c>
      <c r="F124">
        <v>8199</v>
      </c>
      <c r="G124">
        <v>8208</v>
      </c>
      <c r="H124">
        <v>7770</v>
      </c>
      <c r="I124">
        <v>7675</v>
      </c>
      <c r="J124">
        <v>7789</v>
      </c>
      <c r="K124">
        <v>8040</v>
      </c>
      <c r="L124">
        <v>8037</v>
      </c>
      <c r="M124">
        <v>8040</v>
      </c>
      <c r="N124">
        <v>7814</v>
      </c>
      <c r="O124">
        <v>7811</v>
      </c>
      <c r="P124">
        <v>7642</v>
      </c>
      <c r="Q124">
        <v>8129</v>
      </c>
      <c r="R124">
        <v>8016</v>
      </c>
      <c r="S124">
        <v>7887</v>
      </c>
      <c r="T124">
        <v>7896</v>
      </c>
      <c r="U124">
        <v>3760</v>
      </c>
      <c r="V124">
        <v>7801</v>
      </c>
      <c r="W124">
        <v>8190</v>
      </c>
      <c r="X124">
        <v>7925</v>
      </c>
      <c r="Y124">
        <v>8087</v>
      </c>
      <c r="Z124">
        <v>8071</v>
      </c>
      <c r="AA124">
        <v>7841</v>
      </c>
      <c r="AB124">
        <v>7901</v>
      </c>
      <c r="AC124">
        <v>8060</v>
      </c>
      <c r="AD124">
        <v>7346</v>
      </c>
      <c r="AE124">
        <v>7341</v>
      </c>
      <c r="AF124">
        <v>7238</v>
      </c>
      <c r="AG124">
        <v>25</v>
      </c>
      <c r="AH124">
        <v>7689</v>
      </c>
      <c r="AI124">
        <v>7680</v>
      </c>
      <c r="AJ124">
        <v>42</v>
      </c>
      <c r="AK124">
        <v>30</v>
      </c>
      <c r="AL124">
        <v>23</v>
      </c>
      <c r="AM124">
        <v>112</v>
      </c>
      <c r="AN124">
        <v>7934</v>
      </c>
      <c r="AO124">
        <v>31</v>
      </c>
      <c r="AP124">
        <v>7939</v>
      </c>
      <c r="AQ124">
        <v>7622</v>
      </c>
      <c r="AR124">
        <v>43</v>
      </c>
      <c r="AS124">
        <v>199</v>
      </c>
      <c r="AT124">
        <v>26</v>
      </c>
      <c r="AU124">
        <v>7634</v>
      </c>
      <c r="AV124">
        <v>7594</v>
      </c>
      <c r="AW124">
        <v>23</v>
      </c>
      <c r="AX124">
        <v>22</v>
      </c>
      <c r="AY124">
        <v>24</v>
      </c>
      <c r="AZ124">
        <v>1095</v>
      </c>
      <c r="BA124">
        <v>23</v>
      </c>
      <c r="BB124">
        <v>17</v>
      </c>
      <c r="BC124">
        <v>2522</v>
      </c>
      <c r="BD124">
        <v>17</v>
      </c>
      <c r="BE124">
        <v>26</v>
      </c>
      <c r="BF124">
        <v>28</v>
      </c>
      <c r="BG124">
        <v>22</v>
      </c>
      <c r="BH124">
        <v>19</v>
      </c>
      <c r="BI124">
        <v>76</v>
      </c>
      <c r="BJ124">
        <v>64</v>
      </c>
      <c r="BK124">
        <v>37</v>
      </c>
      <c r="BL124">
        <v>17</v>
      </c>
      <c r="BM124">
        <v>4719</v>
      </c>
      <c r="BN124">
        <v>4704</v>
      </c>
      <c r="BO124">
        <v>7045</v>
      </c>
      <c r="BP124">
        <v>6755</v>
      </c>
      <c r="BQ124">
        <v>6678</v>
      </c>
      <c r="BR124">
        <v>1088</v>
      </c>
      <c r="BS124">
        <v>1141</v>
      </c>
      <c r="BT124">
        <v>1164</v>
      </c>
      <c r="BU124">
        <v>1158</v>
      </c>
      <c r="BV124">
        <v>1055</v>
      </c>
      <c r="BW124">
        <v>1089</v>
      </c>
      <c r="BX124">
        <v>1071</v>
      </c>
      <c r="BY124">
        <v>1077</v>
      </c>
      <c r="BZ124">
        <v>1137</v>
      </c>
      <c r="CA124">
        <v>7008</v>
      </c>
      <c r="CB124">
        <v>1125</v>
      </c>
      <c r="CC124">
        <v>1060</v>
      </c>
      <c r="CD124">
        <v>7026</v>
      </c>
      <c r="CE124">
        <v>1065</v>
      </c>
      <c r="CF124">
        <v>6870</v>
      </c>
      <c r="CG124">
        <v>6976</v>
      </c>
      <c r="CH124">
        <v>1129</v>
      </c>
      <c r="CI124">
        <v>6845</v>
      </c>
      <c r="CJ124">
        <v>6948</v>
      </c>
      <c r="CK124">
        <v>6894</v>
      </c>
      <c r="CL124">
        <v>6951</v>
      </c>
      <c r="CM124">
        <v>1099</v>
      </c>
      <c r="CN124">
        <v>6624</v>
      </c>
      <c r="CO124">
        <v>6904</v>
      </c>
      <c r="CP124">
        <v>6144</v>
      </c>
      <c r="CQ124">
        <v>6636</v>
      </c>
      <c r="CR124">
        <v>6929</v>
      </c>
      <c r="CS124">
        <v>6908</v>
      </c>
      <c r="CT124">
        <v>6633</v>
      </c>
      <c r="CU124">
        <v>6633</v>
      </c>
      <c r="CV124">
        <v>6633</v>
      </c>
      <c r="CW124">
        <v>6585</v>
      </c>
      <c r="CX124">
        <v>5894</v>
      </c>
      <c r="CY124">
        <v>983</v>
      </c>
      <c r="CZ124">
        <v>947</v>
      </c>
      <c r="DA124">
        <v>892</v>
      </c>
      <c r="DB124">
        <v>892</v>
      </c>
      <c r="DC124">
        <v>3025</v>
      </c>
      <c r="DD124">
        <v>778</v>
      </c>
      <c r="DE124">
        <v>988</v>
      </c>
      <c r="DF124">
        <v>327</v>
      </c>
      <c r="DG124">
        <v>0</v>
      </c>
      <c r="DH124">
        <v>3</v>
      </c>
      <c r="DI124">
        <v>1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8</v>
      </c>
      <c r="DT124">
        <v>2</v>
      </c>
      <c r="DU124">
        <v>10</v>
      </c>
      <c r="DV124">
        <v>1</v>
      </c>
      <c r="DW124">
        <v>4</v>
      </c>
      <c r="DX124">
        <v>6</v>
      </c>
      <c r="DY124">
        <v>0</v>
      </c>
      <c r="DZ124">
        <v>8</v>
      </c>
      <c r="EA124">
        <v>14</v>
      </c>
      <c r="EB124">
        <v>0</v>
      </c>
      <c r="EC124">
        <v>7</v>
      </c>
      <c r="ED124">
        <v>0</v>
      </c>
      <c r="EE124">
        <v>0</v>
      </c>
      <c r="EF124">
        <v>457</v>
      </c>
      <c r="EG124">
        <v>3787</v>
      </c>
      <c r="EH124">
        <v>16</v>
      </c>
      <c r="EI124">
        <v>0</v>
      </c>
      <c r="EJ124">
        <v>183</v>
      </c>
      <c r="EK124">
        <v>39</v>
      </c>
      <c r="EL124">
        <v>3</v>
      </c>
      <c r="EM124">
        <v>1</v>
      </c>
      <c r="EN124">
        <v>0</v>
      </c>
      <c r="EO124">
        <v>247</v>
      </c>
      <c r="EP124">
        <v>2</v>
      </c>
      <c r="EQ124">
        <v>37</v>
      </c>
      <c r="ER124">
        <v>18</v>
      </c>
      <c r="ES124">
        <v>194</v>
      </c>
      <c r="ET124">
        <v>42</v>
      </c>
      <c r="EU124">
        <v>127</v>
      </c>
      <c r="EV124">
        <v>1</v>
      </c>
      <c r="EW124">
        <v>95</v>
      </c>
      <c r="EX124">
        <v>3123</v>
      </c>
      <c r="EY124">
        <v>39</v>
      </c>
      <c r="EZ124">
        <v>0</v>
      </c>
      <c r="FA124">
        <v>9</v>
      </c>
      <c r="FB124">
        <v>4</v>
      </c>
      <c r="FC124">
        <v>1</v>
      </c>
      <c r="FD124">
        <v>0</v>
      </c>
      <c r="FE124">
        <v>30</v>
      </c>
      <c r="FF124">
        <v>0</v>
      </c>
      <c r="FG124">
        <v>1</v>
      </c>
      <c r="FH124">
        <v>101</v>
      </c>
      <c r="FI124">
        <v>1</v>
      </c>
      <c r="FJ124">
        <v>1</v>
      </c>
      <c r="FK124">
        <v>89</v>
      </c>
      <c r="FL124">
        <v>2</v>
      </c>
      <c r="FM124">
        <v>3</v>
      </c>
      <c r="FN124">
        <v>3</v>
      </c>
      <c r="FO124">
        <v>0</v>
      </c>
      <c r="FP124">
        <v>0</v>
      </c>
      <c r="FQ124">
        <v>18</v>
      </c>
      <c r="FR124">
        <v>84</v>
      </c>
      <c r="FS124">
        <v>84</v>
      </c>
      <c r="FT124">
        <v>81</v>
      </c>
      <c r="FU124">
        <v>2</v>
      </c>
      <c r="FV124">
        <v>705</v>
      </c>
      <c r="FW124">
        <v>706</v>
      </c>
      <c r="FX124">
        <v>706</v>
      </c>
      <c r="FY124">
        <v>247</v>
      </c>
      <c r="FZ124">
        <v>0</v>
      </c>
      <c r="GA124">
        <v>4</v>
      </c>
      <c r="GB124">
        <v>0</v>
      </c>
      <c r="GC124">
        <v>82</v>
      </c>
      <c r="GD124">
        <v>0</v>
      </c>
      <c r="GE124">
        <v>6</v>
      </c>
      <c r="GF124">
        <v>0</v>
      </c>
      <c r="GG124">
        <v>4</v>
      </c>
      <c r="GH124">
        <v>11</v>
      </c>
      <c r="GI124">
        <v>18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26</v>
      </c>
      <c r="GQ124">
        <v>2</v>
      </c>
      <c r="GR124">
        <v>2</v>
      </c>
      <c r="GS124">
        <v>0</v>
      </c>
    </row>
    <row r="125" spans="1:201" x14ac:dyDescent="0.25">
      <c r="A125" s="4" t="str">
        <f>VLOOKUP($D125, CommonName!$H$2:$I$6, 2)</f>
        <v>Northern Temperate</v>
      </c>
      <c r="B125" s="4" t="str">
        <f>VLOOKUP($E125, CommonName!$A$2:$B$33, 2)</f>
        <v>July 2022</v>
      </c>
      <c r="C125" s="1">
        <f>DATEVALUE(B125)</f>
        <v>44743</v>
      </c>
      <c r="D125">
        <v>1</v>
      </c>
      <c r="E125">
        <v>31</v>
      </c>
      <c r="F125">
        <v>136881</v>
      </c>
      <c r="G125">
        <v>135310</v>
      </c>
      <c r="H125">
        <v>134986</v>
      </c>
      <c r="I125">
        <v>116780</v>
      </c>
      <c r="J125">
        <v>131951</v>
      </c>
      <c r="K125">
        <v>132436</v>
      </c>
      <c r="L125">
        <v>132541</v>
      </c>
      <c r="M125">
        <v>135491</v>
      </c>
      <c r="N125">
        <v>131755</v>
      </c>
      <c r="O125">
        <v>131754</v>
      </c>
      <c r="P125">
        <v>115682</v>
      </c>
      <c r="Q125">
        <v>135882</v>
      </c>
      <c r="R125">
        <v>135688</v>
      </c>
      <c r="S125">
        <v>134430</v>
      </c>
      <c r="T125">
        <v>134376</v>
      </c>
      <c r="U125">
        <v>61352</v>
      </c>
      <c r="V125">
        <v>134725</v>
      </c>
      <c r="W125">
        <v>134409</v>
      </c>
      <c r="X125">
        <v>133194</v>
      </c>
      <c r="Y125">
        <v>130246</v>
      </c>
      <c r="Z125">
        <v>132643</v>
      </c>
      <c r="AA125">
        <v>126817</v>
      </c>
      <c r="AB125">
        <v>131171</v>
      </c>
      <c r="AC125">
        <v>129613</v>
      </c>
      <c r="AD125">
        <v>130975</v>
      </c>
      <c r="AE125">
        <v>130819</v>
      </c>
      <c r="AF125">
        <v>128356</v>
      </c>
      <c r="AG125">
        <v>975</v>
      </c>
      <c r="AH125">
        <v>115976</v>
      </c>
      <c r="AI125">
        <v>126521</v>
      </c>
      <c r="AJ125">
        <v>988</v>
      </c>
      <c r="AK125">
        <v>1032</v>
      </c>
      <c r="AL125">
        <v>965</v>
      </c>
      <c r="AM125">
        <v>955</v>
      </c>
      <c r="AN125">
        <v>122984</v>
      </c>
      <c r="AO125">
        <v>1031</v>
      </c>
      <c r="AP125">
        <v>122865</v>
      </c>
      <c r="AQ125">
        <v>116010</v>
      </c>
      <c r="AR125">
        <v>934</v>
      </c>
      <c r="AS125">
        <v>1204</v>
      </c>
      <c r="AT125">
        <v>960</v>
      </c>
      <c r="AU125">
        <v>114760</v>
      </c>
      <c r="AV125">
        <v>115380</v>
      </c>
      <c r="AW125">
        <v>922</v>
      </c>
      <c r="AX125">
        <v>907</v>
      </c>
      <c r="AY125">
        <v>793</v>
      </c>
      <c r="AZ125">
        <v>40108</v>
      </c>
      <c r="BA125">
        <v>904</v>
      </c>
      <c r="BB125">
        <v>920</v>
      </c>
      <c r="BC125">
        <v>54049</v>
      </c>
      <c r="BD125">
        <v>758</v>
      </c>
      <c r="BE125">
        <v>933</v>
      </c>
      <c r="BF125">
        <v>944</v>
      </c>
      <c r="BG125">
        <v>940</v>
      </c>
      <c r="BH125">
        <v>938</v>
      </c>
      <c r="BI125">
        <v>926</v>
      </c>
      <c r="BJ125">
        <v>988</v>
      </c>
      <c r="BK125">
        <v>979</v>
      </c>
      <c r="BL125">
        <v>902</v>
      </c>
      <c r="BM125">
        <v>104252</v>
      </c>
      <c r="BN125">
        <v>104217</v>
      </c>
      <c r="BO125">
        <v>107027</v>
      </c>
      <c r="BP125">
        <v>100444</v>
      </c>
      <c r="BQ125">
        <v>91383</v>
      </c>
      <c r="BR125">
        <v>38669</v>
      </c>
      <c r="BS125">
        <v>41708</v>
      </c>
      <c r="BT125">
        <v>41246</v>
      </c>
      <c r="BU125">
        <v>41303</v>
      </c>
      <c r="BV125">
        <v>41173</v>
      </c>
      <c r="BW125">
        <v>41227</v>
      </c>
      <c r="BX125">
        <v>40930</v>
      </c>
      <c r="BY125">
        <v>41114</v>
      </c>
      <c r="BZ125">
        <v>39788</v>
      </c>
      <c r="CA125">
        <v>93193</v>
      </c>
      <c r="CB125">
        <v>40372</v>
      </c>
      <c r="CC125">
        <v>38327</v>
      </c>
      <c r="CD125">
        <v>93295</v>
      </c>
      <c r="CE125">
        <v>38228</v>
      </c>
      <c r="CF125">
        <v>93740</v>
      </c>
      <c r="CG125">
        <v>92847</v>
      </c>
      <c r="CH125">
        <v>38340</v>
      </c>
      <c r="CI125">
        <v>92379</v>
      </c>
      <c r="CJ125">
        <v>92216</v>
      </c>
      <c r="CK125">
        <v>92781</v>
      </c>
      <c r="CL125">
        <v>91056</v>
      </c>
      <c r="CM125">
        <v>36756</v>
      </c>
      <c r="CN125">
        <v>92483</v>
      </c>
      <c r="CO125">
        <v>92967</v>
      </c>
      <c r="CP125">
        <v>91917</v>
      </c>
      <c r="CQ125">
        <v>92835</v>
      </c>
      <c r="CR125">
        <v>92207</v>
      </c>
      <c r="CS125">
        <v>90906</v>
      </c>
      <c r="CT125">
        <v>92775</v>
      </c>
      <c r="CU125">
        <v>92770</v>
      </c>
      <c r="CV125">
        <v>92735</v>
      </c>
      <c r="CW125">
        <v>86621</v>
      </c>
      <c r="CX125">
        <v>85718</v>
      </c>
      <c r="CY125">
        <v>30507</v>
      </c>
      <c r="CZ125">
        <v>26517</v>
      </c>
      <c r="DA125">
        <v>25699</v>
      </c>
      <c r="DB125">
        <v>25629</v>
      </c>
      <c r="DC125">
        <v>27245</v>
      </c>
      <c r="DD125">
        <v>22103</v>
      </c>
      <c r="DE125">
        <v>19453</v>
      </c>
      <c r="DF125">
        <v>16886</v>
      </c>
      <c r="DG125">
        <v>64</v>
      </c>
      <c r="DH125">
        <v>126</v>
      </c>
      <c r="DI125">
        <v>32</v>
      </c>
      <c r="DJ125">
        <v>3</v>
      </c>
      <c r="DK125">
        <v>7</v>
      </c>
      <c r="DL125">
        <v>55</v>
      </c>
      <c r="DM125">
        <v>9</v>
      </c>
      <c r="DN125">
        <v>4</v>
      </c>
      <c r="DO125">
        <v>7</v>
      </c>
      <c r="DP125">
        <v>10</v>
      </c>
      <c r="DQ125">
        <v>8</v>
      </c>
      <c r="DR125">
        <v>12</v>
      </c>
      <c r="DS125">
        <v>453</v>
      </c>
      <c r="DT125">
        <v>255</v>
      </c>
      <c r="DU125">
        <v>113</v>
      </c>
      <c r="DV125">
        <v>78</v>
      </c>
      <c r="DW125">
        <v>67</v>
      </c>
      <c r="DX125">
        <v>126</v>
      </c>
      <c r="DY125">
        <v>9</v>
      </c>
      <c r="DZ125">
        <v>26</v>
      </c>
      <c r="EA125">
        <v>496</v>
      </c>
      <c r="EB125">
        <v>41</v>
      </c>
      <c r="EC125">
        <v>289</v>
      </c>
      <c r="ED125">
        <v>125</v>
      </c>
      <c r="EE125">
        <v>135</v>
      </c>
      <c r="EF125">
        <v>8481</v>
      </c>
      <c r="EG125">
        <v>62757</v>
      </c>
      <c r="EH125">
        <v>6084</v>
      </c>
      <c r="EI125">
        <v>15</v>
      </c>
      <c r="EJ125">
        <v>2767</v>
      </c>
      <c r="EK125">
        <v>3883</v>
      </c>
      <c r="EL125">
        <v>151</v>
      </c>
      <c r="EM125">
        <v>4</v>
      </c>
      <c r="EN125">
        <v>8</v>
      </c>
      <c r="EO125">
        <v>6301</v>
      </c>
      <c r="EP125">
        <v>45</v>
      </c>
      <c r="EQ125">
        <v>1612</v>
      </c>
      <c r="ER125">
        <v>3338</v>
      </c>
      <c r="ES125">
        <v>5729</v>
      </c>
      <c r="ET125">
        <v>894</v>
      </c>
      <c r="EU125">
        <v>5114</v>
      </c>
      <c r="EV125">
        <v>54</v>
      </c>
      <c r="EW125">
        <v>1483</v>
      </c>
      <c r="EX125">
        <v>49359</v>
      </c>
      <c r="EY125">
        <v>1042</v>
      </c>
      <c r="EZ125">
        <v>15</v>
      </c>
      <c r="FA125">
        <v>31</v>
      </c>
      <c r="FB125">
        <v>160</v>
      </c>
      <c r="FC125">
        <v>289</v>
      </c>
      <c r="FD125">
        <v>19</v>
      </c>
      <c r="FE125">
        <v>704</v>
      </c>
      <c r="FF125">
        <v>8</v>
      </c>
      <c r="FG125">
        <v>26</v>
      </c>
      <c r="FH125">
        <v>4026</v>
      </c>
      <c r="FI125">
        <v>4</v>
      </c>
      <c r="FJ125">
        <v>44</v>
      </c>
      <c r="FK125">
        <v>4072</v>
      </c>
      <c r="FL125">
        <v>26</v>
      </c>
      <c r="FM125">
        <v>135</v>
      </c>
      <c r="FN125">
        <v>47</v>
      </c>
      <c r="FO125">
        <v>3</v>
      </c>
      <c r="FP125">
        <v>11</v>
      </c>
      <c r="FQ125">
        <v>675</v>
      </c>
      <c r="FR125">
        <v>3782</v>
      </c>
      <c r="FS125">
        <v>1195</v>
      </c>
      <c r="FT125">
        <v>1365</v>
      </c>
      <c r="FU125">
        <v>163</v>
      </c>
      <c r="FV125">
        <v>10463</v>
      </c>
      <c r="FW125">
        <v>10466</v>
      </c>
      <c r="FX125">
        <v>10465</v>
      </c>
      <c r="FY125">
        <v>440</v>
      </c>
      <c r="FZ125">
        <v>16</v>
      </c>
      <c r="GA125">
        <v>42</v>
      </c>
      <c r="GB125">
        <v>11</v>
      </c>
      <c r="GC125">
        <v>3611</v>
      </c>
      <c r="GD125">
        <v>9</v>
      </c>
      <c r="GE125">
        <v>70</v>
      </c>
      <c r="GF125">
        <v>27</v>
      </c>
      <c r="GG125">
        <v>51</v>
      </c>
      <c r="GH125">
        <v>9</v>
      </c>
      <c r="GI125">
        <v>140</v>
      </c>
      <c r="GJ125">
        <v>9</v>
      </c>
      <c r="GK125">
        <v>26</v>
      </c>
      <c r="GL125">
        <v>3</v>
      </c>
      <c r="GM125">
        <v>3</v>
      </c>
      <c r="GN125">
        <v>24</v>
      </c>
      <c r="GO125">
        <v>3</v>
      </c>
      <c r="GP125">
        <v>293</v>
      </c>
      <c r="GQ125">
        <v>7</v>
      </c>
      <c r="GR125">
        <v>24</v>
      </c>
      <c r="GS125">
        <v>41</v>
      </c>
    </row>
    <row r="126" spans="1:201" x14ac:dyDescent="0.25">
      <c r="A126" s="4" t="str">
        <f>VLOOKUP($D126, CommonName!$H$2:$I$6, 2)</f>
        <v>Arctic</v>
      </c>
      <c r="B126" s="4" t="str">
        <f>VLOOKUP($E126, CommonName!$A$2:$B$33, 2)</f>
        <v>July 2022</v>
      </c>
      <c r="C126" s="1">
        <f>DATEVALUE(B126)</f>
        <v>44743</v>
      </c>
      <c r="D126">
        <v>2</v>
      </c>
      <c r="E126">
        <v>31</v>
      </c>
      <c r="F126">
        <v>676</v>
      </c>
      <c r="G126">
        <v>675</v>
      </c>
      <c r="H126">
        <v>673</v>
      </c>
      <c r="I126">
        <v>658</v>
      </c>
      <c r="J126">
        <v>674</v>
      </c>
      <c r="K126">
        <v>655</v>
      </c>
      <c r="L126">
        <v>655</v>
      </c>
      <c r="M126">
        <v>675</v>
      </c>
      <c r="N126">
        <v>675</v>
      </c>
      <c r="O126">
        <v>675</v>
      </c>
      <c r="P126">
        <v>653</v>
      </c>
      <c r="Q126">
        <v>676</v>
      </c>
      <c r="R126">
        <v>676</v>
      </c>
      <c r="S126">
        <v>676</v>
      </c>
      <c r="T126">
        <v>676</v>
      </c>
      <c r="U126">
        <v>584</v>
      </c>
      <c r="V126">
        <v>674</v>
      </c>
      <c r="W126">
        <v>674</v>
      </c>
      <c r="X126">
        <v>662</v>
      </c>
      <c r="Y126">
        <v>670</v>
      </c>
      <c r="Z126">
        <v>661</v>
      </c>
      <c r="AA126">
        <v>674</v>
      </c>
      <c r="AB126">
        <v>666</v>
      </c>
      <c r="AC126">
        <v>673</v>
      </c>
      <c r="AD126">
        <v>661</v>
      </c>
      <c r="AE126">
        <v>661</v>
      </c>
      <c r="AF126">
        <v>640</v>
      </c>
      <c r="AG126">
        <v>0</v>
      </c>
      <c r="AH126">
        <v>658</v>
      </c>
      <c r="AI126">
        <v>670</v>
      </c>
      <c r="AJ126">
        <v>1</v>
      </c>
      <c r="AK126">
        <v>0</v>
      </c>
      <c r="AL126">
        <v>0</v>
      </c>
      <c r="AM126">
        <v>1</v>
      </c>
      <c r="AN126">
        <v>669</v>
      </c>
      <c r="AO126">
        <v>3</v>
      </c>
      <c r="AP126">
        <v>669</v>
      </c>
      <c r="AQ126">
        <v>655</v>
      </c>
      <c r="AR126">
        <v>0</v>
      </c>
      <c r="AS126">
        <v>0</v>
      </c>
      <c r="AT126">
        <v>1</v>
      </c>
      <c r="AU126">
        <v>650</v>
      </c>
      <c r="AV126">
        <v>655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54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0</v>
      </c>
      <c r="BM126">
        <v>620</v>
      </c>
      <c r="BN126">
        <v>620</v>
      </c>
      <c r="BO126">
        <v>600</v>
      </c>
      <c r="BP126">
        <v>634</v>
      </c>
      <c r="BQ126">
        <v>675</v>
      </c>
      <c r="BR126">
        <v>1</v>
      </c>
      <c r="BS126">
        <v>1</v>
      </c>
      <c r="BT126">
        <v>2</v>
      </c>
      <c r="BU126">
        <v>0</v>
      </c>
      <c r="BV126">
        <v>1</v>
      </c>
      <c r="BW126">
        <v>1</v>
      </c>
      <c r="BX126">
        <v>1</v>
      </c>
      <c r="BY126">
        <v>0</v>
      </c>
      <c r="BZ126">
        <v>1</v>
      </c>
      <c r="CA126">
        <v>675</v>
      </c>
      <c r="CB126">
        <v>0</v>
      </c>
      <c r="CC126">
        <v>0</v>
      </c>
      <c r="CD126">
        <v>674</v>
      </c>
      <c r="CE126">
        <v>1</v>
      </c>
      <c r="CF126">
        <v>661</v>
      </c>
      <c r="CG126">
        <v>672</v>
      </c>
      <c r="CH126">
        <v>1</v>
      </c>
      <c r="CI126">
        <v>674</v>
      </c>
      <c r="CJ126">
        <v>671</v>
      </c>
      <c r="CK126">
        <v>656</v>
      </c>
      <c r="CL126">
        <v>673</v>
      </c>
      <c r="CM126">
        <v>1</v>
      </c>
      <c r="CN126">
        <v>673</v>
      </c>
      <c r="CO126">
        <v>654</v>
      </c>
      <c r="CP126">
        <v>664</v>
      </c>
      <c r="CQ126">
        <v>674</v>
      </c>
      <c r="CR126">
        <v>668</v>
      </c>
      <c r="CS126">
        <v>662</v>
      </c>
      <c r="CT126">
        <v>674</v>
      </c>
      <c r="CU126">
        <v>674</v>
      </c>
      <c r="CV126">
        <v>674</v>
      </c>
      <c r="CW126">
        <v>673</v>
      </c>
      <c r="CX126">
        <v>653</v>
      </c>
      <c r="CY126">
        <v>1</v>
      </c>
      <c r="CZ126">
        <v>1</v>
      </c>
      <c r="DA126">
        <v>0</v>
      </c>
      <c r="DB126">
        <v>0</v>
      </c>
      <c r="DC126">
        <v>55</v>
      </c>
      <c r="DD126">
        <v>1</v>
      </c>
      <c r="DE126">
        <v>1</v>
      </c>
      <c r="DF126">
        <v>1</v>
      </c>
      <c r="DG126">
        <v>0</v>
      </c>
      <c r="DH126">
        <v>0</v>
      </c>
      <c r="DI126">
        <v>1</v>
      </c>
      <c r="DJ126">
        <v>0</v>
      </c>
      <c r="DK126">
        <v>0</v>
      </c>
      <c r="DL126">
        <v>6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1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13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599</v>
      </c>
      <c r="EH126">
        <v>0</v>
      </c>
      <c r="EI126">
        <v>0</v>
      </c>
      <c r="EJ126">
        <v>1</v>
      </c>
      <c r="EK126">
        <v>1</v>
      </c>
      <c r="EL126">
        <v>0</v>
      </c>
      <c r="EM126">
        <v>0</v>
      </c>
      <c r="EN126">
        <v>0</v>
      </c>
      <c r="EO126">
        <v>25</v>
      </c>
      <c r="EP126">
        <v>0</v>
      </c>
      <c r="EQ126">
        <v>8</v>
      </c>
      <c r="ER126">
        <v>0</v>
      </c>
      <c r="ES126">
        <v>25</v>
      </c>
      <c r="ET126">
        <v>2</v>
      </c>
      <c r="EU126">
        <v>15</v>
      </c>
      <c r="EV126">
        <v>1</v>
      </c>
      <c r="EW126">
        <v>6</v>
      </c>
      <c r="EX126">
        <v>514</v>
      </c>
      <c r="EY126">
        <v>15</v>
      </c>
      <c r="EZ126">
        <v>0</v>
      </c>
      <c r="FA126">
        <v>0</v>
      </c>
      <c r="FB126">
        <v>0</v>
      </c>
      <c r="FC126">
        <v>1</v>
      </c>
      <c r="FD126">
        <v>0</v>
      </c>
      <c r="FE126">
        <v>2</v>
      </c>
      <c r="FF126">
        <v>0</v>
      </c>
      <c r="FG126">
        <v>0</v>
      </c>
      <c r="FH126">
        <v>9</v>
      </c>
      <c r="FI126">
        <v>0</v>
      </c>
      <c r="FJ126">
        <v>0</v>
      </c>
      <c r="FK126">
        <v>12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2</v>
      </c>
      <c r="FR126">
        <v>11</v>
      </c>
      <c r="FS126">
        <v>1</v>
      </c>
      <c r="FT126">
        <v>2</v>
      </c>
      <c r="FU126">
        <v>0</v>
      </c>
      <c r="FV126">
        <v>65</v>
      </c>
      <c r="FW126">
        <v>65</v>
      </c>
      <c r="FX126">
        <v>65</v>
      </c>
      <c r="FY126">
        <v>0</v>
      </c>
      <c r="FZ126">
        <v>0</v>
      </c>
      <c r="GA126">
        <v>0</v>
      </c>
      <c r="GB126">
        <v>0</v>
      </c>
      <c r="GC126">
        <v>11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3</v>
      </c>
    </row>
  </sheetData>
  <sortState xmlns:xlrd2="http://schemas.microsoft.com/office/spreadsheetml/2017/richdata2" ref="A2:GS126">
    <sortCondition ref="C2:C126"/>
    <sortCondition ref="D2:D126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P16" sqref="P16"/>
    </sheetView>
  </sheetViews>
  <sheetFormatPr defaultRowHeight="15" x14ac:dyDescent="0.25"/>
  <sheetData>
    <row r="1" spans="1:9" x14ac:dyDescent="0.25">
      <c r="A1" s="3" t="s">
        <v>198</v>
      </c>
      <c r="B1" s="3" t="s">
        <v>199</v>
      </c>
      <c r="C1" s="3"/>
      <c r="D1" s="3"/>
      <c r="E1" s="3"/>
      <c r="F1" s="3"/>
      <c r="G1" s="3"/>
      <c r="H1" s="3" t="s">
        <v>200</v>
      </c>
      <c r="I1" s="3" t="s">
        <v>201</v>
      </c>
    </row>
    <row r="2" spans="1:9" x14ac:dyDescent="0.25">
      <c r="A2" s="3">
        <v>0</v>
      </c>
      <c r="B2" s="3" t="s">
        <v>202</v>
      </c>
      <c r="C2" s="3"/>
      <c r="D2" s="3">
        <v>2019</v>
      </c>
      <c r="E2" s="3">
        <v>0</v>
      </c>
      <c r="F2" s="3"/>
      <c r="G2" s="3"/>
      <c r="H2" s="3">
        <v>-2</v>
      </c>
      <c r="I2" s="3" t="s">
        <v>203</v>
      </c>
    </row>
    <row r="3" spans="1:9" x14ac:dyDescent="0.25">
      <c r="A3" s="3">
        <v>1</v>
      </c>
      <c r="B3" s="3" t="s">
        <v>204</v>
      </c>
      <c r="C3" s="3"/>
      <c r="D3" s="3">
        <v>2020</v>
      </c>
      <c r="E3" s="3">
        <v>1</v>
      </c>
      <c r="F3" s="3"/>
      <c r="G3" s="3"/>
      <c r="H3" s="3">
        <v>-1</v>
      </c>
      <c r="I3" s="3" t="s">
        <v>205</v>
      </c>
    </row>
    <row r="4" spans="1:9" x14ac:dyDescent="0.25">
      <c r="A4" s="3">
        <v>2</v>
      </c>
      <c r="B4" s="3" t="s">
        <v>206</v>
      </c>
      <c r="C4" s="3"/>
      <c r="D4" s="3">
        <v>2020</v>
      </c>
      <c r="E4" s="3">
        <v>1</v>
      </c>
      <c r="F4" s="3"/>
      <c r="G4" s="3"/>
      <c r="H4" s="3">
        <v>0</v>
      </c>
      <c r="I4" s="3" t="s">
        <v>207</v>
      </c>
    </row>
    <row r="5" spans="1:9" x14ac:dyDescent="0.25">
      <c r="A5" s="3">
        <v>3</v>
      </c>
      <c r="B5" s="3" t="s">
        <v>208</v>
      </c>
      <c r="C5" s="3"/>
      <c r="D5" s="3">
        <v>2020</v>
      </c>
      <c r="E5" s="3">
        <v>1</v>
      </c>
      <c r="F5" s="3"/>
      <c r="G5" s="3"/>
      <c r="H5" s="3">
        <v>1</v>
      </c>
      <c r="I5" s="3" t="s">
        <v>209</v>
      </c>
    </row>
    <row r="6" spans="1:9" x14ac:dyDescent="0.25">
      <c r="A6" s="3">
        <v>4</v>
      </c>
      <c r="B6" s="3" t="s">
        <v>210</v>
      </c>
      <c r="C6" s="3"/>
      <c r="D6" s="3">
        <v>2020</v>
      </c>
      <c r="E6" s="3">
        <v>1</v>
      </c>
      <c r="F6" s="3"/>
      <c r="G6" s="3"/>
      <c r="H6" s="3">
        <v>2</v>
      </c>
      <c r="I6" s="3" t="s">
        <v>211</v>
      </c>
    </row>
    <row r="7" spans="1:9" x14ac:dyDescent="0.25">
      <c r="A7" s="3">
        <v>5</v>
      </c>
      <c r="B7" s="3" t="s">
        <v>212</v>
      </c>
      <c r="C7" s="3"/>
      <c r="D7" s="3">
        <v>2020</v>
      </c>
      <c r="E7" s="3">
        <v>1</v>
      </c>
      <c r="F7" s="3"/>
      <c r="G7" s="3"/>
      <c r="H7" s="3"/>
      <c r="I7" s="3"/>
    </row>
    <row r="8" spans="1:9" x14ac:dyDescent="0.25">
      <c r="A8" s="3">
        <v>6</v>
      </c>
      <c r="B8" s="3" t="s">
        <v>213</v>
      </c>
      <c r="C8" s="3"/>
      <c r="D8" s="3">
        <v>2020</v>
      </c>
      <c r="E8" s="3">
        <v>1</v>
      </c>
      <c r="F8" s="3"/>
      <c r="G8" s="3"/>
      <c r="H8" s="3"/>
      <c r="I8" s="3"/>
    </row>
    <row r="9" spans="1:9" x14ac:dyDescent="0.25">
      <c r="A9" s="3">
        <v>7</v>
      </c>
      <c r="B9" s="3" t="s">
        <v>214</v>
      </c>
      <c r="C9" s="3"/>
      <c r="D9" s="3">
        <v>2020</v>
      </c>
      <c r="E9" s="3">
        <v>1</v>
      </c>
      <c r="F9" s="3"/>
      <c r="G9" s="3"/>
      <c r="H9" s="3"/>
      <c r="I9" s="3"/>
    </row>
    <row r="10" spans="1:9" x14ac:dyDescent="0.25">
      <c r="A10" s="3">
        <v>8</v>
      </c>
      <c r="B10" s="3" t="s">
        <v>215</v>
      </c>
      <c r="C10" s="3"/>
      <c r="D10" s="3">
        <v>2020</v>
      </c>
      <c r="E10" s="3">
        <v>1</v>
      </c>
      <c r="F10" s="3"/>
      <c r="G10" s="3"/>
      <c r="H10" s="3"/>
      <c r="I10" s="3"/>
    </row>
    <row r="11" spans="1:9" x14ac:dyDescent="0.25">
      <c r="A11" s="3">
        <v>9</v>
      </c>
      <c r="B11" s="3" t="s">
        <v>215</v>
      </c>
      <c r="C11" s="3"/>
      <c r="D11" s="3">
        <v>2020</v>
      </c>
      <c r="E11" s="3">
        <v>1</v>
      </c>
      <c r="F11" s="3"/>
      <c r="G11" s="3"/>
      <c r="H11" s="3"/>
      <c r="I11" s="3"/>
    </row>
    <row r="12" spans="1:9" x14ac:dyDescent="0.25">
      <c r="A12" s="3">
        <v>10</v>
      </c>
      <c r="B12" s="3" t="s">
        <v>216</v>
      </c>
      <c r="C12" s="3"/>
      <c r="D12" s="3">
        <v>2020</v>
      </c>
      <c r="E12" s="3">
        <v>1</v>
      </c>
      <c r="F12" s="3"/>
      <c r="G12" s="3"/>
      <c r="H12" s="3"/>
      <c r="I12" s="3"/>
    </row>
    <row r="13" spans="1:9" x14ac:dyDescent="0.25">
      <c r="A13" s="3">
        <v>11</v>
      </c>
      <c r="B13" s="3" t="s">
        <v>217</v>
      </c>
      <c r="C13" s="3"/>
      <c r="D13" s="3">
        <v>2020</v>
      </c>
      <c r="E13" s="3">
        <v>1</v>
      </c>
      <c r="F13" s="3"/>
      <c r="G13" s="3"/>
      <c r="H13" s="3"/>
      <c r="I13" s="3"/>
    </row>
    <row r="14" spans="1:9" x14ac:dyDescent="0.25">
      <c r="A14" s="3">
        <v>12</v>
      </c>
      <c r="B14" s="3" t="s">
        <v>218</v>
      </c>
      <c r="C14" s="3"/>
      <c r="D14" s="3">
        <v>2020</v>
      </c>
      <c r="E14" s="3">
        <v>1</v>
      </c>
      <c r="F14" s="3"/>
      <c r="G14" s="3"/>
      <c r="H14" s="3"/>
      <c r="I14" s="3"/>
    </row>
    <row r="15" spans="1:9" x14ac:dyDescent="0.25">
      <c r="A15" s="3">
        <v>13</v>
      </c>
      <c r="B15" s="3" t="s">
        <v>219</v>
      </c>
      <c r="C15" s="3"/>
      <c r="D15" s="3">
        <v>2021</v>
      </c>
      <c r="E15" s="3">
        <v>2</v>
      </c>
      <c r="F15" s="3"/>
      <c r="G15" s="3"/>
      <c r="H15" s="3"/>
      <c r="I15" s="3"/>
    </row>
    <row r="16" spans="1:9" x14ac:dyDescent="0.25">
      <c r="A16" s="3">
        <v>14</v>
      </c>
      <c r="B16" s="3" t="s">
        <v>220</v>
      </c>
      <c r="C16" s="3"/>
      <c r="D16" s="3">
        <v>2021</v>
      </c>
      <c r="E16" s="3">
        <v>2</v>
      </c>
      <c r="F16" s="3"/>
      <c r="G16" s="3"/>
      <c r="H16" s="3"/>
      <c r="I16" s="3"/>
    </row>
    <row r="17" spans="1:5" x14ac:dyDescent="0.25">
      <c r="A17" s="3">
        <v>15</v>
      </c>
      <c r="B17" s="3" t="s">
        <v>221</v>
      </c>
      <c r="C17" s="3"/>
      <c r="D17" s="3">
        <v>2021</v>
      </c>
      <c r="E17" s="3">
        <v>2</v>
      </c>
    </row>
    <row r="18" spans="1:5" x14ac:dyDescent="0.25">
      <c r="A18" s="3">
        <v>16</v>
      </c>
      <c r="B18" s="3" t="s">
        <v>222</v>
      </c>
      <c r="C18" s="3"/>
      <c r="D18" s="3">
        <v>2021</v>
      </c>
      <c r="E18" s="3">
        <v>2</v>
      </c>
    </row>
    <row r="19" spans="1:5" x14ac:dyDescent="0.25">
      <c r="A19" s="3">
        <v>17</v>
      </c>
      <c r="B19" s="3" t="s">
        <v>223</v>
      </c>
      <c r="C19" s="3"/>
      <c r="D19" s="3">
        <v>2021</v>
      </c>
      <c r="E19" s="3">
        <v>2</v>
      </c>
    </row>
    <row r="20" spans="1:5" x14ac:dyDescent="0.25">
      <c r="A20" s="3">
        <v>18</v>
      </c>
      <c r="B20" s="3" t="s">
        <v>224</v>
      </c>
      <c r="C20" s="3"/>
      <c r="D20" s="3">
        <v>2021</v>
      </c>
      <c r="E20" s="3">
        <v>2</v>
      </c>
    </row>
    <row r="21" spans="1:5" x14ac:dyDescent="0.25">
      <c r="A21" s="3">
        <v>19</v>
      </c>
      <c r="B21" s="3" t="s">
        <v>225</v>
      </c>
      <c r="C21" s="3"/>
      <c r="D21" s="3">
        <v>2021</v>
      </c>
      <c r="E21" s="3">
        <v>2</v>
      </c>
    </row>
    <row r="22" spans="1:5" x14ac:dyDescent="0.25">
      <c r="A22" s="3">
        <v>20</v>
      </c>
      <c r="B22" s="3" t="s">
        <v>226</v>
      </c>
      <c r="C22" s="3"/>
      <c r="D22" s="3">
        <v>2021</v>
      </c>
      <c r="E22" s="3">
        <v>2</v>
      </c>
    </row>
    <row r="23" spans="1:5" x14ac:dyDescent="0.25">
      <c r="A23" s="3">
        <v>21</v>
      </c>
      <c r="B23" s="3" t="s">
        <v>226</v>
      </c>
      <c r="C23" s="3"/>
      <c r="D23" s="3">
        <v>2021</v>
      </c>
      <c r="E23" s="3">
        <v>2</v>
      </c>
    </row>
    <row r="24" spans="1:5" x14ac:dyDescent="0.25">
      <c r="A24" s="3">
        <v>22</v>
      </c>
      <c r="B24" s="3" t="s">
        <v>227</v>
      </c>
      <c r="C24" s="3"/>
      <c r="D24" s="3">
        <v>2021</v>
      </c>
      <c r="E24" s="3">
        <v>2</v>
      </c>
    </row>
    <row r="25" spans="1:5" x14ac:dyDescent="0.25">
      <c r="A25" s="3">
        <v>23</v>
      </c>
      <c r="B25" s="3" t="s">
        <v>228</v>
      </c>
      <c r="C25" s="3"/>
      <c r="D25" s="3">
        <v>2021</v>
      </c>
      <c r="E25" s="3">
        <v>2</v>
      </c>
    </row>
    <row r="26" spans="1:5" x14ac:dyDescent="0.25">
      <c r="A26" s="3">
        <v>24</v>
      </c>
      <c r="B26" s="3" t="s">
        <v>229</v>
      </c>
      <c r="C26" s="3"/>
      <c r="D26" s="3">
        <v>2021</v>
      </c>
      <c r="E26" s="3">
        <v>2</v>
      </c>
    </row>
    <row r="27" spans="1:5" x14ac:dyDescent="0.25">
      <c r="A27" s="3">
        <v>25</v>
      </c>
      <c r="B27" s="3" t="s">
        <v>230</v>
      </c>
      <c r="C27" s="3"/>
      <c r="D27" s="3">
        <v>2022</v>
      </c>
      <c r="E27" s="3">
        <v>3</v>
      </c>
    </row>
    <row r="28" spans="1:5" x14ac:dyDescent="0.25">
      <c r="A28" s="3">
        <v>26</v>
      </c>
      <c r="B28" s="3" t="s">
        <v>231</v>
      </c>
      <c r="C28" s="3"/>
      <c r="D28" s="3">
        <v>2022</v>
      </c>
      <c r="E28" s="3">
        <v>3</v>
      </c>
    </row>
    <row r="29" spans="1:5" x14ac:dyDescent="0.25">
      <c r="A29" s="3">
        <v>27</v>
      </c>
      <c r="B29" s="3" t="s">
        <v>232</v>
      </c>
      <c r="C29" s="3"/>
      <c r="D29" s="3">
        <v>2022</v>
      </c>
      <c r="E29" s="3">
        <v>3</v>
      </c>
    </row>
    <row r="30" spans="1:5" x14ac:dyDescent="0.25">
      <c r="A30" s="3">
        <v>28</v>
      </c>
      <c r="B30" s="3" t="s">
        <v>233</v>
      </c>
      <c r="C30" s="3"/>
      <c r="D30" s="3">
        <v>2022</v>
      </c>
      <c r="E30" s="3">
        <v>3</v>
      </c>
    </row>
    <row r="31" spans="1:5" x14ac:dyDescent="0.25">
      <c r="A31" s="3">
        <v>29</v>
      </c>
      <c r="B31" s="3" t="s">
        <v>234</v>
      </c>
      <c r="C31" s="3"/>
      <c r="D31" s="3">
        <v>2022</v>
      </c>
      <c r="E31" s="3">
        <v>3</v>
      </c>
    </row>
    <row r="32" spans="1:5" x14ac:dyDescent="0.25">
      <c r="A32" s="3">
        <v>30</v>
      </c>
      <c r="B32" s="3" t="s">
        <v>235</v>
      </c>
      <c r="C32" s="3"/>
      <c r="D32" s="3">
        <v>2022</v>
      </c>
      <c r="E32" s="3">
        <v>3</v>
      </c>
    </row>
    <row r="33" spans="1:5" x14ac:dyDescent="0.25">
      <c r="A33" s="3">
        <v>31</v>
      </c>
      <c r="B33" s="3" t="s">
        <v>236</v>
      </c>
      <c r="C33" s="3"/>
      <c r="D33" s="3">
        <v>2022</v>
      </c>
      <c r="E33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workbookViewId="0">
      <selection activeCell="A9" sqref="A9"/>
    </sheetView>
  </sheetViews>
  <sheetFormatPr defaultRowHeight="15" x14ac:dyDescent="0.25"/>
  <cols>
    <col min="8" max="8" width="18.85546875" customWidth="1"/>
  </cols>
  <sheetData>
    <row r="1" spans="1:8" x14ac:dyDescent="0.25">
      <c r="A1" s="5" t="s">
        <v>237</v>
      </c>
      <c r="B1" s="5" t="s">
        <v>238</v>
      </c>
      <c r="C1" s="5" t="s">
        <v>239</v>
      </c>
      <c r="D1" s="5" t="s">
        <v>0</v>
      </c>
      <c r="E1" s="5" t="s">
        <v>240</v>
      </c>
      <c r="F1" s="5" t="s">
        <v>241</v>
      </c>
      <c r="G1" s="5" t="s">
        <v>242</v>
      </c>
      <c r="H1" s="5" t="s">
        <v>243</v>
      </c>
    </row>
    <row r="2" spans="1:8" x14ac:dyDescent="0.25">
      <c r="A2" s="4" t="s">
        <v>244</v>
      </c>
      <c r="B2" s="4">
        <v>42.546244999999999</v>
      </c>
      <c r="C2" s="4">
        <v>1.6015539999999999</v>
      </c>
      <c r="D2" s="4">
        <v>1</v>
      </c>
      <c r="E2" s="4">
        <v>1</v>
      </c>
      <c r="F2" s="4">
        <v>1</v>
      </c>
      <c r="G2" s="4" t="s">
        <v>209</v>
      </c>
      <c r="H2" s="9">
        <v>79535</v>
      </c>
    </row>
    <row r="3" spans="1:8" x14ac:dyDescent="0.25">
      <c r="A3" s="4" t="s">
        <v>245</v>
      </c>
      <c r="B3" s="4">
        <v>23.424075999999999</v>
      </c>
      <c r="C3" s="4">
        <v>53.847817999999997</v>
      </c>
      <c r="D3" s="4">
        <v>0</v>
      </c>
      <c r="E3" s="4">
        <v>1</v>
      </c>
      <c r="F3" s="4">
        <v>0.5</v>
      </c>
      <c r="G3" s="4" t="s">
        <v>207</v>
      </c>
      <c r="H3" s="9">
        <v>9282410</v>
      </c>
    </row>
    <row r="4" spans="1:8" x14ac:dyDescent="0.25">
      <c r="A4" s="4" t="s">
        <v>246</v>
      </c>
      <c r="B4" s="4">
        <v>33.939109999999999</v>
      </c>
      <c r="C4" s="4">
        <v>67.709952999999999</v>
      </c>
      <c r="D4" s="4">
        <v>1</v>
      </c>
      <c r="E4" s="4">
        <v>1</v>
      </c>
      <c r="F4" s="4">
        <v>0.5</v>
      </c>
      <c r="G4" s="4" t="s">
        <v>209</v>
      </c>
      <c r="H4" s="9">
        <v>32890171</v>
      </c>
    </row>
    <row r="5" spans="1:8" x14ac:dyDescent="0.25">
      <c r="A5" s="4" t="s">
        <v>247</v>
      </c>
      <c r="B5" s="4">
        <v>17.060815999999999</v>
      </c>
      <c r="C5" s="4">
        <v>-61.796427999999999</v>
      </c>
      <c r="D5" s="4">
        <v>0</v>
      </c>
      <c r="E5" s="4">
        <v>0</v>
      </c>
      <c r="F5" s="4">
        <v>0</v>
      </c>
      <c r="G5" s="4" t="s">
        <v>207</v>
      </c>
      <c r="H5" s="9">
        <v>99337</v>
      </c>
    </row>
    <row r="6" spans="1:8" x14ac:dyDescent="0.25">
      <c r="A6" s="4" t="s">
        <v>248</v>
      </c>
      <c r="B6" s="4">
        <v>18.220554</v>
      </c>
      <c r="C6" s="4">
        <v>-63.068615000000001</v>
      </c>
      <c r="D6" s="4">
        <v>0</v>
      </c>
      <c r="E6" s="4">
        <v>0</v>
      </c>
      <c r="F6" s="4">
        <v>0</v>
      </c>
      <c r="G6" s="4" t="s">
        <v>207</v>
      </c>
      <c r="H6" s="9">
        <v>15000</v>
      </c>
    </row>
    <row r="7" spans="1:8" x14ac:dyDescent="0.25">
      <c r="A7" s="4" t="s">
        <v>249</v>
      </c>
      <c r="B7" s="4">
        <v>41.153331999999999</v>
      </c>
      <c r="C7" s="4">
        <v>20.168330999999998</v>
      </c>
      <c r="D7" s="4">
        <v>1</v>
      </c>
      <c r="E7" s="4">
        <v>1</v>
      </c>
      <c r="F7" s="4">
        <v>1</v>
      </c>
      <c r="G7" s="4" t="s">
        <v>209</v>
      </c>
      <c r="H7" s="9">
        <v>2829741</v>
      </c>
    </row>
    <row r="8" spans="1:8" x14ac:dyDescent="0.25">
      <c r="A8" s="4" t="s">
        <v>250</v>
      </c>
      <c r="B8" s="4">
        <v>40.069099000000001</v>
      </c>
      <c r="C8" s="4">
        <v>45.038189000000003</v>
      </c>
      <c r="D8" s="4">
        <v>1</v>
      </c>
      <c r="E8" s="4">
        <v>1</v>
      </c>
      <c r="F8" s="4">
        <v>1</v>
      </c>
      <c r="G8" s="4" t="s">
        <v>209</v>
      </c>
      <c r="H8" s="9">
        <v>2963900</v>
      </c>
    </row>
    <row r="9" spans="1:8" x14ac:dyDescent="0.25">
      <c r="A9" s="4" t="s">
        <v>251</v>
      </c>
      <c r="B9" s="4">
        <v>12.226079</v>
      </c>
      <c r="C9" s="4">
        <v>-69.060086999999996</v>
      </c>
      <c r="D9" s="4">
        <v>0</v>
      </c>
      <c r="E9" s="4">
        <v>0</v>
      </c>
      <c r="F9" s="4">
        <v>0</v>
      </c>
      <c r="G9" s="4" t="s">
        <v>207</v>
      </c>
      <c r="H9" s="9">
        <v>0</v>
      </c>
    </row>
    <row r="10" spans="1:8" x14ac:dyDescent="0.25">
      <c r="A10" s="4" t="s">
        <v>252</v>
      </c>
      <c r="B10" s="4">
        <v>-11.202692000000001</v>
      </c>
      <c r="C10" s="4">
        <v>17.873887</v>
      </c>
      <c r="D10" s="4">
        <v>0</v>
      </c>
      <c r="E10" s="4">
        <v>0</v>
      </c>
      <c r="F10" s="4">
        <v>0</v>
      </c>
      <c r="G10" s="4" t="s">
        <v>207</v>
      </c>
      <c r="H10" s="9">
        <v>33086278</v>
      </c>
    </row>
    <row r="11" spans="1:8" x14ac:dyDescent="0.25">
      <c r="A11" s="4" t="s">
        <v>253</v>
      </c>
      <c r="B11" s="4">
        <v>-75.250973000000002</v>
      </c>
      <c r="C11" s="4">
        <v>-7.1388999999999994E-2</v>
      </c>
      <c r="D11" s="4">
        <v>-2</v>
      </c>
      <c r="E11" s="4">
        <v>-2</v>
      </c>
      <c r="F11" s="4">
        <v>-2</v>
      </c>
      <c r="G11" s="4" t="s">
        <v>203</v>
      </c>
      <c r="H11" s="9">
        <v>0</v>
      </c>
    </row>
    <row r="12" spans="1:8" x14ac:dyDescent="0.25">
      <c r="A12" s="4" t="s">
        <v>254</v>
      </c>
      <c r="B12" s="4">
        <v>-38.416097000000001</v>
      </c>
      <c r="C12" s="4">
        <v>-63.616672000000001</v>
      </c>
      <c r="D12" s="4">
        <v>-1</v>
      </c>
      <c r="E12" s="4">
        <v>-1</v>
      </c>
      <c r="F12" s="4">
        <v>-1</v>
      </c>
      <c r="G12" s="4" t="s">
        <v>205</v>
      </c>
      <c r="H12" s="9">
        <v>47327407</v>
      </c>
    </row>
    <row r="13" spans="1:8" x14ac:dyDescent="0.25">
      <c r="A13" s="4" t="s">
        <v>255</v>
      </c>
      <c r="B13" s="4">
        <v>-14.270972</v>
      </c>
      <c r="C13" s="4">
        <v>-170.132217</v>
      </c>
      <c r="D13" s="4">
        <v>0</v>
      </c>
      <c r="E13" s="4">
        <v>0</v>
      </c>
      <c r="F13" s="4">
        <v>0</v>
      </c>
      <c r="G13" s="4" t="s">
        <v>207</v>
      </c>
      <c r="H13" s="9">
        <v>49710</v>
      </c>
    </row>
    <row r="14" spans="1:8" x14ac:dyDescent="0.25">
      <c r="A14" s="4" t="s">
        <v>256</v>
      </c>
      <c r="B14" s="4">
        <v>47.516230999999998</v>
      </c>
      <c r="C14" s="4">
        <v>14.550072</v>
      </c>
      <c r="D14" s="4">
        <v>1</v>
      </c>
      <c r="E14" s="4">
        <v>1</v>
      </c>
      <c r="F14" s="4">
        <v>1</v>
      </c>
      <c r="G14" s="4" t="s">
        <v>209</v>
      </c>
      <c r="H14" s="9">
        <v>9061848</v>
      </c>
    </row>
    <row r="15" spans="1:8" x14ac:dyDescent="0.25">
      <c r="A15" s="4" t="s">
        <v>257</v>
      </c>
      <c r="B15" s="4">
        <v>-25.274398000000001</v>
      </c>
      <c r="C15" s="4">
        <v>133.775136</v>
      </c>
      <c r="D15" s="4">
        <v>0</v>
      </c>
      <c r="E15" s="4">
        <v>-1</v>
      </c>
      <c r="F15" s="4">
        <v>-0.5</v>
      </c>
      <c r="G15" s="4" t="s">
        <v>207</v>
      </c>
      <c r="H15" s="9">
        <v>25960851</v>
      </c>
    </row>
    <row r="16" spans="1:8" x14ac:dyDescent="0.25">
      <c r="A16" s="4" t="s">
        <v>258</v>
      </c>
      <c r="B16" s="4">
        <v>12.52111</v>
      </c>
      <c r="C16" s="4">
        <v>-69.968338000000003</v>
      </c>
      <c r="D16" s="4">
        <v>0</v>
      </c>
      <c r="E16" s="4">
        <v>0</v>
      </c>
      <c r="F16" s="4">
        <v>0</v>
      </c>
      <c r="G16" s="4" t="s">
        <v>207</v>
      </c>
      <c r="H16" s="9">
        <v>111050</v>
      </c>
    </row>
    <row r="17" spans="1:8" x14ac:dyDescent="0.25">
      <c r="A17" s="4" t="s">
        <v>259</v>
      </c>
      <c r="B17" s="4">
        <v>40.143104999999998</v>
      </c>
      <c r="C17" s="4">
        <v>47.576926999999998</v>
      </c>
      <c r="D17" s="4">
        <v>1</v>
      </c>
      <c r="E17" s="4">
        <v>1</v>
      </c>
      <c r="F17" s="4">
        <v>1</v>
      </c>
      <c r="G17" s="4" t="s">
        <v>209</v>
      </c>
      <c r="H17" s="9">
        <v>10185784</v>
      </c>
    </row>
    <row r="18" spans="1:8" x14ac:dyDescent="0.25">
      <c r="A18" s="4" t="s">
        <v>260</v>
      </c>
      <c r="B18" s="4">
        <v>43.915886</v>
      </c>
      <c r="C18" s="4">
        <v>17.679075999999998</v>
      </c>
      <c r="D18" s="4">
        <v>1</v>
      </c>
      <c r="E18" s="4">
        <v>1</v>
      </c>
      <c r="F18" s="4">
        <v>1</v>
      </c>
      <c r="G18" s="4" t="s">
        <v>209</v>
      </c>
      <c r="H18" s="9">
        <v>3320954</v>
      </c>
    </row>
    <row r="19" spans="1:8" x14ac:dyDescent="0.25">
      <c r="A19" s="4" t="s">
        <v>261</v>
      </c>
      <c r="B19" s="4">
        <v>13.193887</v>
      </c>
      <c r="C19" s="4">
        <v>-59.543197999999997</v>
      </c>
      <c r="D19" s="4">
        <v>0</v>
      </c>
      <c r="E19" s="4">
        <v>0</v>
      </c>
      <c r="F19" s="4">
        <v>0</v>
      </c>
      <c r="G19" s="4" t="s">
        <v>207</v>
      </c>
      <c r="H19" s="9">
        <v>288000</v>
      </c>
    </row>
    <row r="20" spans="1:8" x14ac:dyDescent="0.25">
      <c r="A20" s="4" t="s">
        <v>262</v>
      </c>
      <c r="B20" s="4">
        <v>23.684994</v>
      </c>
      <c r="C20" s="4">
        <v>90.356330999999997</v>
      </c>
      <c r="D20" s="4">
        <v>0</v>
      </c>
      <c r="E20" s="4">
        <v>1</v>
      </c>
      <c r="F20" s="4">
        <v>0.5</v>
      </c>
      <c r="G20" s="4" t="s">
        <v>207</v>
      </c>
      <c r="H20" s="9">
        <v>165158616</v>
      </c>
    </row>
    <row r="21" spans="1:8" x14ac:dyDescent="0.25">
      <c r="A21" s="4" t="s">
        <v>263</v>
      </c>
      <c r="B21" s="4">
        <v>50.503886999999999</v>
      </c>
      <c r="C21" s="4">
        <v>4.4699359999999997</v>
      </c>
      <c r="D21" s="4">
        <v>1</v>
      </c>
      <c r="E21" s="4">
        <v>1</v>
      </c>
      <c r="F21" s="4">
        <v>1</v>
      </c>
      <c r="G21" s="4" t="s">
        <v>209</v>
      </c>
      <c r="H21" s="9">
        <v>11671737</v>
      </c>
    </row>
    <row r="22" spans="1:8" x14ac:dyDescent="0.25">
      <c r="A22" s="4" t="s">
        <v>264</v>
      </c>
      <c r="B22" s="4">
        <v>12.238333000000001</v>
      </c>
      <c r="C22" s="4">
        <v>-1.561593</v>
      </c>
      <c r="D22" s="4">
        <v>0</v>
      </c>
      <c r="E22" s="4">
        <v>0</v>
      </c>
      <c r="F22" s="4">
        <v>0</v>
      </c>
      <c r="G22" s="4" t="s">
        <v>207</v>
      </c>
      <c r="H22" s="9">
        <v>21510181</v>
      </c>
    </row>
    <row r="23" spans="1:8" x14ac:dyDescent="0.25">
      <c r="A23" s="4" t="s">
        <v>265</v>
      </c>
      <c r="B23" s="4">
        <v>42.733882999999999</v>
      </c>
      <c r="C23" s="4">
        <v>25.48583</v>
      </c>
      <c r="D23" s="4">
        <v>1</v>
      </c>
      <c r="E23" s="4">
        <v>1</v>
      </c>
      <c r="F23" s="4">
        <v>1</v>
      </c>
      <c r="G23" s="4" t="s">
        <v>209</v>
      </c>
      <c r="H23" s="9">
        <v>6520314</v>
      </c>
    </row>
    <row r="24" spans="1:8" x14ac:dyDescent="0.25">
      <c r="A24" s="4" t="s">
        <v>266</v>
      </c>
      <c r="B24" s="4">
        <v>25.930413999999999</v>
      </c>
      <c r="C24" s="4">
        <v>50.637771999999998</v>
      </c>
      <c r="D24" s="4">
        <v>0</v>
      </c>
      <c r="E24" s="4">
        <v>1</v>
      </c>
      <c r="F24" s="4">
        <v>0.5</v>
      </c>
      <c r="G24" s="4" t="s">
        <v>207</v>
      </c>
      <c r="H24" s="9">
        <v>1501635</v>
      </c>
    </row>
    <row r="25" spans="1:8" x14ac:dyDescent="0.25">
      <c r="A25" s="4" t="s">
        <v>267</v>
      </c>
      <c r="B25" s="4">
        <v>-3.3730560000000001</v>
      </c>
      <c r="C25" s="4">
        <v>29.918886000000001</v>
      </c>
      <c r="D25" s="4">
        <v>0</v>
      </c>
      <c r="E25" s="4">
        <v>0</v>
      </c>
      <c r="F25" s="4">
        <v>0</v>
      </c>
      <c r="G25" s="4" t="s">
        <v>207</v>
      </c>
      <c r="H25" s="9">
        <v>12574571</v>
      </c>
    </row>
    <row r="26" spans="1:8" x14ac:dyDescent="0.25">
      <c r="A26" s="4" t="s">
        <v>268</v>
      </c>
      <c r="B26" s="4">
        <v>9.3076899999999991</v>
      </c>
      <c r="C26" s="4">
        <v>2.3158340000000002</v>
      </c>
      <c r="D26" s="4">
        <v>0</v>
      </c>
      <c r="E26" s="4">
        <v>0</v>
      </c>
      <c r="F26" s="4">
        <v>0</v>
      </c>
      <c r="G26" s="4" t="s">
        <v>207</v>
      </c>
      <c r="H26" s="9">
        <v>12506347</v>
      </c>
    </row>
    <row r="27" spans="1:8" x14ac:dyDescent="0.25">
      <c r="A27" s="4" t="s">
        <v>269</v>
      </c>
      <c r="B27" s="4">
        <v>32.321384000000002</v>
      </c>
      <c r="C27" s="4">
        <v>-64.757369999999995</v>
      </c>
      <c r="D27" s="4">
        <v>1</v>
      </c>
      <c r="E27" s="4">
        <v>1</v>
      </c>
      <c r="F27" s="4">
        <v>0.5</v>
      </c>
      <c r="G27" s="4" t="s">
        <v>209</v>
      </c>
      <c r="H27" s="9">
        <v>64055</v>
      </c>
    </row>
    <row r="28" spans="1:8" x14ac:dyDescent="0.25">
      <c r="A28" s="4" t="s">
        <v>270</v>
      </c>
      <c r="B28" s="4">
        <v>4.5352769999999998</v>
      </c>
      <c r="C28" s="4">
        <v>114.72766900000001</v>
      </c>
      <c r="D28" s="4">
        <v>0</v>
      </c>
      <c r="E28" s="4">
        <v>0</v>
      </c>
      <c r="F28" s="4">
        <v>0</v>
      </c>
      <c r="G28" s="4" t="s">
        <v>207</v>
      </c>
      <c r="H28" s="9">
        <v>429999</v>
      </c>
    </row>
    <row r="29" spans="1:8" x14ac:dyDescent="0.25">
      <c r="A29" s="4" t="s">
        <v>271</v>
      </c>
      <c r="B29" s="4">
        <v>-16.290154000000001</v>
      </c>
      <c r="C29" s="4">
        <v>-63.588653000000001</v>
      </c>
      <c r="D29" s="4">
        <v>0</v>
      </c>
      <c r="E29" s="4">
        <v>0</v>
      </c>
      <c r="F29" s="4">
        <v>0</v>
      </c>
      <c r="G29" s="4" t="s">
        <v>207</v>
      </c>
      <c r="H29" s="9">
        <v>11797257</v>
      </c>
    </row>
    <row r="30" spans="1:8" x14ac:dyDescent="0.25">
      <c r="A30" s="4" t="s">
        <v>272</v>
      </c>
      <c r="B30" s="4">
        <v>-14.235004</v>
      </c>
      <c r="C30" s="4">
        <v>-51.925280000000001</v>
      </c>
      <c r="D30" s="4">
        <v>0</v>
      </c>
      <c r="E30" s="4">
        <v>0</v>
      </c>
      <c r="F30" s="4">
        <v>0</v>
      </c>
      <c r="G30" s="4" t="s">
        <v>207</v>
      </c>
      <c r="H30" s="9">
        <v>215105687</v>
      </c>
    </row>
    <row r="31" spans="1:8" x14ac:dyDescent="0.25">
      <c r="A31" s="4" t="s">
        <v>273</v>
      </c>
      <c r="B31" s="4">
        <v>25.034279999999999</v>
      </c>
      <c r="C31" s="4">
        <v>-77.396280000000004</v>
      </c>
      <c r="D31" s="4">
        <v>0</v>
      </c>
      <c r="E31" s="4">
        <v>1</v>
      </c>
      <c r="F31" s="4">
        <v>0.5</v>
      </c>
      <c r="G31" s="4" t="s">
        <v>207</v>
      </c>
      <c r="H31" s="9">
        <v>393450</v>
      </c>
    </row>
    <row r="32" spans="1:8" x14ac:dyDescent="0.25">
      <c r="A32" s="4" t="s">
        <v>274</v>
      </c>
      <c r="B32" s="4">
        <v>27.514161999999999</v>
      </c>
      <c r="C32" s="4">
        <v>90.433600999999996</v>
      </c>
      <c r="D32" s="4">
        <v>0</v>
      </c>
      <c r="E32" s="4">
        <v>1</v>
      </c>
      <c r="F32" s="4">
        <v>0.5</v>
      </c>
      <c r="G32" s="4" t="s">
        <v>207</v>
      </c>
      <c r="H32" s="9">
        <v>763200</v>
      </c>
    </row>
    <row r="33" spans="1:8" x14ac:dyDescent="0.25">
      <c r="A33" s="4" t="s">
        <v>275</v>
      </c>
      <c r="B33" s="4">
        <v>-54.423198999999997</v>
      </c>
      <c r="C33" s="4">
        <v>3.4131939999999998</v>
      </c>
      <c r="D33" s="4">
        <v>-1</v>
      </c>
      <c r="E33" s="4">
        <v>-1</v>
      </c>
      <c r="F33" s="4">
        <v>-1</v>
      </c>
      <c r="G33" s="4" t="s">
        <v>205</v>
      </c>
      <c r="H33" s="9">
        <v>0</v>
      </c>
    </row>
    <row r="34" spans="1:8" x14ac:dyDescent="0.25">
      <c r="A34" s="4" t="s">
        <v>276</v>
      </c>
      <c r="B34" s="4">
        <v>-22.328474</v>
      </c>
      <c r="C34" s="4">
        <v>24.684866</v>
      </c>
      <c r="D34" s="4">
        <v>0</v>
      </c>
      <c r="E34" s="4">
        <v>0</v>
      </c>
      <c r="F34" s="4">
        <v>0</v>
      </c>
      <c r="G34" s="4" t="s">
        <v>207</v>
      </c>
      <c r="H34" s="9">
        <v>2410338</v>
      </c>
    </row>
    <row r="35" spans="1:8" x14ac:dyDescent="0.25">
      <c r="A35" s="4" t="s">
        <v>277</v>
      </c>
      <c r="B35" s="4">
        <v>53.709806999999998</v>
      </c>
      <c r="C35" s="4">
        <v>27.953389000000001</v>
      </c>
      <c r="D35" s="4">
        <v>1</v>
      </c>
      <c r="E35" s="4">
        <v>1</v>
      </c>
      <c r="F35" s="4">
        <v>1</v>
      </c>
      <c r="G35" s="4" t="s">
        <v>209</v>
      </c>
      <c r="H35" s="9">
        <v>9255524</v>
      </c>
    </row>
    <row r="36" spans="1:8" x14ac:dyDescent="0.25">
      <c r="A36" s="4" t="s">
        <v>278</v>
      </c>
      <c r="B36" s="4">
        <v>17.189876999999999</v>
      </c>
      <c r="C36" s="4">
        <v>-88.497649999999993</v>
      </c>
      <c r="D36" s="4">
        <v>0</v>
      </c>
      <c r="E36" s="4">
        <v>0</v>
      </c>
      <c r="F36" s="4">
        <v>0</v>
      </c>
      <c r="G36" s="4" t="s">
        <v>207</v>
      </c>
      <c r="H36" s="9">
        <v>430191</v>
      </c>
    </row>
    <row r="37" spans="1:8" x14ac:dyDescent="0.25">
      <c r="A37" s="4" t="s">
        <v>279</v>
      </c>
      <c r="B37" s="4">
        <v>56.130366000000002</v>
      </c>
      <c r="C37" s="4">
        <v>-106.346771</v>
      </c>
      <c r="D37" s="4">
        <v>1</v>
      </c>
      <c r="E37" s="4">
        <v>1</v>
      </c>
      <c r="F37" s="4">
        <v>1</v>
      </c>
      <c r="G37" s="4" t="s">
        <v>209</v>
      </c>
      <c r="H37" s="9">
        <v>38928693</v>
      </c>
    </row>
    <row r="38" spans="1:8" x14ac:dyDescent="0.25">
      <c r="A38" s="10" t="s">
        <v>280</v>
      </c>
      <c r="B38" s="4">
        <v>-12.164165000000001</v>
      </c>
      <c r="C38" s="4">
        <v>96.870956000000007</v>
      </c>
      <c r="D38" s="4">
        <v>0</v>
      </c>
      <c r="E38" s="4">
        <v>0</v>
      </c>
      <c r="F38" s="4">
        <v>0</v>
      </c>
      <c r="G38" s="4" t="s">
        <v>207</v>
      </c>
      <c r="H38" s="9">
        <v>573</v>
      </c>
    </row>
    <row r="39" spans="1:8" x14ac:dyDescent="0.25">
      <c r="A39" s="10" t="s">
        <v>281</v>
      </c>
      <c r="B39" s="4">
        <v>-4.0383329999999997</v>
      </c>
      <c r="C39" s="4">
        <v>21.758664</v>
      </c>
      <c r="D39" s="4">
        <v>0</v>
      </c>
      <c r="E39" s="4">
        <v>0</v>
      </c>
      <c r="F39" s="4">
        <v>0</v>
      </c>
      <c r="G39" s="4" t="s">
        <v>207</v>
      </c>
      <c r="H39" s="9">
        <v>95241000</v>
      </c>
    </row>
    <row r="40" spans="1:8" x14ac:dyDescent="0.25">
      <c r="A40" s="4" t="s">
        <v>282</v>
      </c>
      <c r="B40" s="4">
        <v>6.6111110000000002</v>
      </c>
      <c r="C40" s="4">
        <v>20.939444000000002</v>
      </c>
      <c r="D40" s="4">
        <v>0</v>
      </c>
      <c r="E40" s="4">
        <v>0</v>
      </c>
      <c r="F40" s="4">
        <v>0</v>
      </c>
      <c r="G40" s="4" t="s">
        <v>207</v>
      </c>
      <c r="H40" s="9">
        <v>5633412</v>
      </c>
    </row>
    <row r="41" spans="1:8" x14ac:dyDescent="0.25">
      <c r="A41" s="4" t="s">
        <v>283</v>
      </c>
      <c r="B41" s="4">
        <v>-0.228021</v>
      </c>
      <c r="C41" s="4">
        <v>15.827659000000001</v>
      </c>
      <c r="D41" s="4">
        <v>0</v>
      </c>
      <c r="E41" s="4">
        <v>0</v>
      </c>
      <c r="F41" s="4">
        <v>0</v>
      </c>
      <c r="G41" s="4" t="s">
        <v>207</v>
      </c>
      <c r="H41" s="9">
        <v>5657000</v>
      </c>
    </row>
    <row r="42" spans="1:8" x14ac:dyDescent="0.25">
      <c r="A42" s="4" t="s">
        <v>284</v>
      </c>
      <c r="B42" s="4">
        <v>46.818187999999999</v>
      </c>
      <c r="C42" s="4">
        <v>8.2275120000000008</v>
      </c>
      <c r="D42" s="4">
        <v>1</v>
      </c>
      <c r="E42" s="4">
        <v>1</v>
      </c>
      <c r="F42" s="4">
        <v>1</v>
      </c>
      <c r="G42" s="4" t="s">
        <v>209</v>
      </c>
      <c r="H42" s="9">
        <v>8753933</v>
      </c>
    </row>
    <row r="43" spans="1:8" x14ac:dyDescent="0.25">
      <c r="A43" s="4" t="s">
        <v>285</v>
      </c>
      <c r="B43" s="4">
        <v>7.5399890000000003</v>
      </c>
      <c r="C43" s="4">
        <v>-5.5470800000000002</v>
      </c>
      <c r="D43" s="4">
        <v>0</v>
      </c>
      <c r="E43" s="4">
        <v>0</v>
      </c>
      <c r="F43" s="4">
        <v>0</v>
      </c>
      <c r="G43" s="4" t="s">
        <v>207</v>
      </c>
      <c r="H43" s="9">
        <v>5163038</v>
      </c>
    </row>
    <row r="44" spans="1:8" x14ac:dyDescent="0.25">
      <c r="A44" s="4" t="s">
        <v>286</v>
      </c>
      <c r="B44" s="4">
        <v>-21.236736000000001</v>
      </c>
      <c r="C44" s="4">
        <v>-159.777671</v>
      </c>
      <c r="D44" s="4">
        <v>0</v>
      </c>
      <c r="E44" s="4">
        <v>0</v>
      </c>
      <c r="F44" s="4">
        <v>0</v>
      </c>
      <c r="G44" s="4" t="s">
        <v>207</v>
      </c>
      <c r="H44" s="9">
        <v>15342</v>
      </c>
    </row>
    <row r="45" spans="1:8" x14ac:dyDescent="0.25">
      <c r="A45" s="4" t="s">
        <v>287</v>
      </c>
      <c r="B45" s="4">
        <v>-35.675147000000003</v>
      </c>
      <c r="C45" s="4">
        <v>-71.542968999999999</v>
      </c>
      <c r="D45" s="4">
        <v>-1</v>
      </c>
      <c r="E45" s="4">
        <v>-1</v>
      </c>
      <c r="F45" s="4">
        <v>-1</v>
      </c>
      <c r="G45" s="4" t="s">
        <v>205</v>
      </c>
      <c r="H45" s="9">
        <v>19678363</v>
      </c>
    </row>
    <row r="46" spans="1:8" x14ac:dyDescent="0.25">
      <c r="A46" s="4" t="s">
        <v>288</v>
      </c>
      <c r="B46" s="4">
        <v>7.3697220000000003</v>
      </c>
      <c r="C46" s="4">
        <v>12.354722000000001</v>
      </c>
      <c r="D46" s="4">
        <v>0</v>
      </c>
      <c r="E46" s="4">
        <v>0</v>
      </c>
      <c r="F46" s="4">
        <v>0</v>
      </c>
      <c r="G46" s="4" t="s">
        <v>207</v>
      </c>
      <c r="H46" s="9">
        <v>24348251</v>
      </c>
    </row>
    <row r="47" spans="1:8" x14ac:dyDescent="0.25">
      <c r="A47" s="4" t="s">
        <v>289</v>
      </c>
      <c r="B47" s="4">
        <v>35.861660000000001</v>
      </c>
      <c r="C47" s="4">
        <v>104.195397</v>
      </c>
      <c r="D47" s="4">
        <v>1</v>
      </c>
      <c r="E47" s="4">
        <v>1</v>
      </c>
      <c r="F47" s="4">
        <v>1</v>
      </c>
      <c r="G47" s="4" t="s">
        <v>209</v>
      </c>
      <c r="H47" s="9">
        <v>1412600000</v>
      </c>
    </row>
    <row r="48" spans="1:8" x14ac:dyDescent="0.25">
      <c r="A48" s="4" t="s">
        <v>290</v>
      </c>
      <c r="B48" s="4">
        <v>4.5708679999999999</v>
      </c>
      <c r="C48" s="4">
        <v>-74.297332999999995</v>
      </c>
      <c r="D48" s="4">
        <v>0</v>
      </c>
      <c r="E48" s="4">
        <v>0</v>
      </c>
      <c r="F48" s="4">
        <v>0</v>
      </c>
      <c r="G48" s="4" t="s">
        <v>207</v>
      </c>
      <c r="H48" s="9">
        <v>51049498</v>
      </c>
    </row>
    <row r="49" spans="1:8" x14ac:dyDescent="0.25">
      <c r="A49" s="4" t="s">
        <v>291</v>
      </c>
      <c r="B49" s="4">
        <v>9.7489170000000005</v>
      </c>
      <c r="C49" s="4">
        <v>-83.753428</v>
      </c>
      <c r="D49" s="4">
        <v>0</v>
      </c>
      <c r="E49" s="4">
        <v>0</v>
      </c>
      <c r="F49" s="4">
        <v>0</v>
      </c>
      <c r="G49" s="4" t="s">
        <v>207</v>
      </c>
      <c r="H49" s="9">
        <v>5163038</v>
      </c>
    </row>
    <row r="50" spans="1:8" x14ac:dyDescent="0.25">
      <c r="A50" s="4" t="s">
        <v>292</v>
      </c>
      <c r="B50" s="4">
        <v>21.521757000000001</v>
      </c>
      <c r="C50" s="4">
        <v>-77.781166999999996</v>
      </c>
      <c r="D50" s="4">
        <v>0</v>
      </c>
      <c r="E50" s="4">
        <v>0</v>
      </c>
      <c r="F50" s="4">
        <v>0</v>
      </c>
      <c r="G50" s="4" t="s">
        <v>207</v>
      </c>
      <c r="H50" s="9">
        <v>11113215</v>
      </c>
    </row>
    <row r="51" spans="1:8" x14ac:dyDescent="0.25">
      <c r="A51" s="4" t="s">
        <v>293</v>
      </c>
      <c r="B51" s="4">
        <v>16.002082000000001</v>
      </c>
      <c r="C51" s="4">
        <v>-24.013197000000002</v>
      </c>
      <c r="D51" s="4">
        <v>0</v>
      </c>
      <c r="E51" s="4">
        <v>0</v>
      </c>
      <c r="F51" s="4">
        <v>0</v>
      </c>
      <c r="G51" s="4" t="s">
        <v>207</v>
      </c>
      <c r="H51" s="9">
        <v>563198</v>
      </c>
    </row>
    <row r="52" spans="1:8" x14ac:dyDescent="0.25">
      <c r="A52" s="4" t="s">
        <v>294</v>
      </c>
      <c r="B52" s="4">
        <v>-10.447525000000001</v>
      </c>
      <c r="C52" s="4">
        <v>105.690449</v>
      </c>
      <c r="D52" s="4">
        <v>0</v>
      </c>
      <c r="E52" s="4">
        <v>0</v>
      </c>
      <c r="F52" s="4">
        <v>0</v>
      </c>
      <c r="G52" s="4" t="s">
        <v>207</v>
      </c>
      <c r="H52" s="9">
        <v>1966</v>
      </c>
    </row>
    <row r="53" spans="1:8" x14ac:dyDescent="0.25">
      <c r="A53" s="4" t="s">
        <v>295</v>
      </c>
      <c r="B53" s="4">
        <v>35.126412999999999</v>
      </c>
      <c r="C53" s="4">
        <v>33.429859</v>
      </c>
      <c r="D53" s="4">
        <v>1</v>
      </c>
      <c r="E53" s="4">
        <v>1</v>
      </c>
      <c r="F53" s="4">
        <v>1</v>
      </c>
      <c r="G53" s="4" t="s">
        <v>209</v>
      </c>
      <c r="H53" s="9">
        <v>918100</v>
      </c>
    </row>
    <row r="54" spans="1:8" x14ac:dyDescent="0.25">
      <c r="A54" s="4" t="s">
        <v>296</v>
      </c>
      <c r="B54" s="4">
        <v>49.817492000000001</v>
      </c>
      <c r="C54" s="4">
        <v>15.472962000000001</v>
      </c>
      <c r="D54" s="4">
        <v>1</v>
      </c>
      <c r="E54" s="4">
        <v>1</v>
      </c>
      <c r="F54" s="4">
        <v>1</v>
      </c>
      <c r="G54" s="4" t="s">
        <v>209</v>
      </c>
      <c r="H54" s="9">
        <v>10493986</v>
      </c>
    </row>
    <row r="55" spans="1:8" x14ac:dyDescent="0.25">
      <c r="A55" s="4" t="s">
        <v>297</v>
      </c>
      <c r="B55" s="4">
        <v>51.165691000000002</v>
      </c>
      <c r="C55" s="4">
        <v>10.451525999999999</v>
      </c>
      <c r="D55" s="4">
        <v>1</v>
      </c>
      <c r="E55" s="4">
        <v>1</v>
      </c>
      <c r="F55" s="4">
        <v>1</v>
      </c>
      <c r="G55" s="4" t="s">
        <v>209</v>
      </c>
      <c r="H55" s="9">
        <v>83695430</v>
      </c>
    </row>
    <row r="56" spans="1:8" x14ac:dyDescent="0.25">
      <c r="A56" s="4" t="s">
        <v>298</v>
      </c>
      <c r="B56" s="4">
        <v>11.825138000000001</v>
      </c>
      <c r="C56" s="4">
        <v>42.590274999999998</v>
      </c>
      <c r="D56" s="4">
        <v>0</v>
      </c>
      <c r="E56" s="4">
        <v>0</v>
      </c>
      <c r="F56" s="4">
        <v>0</v>
      </c>
      <c r="G56" s="4" t="s">
        <v>207</v>
      </c>
      <c r="H56" s="9">
        <v>976107</v>
      </c>
    </row>
    <row r="57" spans="1:8" x14ac:dyDescent="0.25">
      <c r="A57" s="4" t="s">
        <v>299</v>
      </c>
      <c r="B57" s="4">
        <v>56.263919999999999</v>
      </c>
      <c r="C57" s="4">
        <v>9.5017849999999999</v>
      </c>
      <c r="D57" s="4">
        <v>1</v>
      </c>
      <c r="E57" s="4">
        <v>1</v>
      </c>
      <c r="F57" s="4">
        <v>1</v>
      </c>
      <c r="G57" s="4" t="s">
        <v>209</v>
      </c>
      <c r="H57" s="9">
        <v>5910577</v>
      </c>
    </row>
    <row r="58" spans="1:8" x14ac:dyDescent="0.25">
      <c r="A58" s="4" t="s">
        <v>300</v>
      </c>
      <c r="B58" s="4">
        <v>15.414999</v>
      </c>
      <c r="C58" s="4">
        <v>-61.370975999999999</v>
      </c>
      <c r="D58" s="4">
        <v>0</v>
      </c>
      <c r="E58" s="4">
        <v>0</v>
      </c>
      <c r="F58" s="4">
        <v>0</v>
      </c>
      <c r="G58" s="4" t="s">
        <v>207</v>
      </c>
      <c r="H58" s="9">
        <v>72000</v>
      </c>
    </row>
    <row r="59" spans="1:8" x14ac:dyDescent="0.25">
      <c r="A59" s="4" t="s">
        <v>301</v>
      </c>
      <c r="B59" s="4">
        <v>18.735693000000001</v>
      </c>
      <c r="C59" s="4">
        <v>-70.162650999999997</v>
      </c>
      <c r="D59" s="4">
        <v>0</v>
      </c>
      <c r="E59" s="4">
        <v>0</v>
      </c>
      <c r="F59" s="4">
        <v>0</v>
      </c>
      <c r="G59" s="4" t="s">
        <v>207</v>
      </c>
      <c r="H59" s="9">
        <v>10535535</v>
      </c>
    </row>
    <row r="60" spans="1:8" x14ac:dyDescent="0.25">
      <c r="A60" s="10" t="s">
        <v>302</v>
      </c>
      <c r="B60" s="4">
        <v>28.033885999999999</v>
      </c>
      <c r="C60" s="4">
        <v>1.659626</v>
      </c>
      <c r="D60" s="4">
        <v>0</v>
      </c>
      <c r="E60" s="4">
        <v>1</v>
      </c>
      <c r="F60" s="4">
        <v>0.5</v>
      </c>
      <c r="G60" s="4" t="s">
        <v>207</v>
      </c>
      <c r="H60" s="9">
        <v>45400000</v>
      </c>
    </row>
    <row r="61" spans="1:8" x14ac:dyDescent="0.25">
      <c r="A61" s="4" t="s">
        <v>303</v>
      </c>
      <c r="B61" s="4">
        <v>-1.8312390000000001</v>
      </c>
      <c r="C61" s="4">
        <v>-78.183406000000005</v>
      </c>
      <c r="D61" s="4">
        <v>0</v>
      </c>
      <c r="E61" s="4">
        <v>0</v>
      </c>
      <c r="F61" s="4">
        <v>0</v>
      </c>
      <c r="G61" s="4" t="s">
        <v>207</v>
      </c>
      <c r="H61" s="9">
        <v>18056336</v>
      </c>
    </row>
    <row r="62" spans="1:8" x14ac:dyDescent="0.25">
      <c r="A62" s="4" t="s">
        <v>304</v>
      </c>
      <c r="B62" s="4">
        <v>58.595272000000001</v>
      </c>
      <c r="C62" s="4">
        <v>25.013607</v>
      </c>
      <c r="D62" s="4">
        <v>1</v>
      </c>
      <c r="E62" s="4">
        <v>1</v>
      </c>
      <c r="F62" s="4">
        <v>1</v>
      </c>
      <c r="G62" s="4" t="s">
        <v>209</v>
      </c>
      <c r="H62" s="9">
        <v>3601000</v>
      </c>
    </row>
    <row r="63" spans="1:8" x14ac:dyDescent="0.25">
      <c r="A63" s="4" t="s">
        <v>305</v>
      </c>
      <c r="B63" s="4">
        <v>26.820553</v>
      </c>
      <c r="C63" s="4">
        <v>30.802498</v>
      </c>
      <c r="D63" s="4">
        <v>0</v>
      </c>
      <c r="E63" s="4">
        <v>1</v>
      </c>
      <c r="F63" s="4">
        <v>0.5</v>
      </c>
      <c r="G63" s="4" t="s">
        <v>207</v>
      </c>
      <c r="H63" s="9">
        <v>103794548</v>
      </c>
    </row>
    <row r="64" spans="1:8" x14ac:dyDescent="0.25">
      <c r="A64" s="4" t="s">
        <v>306</v>
      </c>
      <c r="B64" s="4">
        <v>24.215527000000002</v>
      </c>
      <c r="C64" s="4">
        <v>-12.885833999999999</v>
      </c>
      <c r="D64" s="4">
        <v>0</v>
      </c>
      <c r="E64" s="4">
        <v>1</v>
      </c>
      <c r="F64" s="4">
        <v>0.5</v>
      </c>
      <c r="G64" s="4" t="s">
        <v>207</v>
      </c>
      <c r="H64" s="9">
        <v>11369</v>
      </c>
    </row>
    <row r="65" spans="1:8" x14ac:dyDescent="0.25">
      <c r="A65" s="4" t="s">
        <v>307</v>
      </c>
      <c r="B65" s="4">
        <v>15.179384000000001</v>
      </c>
      <c r="C65" s="4">
        <v>39.782333999999999</v>
      </c>
      <c r="D65" s="4">
        <v>0</v>
      </c>
      <c r="E65" s="4">
        <v>0</v>
      </c>
      <c r="F65" s="4">
        <v>0</v>
      </c>
      <c r="G65" s="4" t="s">
        <v>207</v>
      </c>
      <c r="H65" s="9">
        <v>3601000</v>
      </c>
    </row>
    <row r="66" spans="1:8" x14ac:dyDescent="0.25">
      <c r="A66" s="4" t="s">
        <v>308</v>
      </c>
      <c r="B66" s="4">
        <v>40.463667000000001</v>
      </c>
      <c r="C66" s="4">
        <v>-3.7492200000000002</v>
      </c>
      <c r="D66" s="4">
        <v>1</v>
      </c>
      <c r="E66" s="4">
        <v>1</v>
      </c>
      <c r="F66" s="4">
        <v>1</v>
      </c>
      <c r="G66" s="4" t="s">
        <v>209</v>
      </c>
      <c r="H66" s="9">
        <v>47432805</v>
      </c>
    </row>
    <row r="67" spans="1:8" x14ac:dyDescent="0.25">
      <c r="A67" s="4" t="s">
        <v>309</v>
      </c>
      <c r="B67" s="4">
        <v>9.1449999999999996</v>
      </c>
      <c r="C67" s="4">
        <v>40.489673000000003</v>
      </c>
      <c r="D67" s="4">
        <v>0</v>
      </c>
      <c r="E67" s="4">
        <v>0</v>
      </c>
      <c r="F67" s="4">
        <v>0</v>
      </c>
      <c r="G67" s="4" t="s">
        <v>207</v>
      </c>
      <c r="H67" s="9">
        <v>123379924</v>
      </c>
    </row>
    <row r="68" spans="1:8" x14ac:dyDescent="0.25">
      <c r="A68" s="4" t="s">
        <v>310</v>
      </c>
      <c r="B68" s="4">
        <v>61.924109999999999</v>
      </c>
      <c r="C68" s="4">
        <v>25.748151</v>
      </c>
      <c r="D68" s="4">
        <v>2</v>
      </c>
      <c r="E68" s="4">
        <v>1</v>
      </c>
      <c r="F68" s="4">
        <v>1</v>
      </c>
      <c r="G68" s="4" t="s">
        <v>211</v>
      </c>
      <c r="H68" s="9">
        <v>5522135</v>
      </c>
    </row>
    <row r="69" spans="1:8" x14ac:dyDescent="0.25">
      <c r="A69" s="4" t="s">
        <v>311</v>
      </c>
      <c r="B69" s="4">
        <v>-16.578192999999999</v>
      </c>
      <c r="C69" s="4">
        <v>179.414413</v>
      </c>
      <c r="D69" s="4">
        <v>0</v>
      </c>
      <c r="E69" s="4">
        <v>0</v>
      </c>
      <c r="F69" s="4">
        <v>0</v>
      </c>
      <c r="G69" s="4" t="s">
        <v>207</v>
      </c>
      <c r="H69" s="9">
        <v>898402</v>
      </c>
    </row>
    <row r="70" spans="1:8" x14ac:dyDescent="0.25">
      <c r="A70" s="4" t="s">
        <v>312</v>
      </c>
      <c r="B70" s="4">
        <v>-51.796253</v>
      </c>
      <c r="C70" s="4">
        <v>-59.523612999999997</v>
      </c>
      <c r="D70" s="4">
        <v>-1</v>
      </c>
      <c r="E70" s="4">
        <v>-1</v>
      </c>
      <c r="F70" s="4">
        <v>-1</v>
      </c>
      <c r="G70" s="4" t="s">
        <v>205</v>
      </c>
      <c r="H70" s="9">
        <v>4000</v>
      </c>
    </row>
    <row r="71" spans="1:8" x14ac:dyDescent="0.25">
      <c r="A71" s="4" t="s">
        <v>313</v>
      </c>
      <c r="B71" s="4">
        <v>7.425554</v>
      </c>
      <c r="C71" s="4">
        <v>150.55081200000001</v>
      </c>
      <c r="D71" s="4">
        <v>0</v>
      </c>
      <c r="E71" s="4">
        <v>0</v>
      </c>
      <c r="F71" s="4">
        <v>0</v>
      </c>
      <c r="G71" s="4" t="s">
        <v>207</v>
      </c>
      <c r="H71" s="9">
        <v>105754</v>
      </c>
    </row>
    <row r="72" spans="1:8" x14ac:dyDescent="0.25">
      <c r="A72" s="4" t="s">
        <v>314</v>
      </c>
      <c r="B72" s="4">
        <v>61.892634999999999</v>
      </c>
      <c r="C72" s="4">
        <v>-6.9118060000000003</v>
      </c>
      <c r="D72" s="4">
        <v>2</v>
      </c>
      <c r="E72" s="4">
        <v>1</v>
      </c>
      <c r="F72" s="4">
        <v>1</v>
      </c>
      <c r="G72" s="4" t="s">
        <v>211</v>
      </c>
      <c r="H72" s="9">
        <v>54000</v>
      </c>
    </row>
    <row r="73" spans="1:8" x14ac:dyDescent="0.25">
      <c r="A73" s="4" t="s">
        <v>315</v>
      </c>
      <c r="B73" s="4">
        <v>46.227637999999999</v>
      </c>
      <c r="C73" s="4">
        <v>2.213749</v>
      </c>
      <c r="D73" s="4">
        <v>1</v>
      </c>
      <c r="E73" s="4">
        <v>1</v>
      </c>
      <c r="F73" s="4">
        <v>1</v>
      </c>
      <c r="G73" s="4" t="s">
        <v>209</v>
      </c>
      <c r="H73" s="9">
        <v>67918000</v>
      </c>
    </row>
    <row r="74" spans="1:8" x14ac:dyDescent="0.25">
      <c r="A74" s="4" t="s">
        <v>316</v>
      </c>
      <c r="B74" s="4">
        <v>-0.80368899999999999</v>
      </c>
      <c r="C74" s="4">
        <v>11.609444</v>
      </c>
      <c r="D74" s="4">
        <v>0</v>
      </c>
      <c r="E74" s="4">
        <v>0</v>
      </c>
      <c r="F74" s="4">
        <v>0</v>
      </c>
      <c r="G74" s="4" t="s">
        <v>207</v>
      </c>
      <c r="H74" s="9">
        <v>2233272</v>
      </c>
    </row>
    <row r="75" spans="1:8" x14ac:dyDescent="0.25">
      <c r="A75" s="4" t="s">
        <v>317</v>
      </c>
      <c r="B75" s="4">
        <v>55.378050999999999</v>
      </c>
      <c r="C75" s="4">
        <v>-3.4359730000000002</v>
      </c>
      <c r="D75" s="4">
        <v>1</v>
      </c>
      <c r="E75" s="4">
        <v>1</v>
      </c>
      <c r="F75" s="4">
        <v>1</v>
      </c>
      <c r="G75" s="4" t="s">
        <v>209</v>
      </c>
      <c r="H75" s="9">
        <v>67081234</v>
      </c>
    </row>
    <row r="76" spans="1:8" x14ac:dyDescent="0.25">
      <c r="A76" s="4" t="s">
        <v>318</v>
      </c>
      <c r="B76" s="4">
        <v>12.262776000000001</v>
      </c>
      <c r="C76" s="4">
        <v>-61.604171000000001</v>
      </c>
      <c r="D76" s="4">
        <v>0</v>
      </c>
      <c r="E76" s="4">
        <v>0</v>
      </c>
      <c r="F76" s="4">
        <v>0</v>
      </c>
      <c r="G76" s="4" t="s">
        <v>207</v>
      </c>
      <c r="H76" s="9">
        <v>113000</v>
      </c>
    </row>
    <row r="77" spans="1:8" x14ac:dyDescent="0.25">
      <c r="A77" s="4" t="s">
        <v>319</v>
      </c>
      <c r="B77" s="4">
        <v>42.315407</v>
      </c>
      <c r="C77" s="4">
        <v>43.356892000000002</v>
      </c>
      <c r="D77" s="4">
        <v>1</v>
      </c>
      <c r="E77" s="4">
        <v>1</v>
      </c>
      <c r="F77" s="4">
        <v>1</v>
      </c>
      <c r="G77" s="4" t="s">
        <v>209</v>
      </c>
      <c r="H77" s="9">
        <v>3688600</v>
      </c>
    </row>
    <row r="78" spans="1:8" x14ac:dyDescent="0.25">
      <c r="A78" s="4" t="s">
        <v>320</v>
      </c>
      <c r="B78" s="4">
        <v>3.9338890000000002</v>
      </c>
      <c r="C78" s="4">
        <v>-53.125782000000001</v>
      </c>
      <c r="D78" s="4">
        <v>0</v>
      </c>
      <c r="E78" s="4">
        <v>0</v>
      </c>
      <c r="F78" s="4">
        <v>0</v>
      </c>
      <c r="G78" s="4" t="s">
        <v>207</v>
      </c>
      <c r="H78" s="9">
        <v>0</v>
      </c>
    </row>
    <row r="79" spans="1:8" x14ac:dyDescent="0.25">
      <c r="A79" s="4" t="s">
        <v>321</v>
      </c>
      <c r="B79" s="4">
        <v>49.465691</v>
      </c>
      <c r="C79" s="4">
        <v>-2.5852780000000002</v>
      </c>
      <c r="D79" s="4">
        <v>1</v>
      </c>
      <c r="E79" s="4">
        <v>1</v>
      </c>
      <c r="F79" s="4">
        <v>1</v>
      </c>
      <c r="G79" s="4" t="s">
        <v>209</v>
      </c>
      <c r="H79" s="9">
        <v>63124</v>
      </c>
    </row>
    <row r="80" spans="1:8" x14ac:dyDescent="0.25">
      <c r="A80" s="4" t="s">
        <v>322</v>
      </c>
      <c r="B80" s="4">
        <v>7.9465269999999997</v>
      </c>
      <c r="C80" s="4">
        <v>-1.0231939999999999</v>
      </c>
      <c r="D80" s="4">
        <v>0</v>
      </c>
      <c r="E80" s="4">
        <v>0</v>
      </c>
      <c r="F80" s="4">
        <v>0</v>
      </c>
      <c r="G80" s="4" t="s">
        <v>207</v>
      </c>
      <c r="H80" s="9">
        <v>30832019</v>
      </c>
    </row>
    <row r="81" spans="1:8" x14ac:dyDescent="0.25">
      <c r="A81" s="4" t="s">
        <v>323</v>
      </c>
      <c r="B81" s="4">
        <v>36.137740999999998</v>
      </c>
      <c r="C81" s="4">
        <v>-5.3453739999999996</v>
      </c>
      <c r="D81" s="4">
        <v>1</v>
      </c>
      <c r="E81" s="4">
        <v>1</v>
      </c>
      <c r="F81" s="4">
        <v>1</v>
      </c>
      <c r="G81" s="4" t="s">
        <v>209</v>
      </c>
      <c r="H81" s="9">
        <v>34000</v>
      </c>
    </row>
    <row r="82" spans="1:8" x14ac:dyDescent="0.25">
      <c r="A82" s="4" t="s">
        <v>324</v>
      </c>
      <c r="B82" s="4">
        <v>71.706935999999999</v>
      </c>
      <c r="C82" s="4">
        <v>-42.604303000000002</v>
      </c>
      <c r="D82" s="4">
        <v>2</v>
      </c>
      <c r="E82" s="4">
        <v>2</v>
      </c>
      <c r="F82" s="4">
        <v>2</v>
      </c>
      <c r="G82" s="4" t="s">
        <v>211</v>
      </c>
      <c r="H82" s="9">
        <v>56562</v>
      </c>
    </row>
    <row r="83" spans="1:8" x14ac:dyDescent="0.25">
      <c r="A83" s="4" t="s">
        <v>325</v>
      </c>
      <c r="B83" s="4">
        <v>13.443182</v>
      </c>
      <c r="C83" s="4">
        <v>-15.310138999999999</v>
      </c>
      <c r="D83" s="4">
        <v>0</v>
      </c>
      <c r="E83" s="4">
        <v>0</v>
      </c>
      <c r="F83" s="4">
        <v>0</v>
      </c>
      <c r="G83" s="4" t="s">
        <v>207</v>
      </c>
      <c r="H83" s="9">
        <v>2487000</v>
      </c>
    </row>
    <row r="84" spans="1:8" x14ac:dyDescent="0.25">
      <c r="A84" s="4" t="s">
        <v>326</v>
      </c>
      <c r="B84" s="4">
        <v>9.9455869999999997</v>
      </c>
      <c r="C84" s="4">
        <v>-9.6966450000000002</v>
      </c>
      <c r="D84" s="4">
        <v>0</v>
      </c>
      <c r="E84" s="4">
        <v>0</v>
      </c>
      <c r="F84" s="4">
        <v>0</v>
      </c>
      <c r="G84" s="4" t="s">
        <v>207</v>
      </c>
      <c r="H84" s="9">
        <v>12907395</v>
      </c>
    </row>
    <row r="85" spans="1:8" x14ac:dyDescent="0.25">
      <c r="A85" s="4" t="s">
        <v>327</v>
      </c>
      <c r="B85" s="4">
        <v>16.995971000000001</v>
      </c>
      <c r="C85" s="4">
        <v>-62.067641000000002</v>
      </c>
      <c r="D85" s="4">
        <v>0</v>
      </c>
      <c r="E85" s="4">
        <v>0</v>
      </c>
      <c r="F85" s="4">
        <v>0</v>
      </c>
      <c r="G85" s="4" t="s">
        <v>207</v>
      </c>
      <c r="H85" s="9">
        <v>0</v>
      </c>
    </row>
    <row r="86" spans="1:8" x14ac:dyDescent="0.25">
      <c r="A86" s="4" t="s">
        <v>328</v>
      </c>
      <c r="B86" s="4">
        <v>1.650801</v>
      </c>
      <c r="C86" s="4">
        <v>10.267894999999999</v>
      </c>
      <c r="D86" s="4">
        <v>0</v>
      </c>
      <c r="E86" s="4">
        <v>0</v>
      </c>
      <c r="F86" s="4">
        <v>0</v>
      </c>
      <c r="G86" s="4" t="s">
        <v>207</v>
      </c>
      <c r="H86" s="9">
        <v>1505588</v>
      </c>
    </row>
    <row r="87" spans="1:8" x14ac:dyDescent="0.25">
      <c r="A87" s="4" t="s">
        <v>329</v>
      </c>
      <c r="B87" s="4">
        <v>39.074207999999999</v>
      </c>
      <c r="C87" s="4">
        <v>21.824311999999999</v>
      </c>
      <c r="D87" s="4">
        <v>1</v>
      </c>
      <c r="E87" s="4">
        <v>1</v>
      </c>
      <c r="F87" s="4">
        <v>1</v>
      </c>
      <c r="G87" s="4" t="s">
        <v>209</v>
      </c>
      <c r="H87" s="9">
        <v>10432481</v>
      </c>
    </row>
    <row r="88" spans="1:8" x14ac:dyDescent="0.25">
      <c r="A88" s="4" t="s">
        <v>330</v>
      </c>
      <c r="B88" s="4">
        <v>-54.429578999999997</v>
      </c>
      <c r="C88" s="4">
        <v>-36.587909000000003</v>
      </c>
      <c r="D88" s="4">
        <v>-1</v>
      </c>
      <c r="E88" s="4">
        <v>-1</v>
      </c>
      <c r="F88" s="4">
        <v>-1</v>
      </c>
      <c r="G88" s="4" t="s">
        <v>205</v>
      </c>
      <c r="H88" s="9">
        <v>0</v>
      </c>
    </row>
    <row r="89" spans="1:8" x14ac:dyDescent="0.25">
      <c r="A89" s="4" t="s">
        <v>331</v>
      </c>
      <c r="B89" s="4">
        <v>15.783471</v>
      </c>
      <c r="C89" s="4">
        <v>-90.230759000000006</v>
      </c>
      <c r="D89" s="4">
        <v>0</v>
      </c>
      <c r="E89" s="4">
        <v>0</v>
      </c>
      <c r="F89" s="4">
        <v>0</v>
      </c>
      <c r="G89" s="4" t="s">
        <v>207</v>
      </c>
      <c r="H89" s="9">
        <v>17109746</v>
      </c>
    </row>
    <row r="90" spans="1:8" x14ac:dyDescent="0.25">
      <c r="A90" s="4" t="s">
        <v>332</v>
      </c>
      <c r="B90" s="4">
        <v>13.444304000000001</v>
      </c>
      <c r="C90" s="4">
        <v>144.79373100000001</v>
      </c>
      <c r="D90" s="4">
        <v>0</v>
      </c>
      <c r="E90" s="4">
        <v>0</v>
      </c>
      <c r="F90" s="4">
        <v>0</v>
      </c>
      <c r="G90" s="4" t="s">
        <v>207</v>
      </c>
      <c r="H90" s="9">
        <v>153836</v>
      </c>
    </row>
    <row r="91" spans="1:8" x14ac:dyDescent="0.25">
      <c r="A91" s="4" t="s">
        <v>333</v>
      </c>
      <c r="B91" s="4">
        <v>11.803749</v>
      </c>
      <c r="C91" s="4">
        <v>-15.180413</v>
      </c>
      <c r="D91" s="4">
        <v>0</v>
      </c>
      <c r="E91" s="4">
        <v>0</v>
      </c>
      <c r="F91" s="4">
        <v>0</v>
      </c>
      <c r="G91" s="4" t="s">
        <v>207</v>
      </c>
      <c r="H91" s="9">
        <v>1646077</v>
      </c>
    </row>
    <row r="92" spans="1:8" x14ac:dyDescent="0.25">
      <c r="A92" s="4" t="s">
        <v>334</v>
      </c>
      <c r="B92" s="4">
        <v>4.8604159999999998</v>
      </c>
      <c r="C92" s="4">
        <v>-58.93018</v>
      </c>
      <c r="D92" s="4">
        <v>0</v>
      </c>
      <c r="E92" s="4">
        <v>0</v>
      </c>
      <c r="F92" s="4">
        <v>0</v>
      </c>
      <c r="G92" s="4" t="s">
        <v>207</v>
      </c>
      <c r="H92" s="9">
        <v>743699</v>
      </c>
    </row>
    <row r="93" spans="1:8" x14ac:dyDescent="0.25">
      <c r="A93" s="4" t="s">
        <v>335</v>
      </c>
      <c r="B93" s="4">
        <v>31.354676000000001</v>
      </c>
      <c r="C93" s="4">
        <v>34.308824999999999</v>
      </c>
      <c r="D93" s="4">
        <v>1</v>
      </c>
      <c r="E93" s="4">
        <v>1</v>
      </c>
      <c r="F93" s="4">
        <v>0.5</v>
      </c>
      <c r="G93" s="4" t="s">
        <v>209</v>
      </c>
      <c r="H93" s="9">
        <v>0</v>
      </c>
    </row>
    <row r="94" spans="1:8" x14ac:dyDescent="0.25">
      <c r="A94" s="4" t="s">
        <v>336</v>
      </c>
      <c r="B94" s="4">
        <v>22.396428</v>
      </c>
      <c r="C94" s="4">
        <v>114.109497</v>
      </c>
      <c r="D94" s="4">
        <v>0</v>
      </c>
      <c r="E94" s="4">
        <v>0</v>
      </c>
      <c r="F94" s="4">
        <v>0</v>
      </c>
      <c r="G94" s="4" t="s">
        <v>207</v>
      </c>
      <c r="H94" s="9">
        <v>7403100</v>
      </c>
    </row>
    <row r="95" spans="1:8" x14ac:dyDescent="0.25">
      <c r="A95" s="4" t="s">
        <v>337</v>
      </c>
      <c r="B95" s="4">
        <v>-53.081809999999997</v>
      </c>
      <c r="C95" s="4">
        <v>73.504158000000004</v>
      </c>
      <c r="D95" s="4">
        <v>-1</v>
      </c>
      <c r="E95" s="4">
        <v>-1</v>
      </c>
      <c r="F95" s="4">
        <v>-1</v>
      </c>
      <c r="G95" s="4" t="s">
        <v>205</v>
      </c>
      <c r="H95" s="9">
        <v>0</v>
      </c>
    </row>
    <row r="96" spans="1:8" x14ac:dyDescent="0.25">
      <c r="A96" s="4" t="s">
        <v>338</v>
      </c>
      <c r="B96" s="4">
        <v>15.199999</v>
      </c>
      <c r="C96" s="4">
        <v>-86.241905000000003</v>
      </c>
      <c r="D96" s="4">
        <v>0</v>
      </c>
      <c r="E96" s="4">
        <v>0</v>
      </c>
      <c r="F96" s="4">
        <v>0</v>
      </c>
      <c r="G96" s="4" t="s">
        <v>207</v>
      </c>
      <c r="H96" s="9">
        <v>9546178</v>
      </c>
    </row>
    <row r="97" spans="1:8" x14ac:dyDescent="0.25">
      <c r="A97" s="4" t="s">
        <v>339</v>
      </c>
      <c r="B97" s="4">
        <v>45.1</v>
      </c>
      <c r="C97" s="4">
        <v>15.2</v>
      </c>
      <c r="D97" s="4">
        <v>1</v>
      </c>
      <c r="E97" s="4">
        <v>1</v>
      </c>
      <c r="F97" s="4">
        <v>1</v>
      </c>
      <c r="G97" s="4" t="s">
        <v>209</v>
      </c>
      <c r="H97" s="9">
        <v>3888529</v>
      </c>
    </row>
    <row r="98" spans="1:8" x14ac:dyDescent="0.25">
      <c r="A98" s="4" t="s">
        <v>340</v>
      </c>
      <c r="B98" s="4">
        <v>18.971187</v>
      </c>
      <c r="C98" s="4">
        <v>-72.285214999999994</v>
      </c>
      <c r="D98" s="4">
        <v>0</v>
      </c>
      <c r="E98" s="4">
        <v>0</v>
      </c>
      <c r="F98" s="4">
        <v>0</v>
      </c>
      <c r="G98" s="4" t="s">
        <v>207</v>
      </c>
      <c r="H98" s="9">
        <v>11743017</v>
      </c>
    </row>
    <row r="99" spans="1:8" x14ac:dyDescent="0.25">
      <c r="A99" s="4" t="s">
        <v>341</v>
      </c>
      <c r="B99" s="4">
        <v>47.162494000000002</v>
      </c>
      <c r="C99" s="4">
        <v>19.503304</v>
      </c>
      <c r="D99" s="4">
        <v>1</v>
      </c>
      <c r="E99" s="4">
        <v>1</v>
      </c>
      <c r="F99" s="4">
        <v>1</v>
      </c>
      <c r="G99" s="4" t="s">
        <v>209</v>
      </c>
      <c r="H99" s="9">
        <v>9689000</v>
      </c>
    </row>
    <row r="100" spans="1:8" x14ac:dyDescent="0.25">
      <c r="A100" s="4" t="s">
        <v>342</v>
      </c>
      <c r="B100" s="4">
        <v>-0.78927499999999995</v>
      </c>
      <c r="C100" s="4">
        <v>113.92132700000001</v>
      </c>
      <c r="D100" s="4">
        <v>0</v>
      </c>
      <c r="E100" s="4">
        <v>0</v>
      </c>
      <c r="F100" s="4">
        <v>0</v>
      </c>
      <c r="G100" s="4" t="s">
        <v>207</v>
      </c>
      <c r="H100" s="9">
        <v>275773800</v>
      </c>
    </row>
    <row r="101" spans="1:8" x14ac:dyDescent="0.25">
      <c r="A101" s="4" t="s">
        <v>343</v>
      </c>
      <c r="B101" s="4">
        <v>53.412909999999997</v>
      </c>
      <c r="C101" s="4">
        <v>-8.2438900000000004</v>
      </c>
      <c r="D101" s="4">
        <v>1</v>
      </c>
      <c r="E101" s="4">
        <v>1</v>
      </c>
      <c r="F101" s="4">
        <v>1</v>
      </c>
      <c r="G101" s="4" t="s">
        <v>209</v>
      </c>
      <c r="H101" s="9">
        <v>5123536</v>
      </c>
    </row>
    <row r="102" spans="1:8" x14ac:dyDescent="0.25">
      <c r="A102" s="4" t="s">
        <v>344</v>
      </c>
      <c r="B102" s="4">
        <v>31.046050999999999</v>
      </c>
      <c r="C102" s="4">
        <v>34.851612000000003</v>
      </c>
      <c r="D102" s="4">
        <v>1</v>
      </c>
      <c r="E102" s="4">
        <v>1</v>
      </c>
      <c r="F102" s="4">
        <v>0.5</v>
      </c>
      <c r="G102" s="4" t="s">
        <v>209</v>
      </c>
      <c r="H102" s="9">
        <v>9571580</v>
      </c>
    </row>
    <row r="103" spans="1:8" x14ac:dyDescent="0.25">
      <c r="A103" s="4" t="s">
        <v>345</v>
      </c>
      <c r="B103" s="4">
        <v>54.236106999999997</v>
      </c>
      <c r="C103" s="4">
        <v>-4.5480559999999999</v>
      </c>
      <c r="D103" s="4">
        <v>1</v>
      </c>
      <c r="E103" s="4">
        <v>1</v>
      </c>
      <c r="F103" s="4">
        <v>1</v>
      </c>
      <c r="G103" s="4" t="s">
        <v>209</v>
      </c>
      <c r="H103" s="9">
        <v>84069</v>
      </c>
    </row>
    <row r="104" spans="1:8" x14ac:dyDescent="0.25">
      <c r="A104" s="4" t="s">
        <v>346</v>
      </c>
      <c r="B104" s="4">
        <v>20.593684</v>
      </c>
      <c r="C104" s="4">
        <v>78.962879999999998</v>
      </c>
      <c r="D104" s="4">
        <v>0</v>
      </c>
      <c r="E104" s="4">
        <v>0</v>
      </c>
      <c r="F104" s="4">
        <v>0</v>
      </c>
      <c r="G104" s="4" t="s">
        <v>207</v>
      </c>
      <c r="H104" s="9">
        <v>1375586000</v>
      </c>
    </row>
    <row r="105" spans="1:8" x14ac:dyDescent="0.25">
      <c r="A105" s="4" t="s">
        <v>347</v>
      </c>
      <c r="B105" s="4">
        <v>-6.3431940000000004</v>
      </c>
      <c r="C105" s="4">
        <v>71.876519000000002</v>
      </c>
      <c r="D105" s="4">
        <v>0</v>
      </c>
      <c r="E105" s="4">
        <v>0</v>
      </c>
      <c r="F105" s="4">
        <v>0</v>
      </c>
      <c r="G105" s="4" t="s">
        <v>207</v>
      </c>
      <c r="H105" s="9">
        <v>0</v>
      </c>
    </row>
    <row r="106" spans="1:8" x14ac:dyDescent="0.25">
      <c r="A106" s="4" t="s">
        <v>348</v>
      </c>
      <c r="B106" s="4">
        <v>33.223191</v>
      </c>
      <c r="C106" s="4">
        <v>43.679290999999999</v>
      </c>
      <c r="D106" s="4">
        <v>1</v>
      </c>
      <c r="E106" s="4">
        <v>1</v>
      </c>
      <c r="F106" s="4">
        <v>0.5</v>
      </c>
      <c r="G106" s="4" t="s">
        <v>209</v>
      </c>
      <c r="H106" s="9">
        <v>41190700</v>
      </c>
    </row>
    <row r="107" spans="1:8" x14ac:dyDescent="0.25">
      <c r="A107" s="4" t="s">
        <v>349</v>
      </c>
      <c r="B107" s="4">
        <v>32.427908000000002</v>
      </c>
      <c r="C107" s="4">
        <v>53.688046</v>
      </c>
      <c r="D107" s="4">
        <v>1</v>
      </c>
      <c r="E107" s="4">
        <v>1</v>
      </c>
      <c r="F107" s="4">
        <v>0.5</v>
      </c>
      <c r="G107" s="4" t="s">
        <v>209</v>
      </c>
      <c r="H107" s="9">
        <v>85750977</v>
      </c>
    </row>
    <row r="108" spans="1:8" x14ac:dyDescent="0.25">
      <c r="A108" s="4" t="s">
        <v>350</v>
      </c>
      <c r="B108" s="4">
        <v>64.963050999999993</v>
      </c>
      <c r="C108" s="4">
        <v>-19.020835000000002</v>
      </c>
      <c r="D108" s="4">
        <v>2</v>
      </c>
      <c r="E108" s="4">
        <v>1</v>
      </c>
      <c r="F108" s="4">
        <v>1</v>
      </c>
      <c r="G108" s="4" t="s">
        <v>211</v>
      </c>
      <c r="H108" s="9">
        <v>381370</v>
      </c>
    </row>
    <row r="109" spans="1:8" x14ac:dyDescent="0.25">
      <c r="A109" s="4" t="s">
        <v>351</v>
      </c>
      <c r="B109" s="4">
        <v>41.871940000000002</v>
      </c>
      <c r="C109" s="4">
        <v>12.56738</v>
      </c>
      <c r="D109" s="4">
        <v>1</v>
      </c>
      <c r="E109" s="4">
        <v>1</v>
      </c>
      <c r="F109" s="4">
        <v>1</v>
      </c>
      <c r="G109" s="4" t="s">
        <v>209</v>
      </c>
      <c r="H109" s="9">
        <v>29389150</v>
      </c>
    </row>
    <row r="110" spans="1:8" x14ac:dyDescent="0.25">
      <c r="A110" s="4" t="s">
        <v>352</v>
      </c>
      <c r="B110" s="4">
        <v>49.214438999999999</v>
      </c>
      <c r="C110" s="4">
        <v>-2.1312500000000001</v>
      </c>
      <c r="D110" s="4">
        <v>1</v>
      </c>
      <c r="E110" s="4">
        <v>1</v>
      </c>
      <c r="F110" s="4">
        <v>1</v>
      </c>
      <c r="G110" s="4" t="s">
        <v>209</v>
      </c>
      <c r="H110" s="9">
        <v>107800</v>
      </c>
    </row>
    <row r="111" spans="1:8" x14ac:dyDescent="0.25">
      <c r="A111" s="4" t="s">
        <v>353</v>
      </c>
      <c r="B111" s="4">
        <v>18.109580999999999</v>
      </c>
      <c r="C111" s="4">
        <v>-77.297507999999993</v>
      </c>
      <c r="D111" s="4">
        <v>0</v>
      </c>
      <c r="E111" s="4">
        <v>0</v>
      </c>
      <c r="F111" s="4">
        <v>0</v>
      </c>
      <c r="G111" s="4" t="s">
        <v>207</v>
      </c>
      <c r="H111" s="9">
        <v>2734093</v>
      </c>
    </row>
    <row r="112" spans="1:8" x14ac:dyDescent="0.25">
      <c r="A112" s="4" t="s">
        <v>354</v>
      </c>
      <c r="B112" s="4">
        <v>30.585163999999999</v>
      </c>
      <c r="C112" s="4">
        <v>36.238413999999999</v>
      </c>
      <c r="D112" s="4">
        <v>1</v>
      </c>
      <c r="E112" s="4">
        <v>1</v>
      </c>
      <c r="F112" s="4">
        <v>0.5</v>
      </c>
      <c r="G112" s="4" t="s">
        <v>209</v>
      </c>
      <c r="H112" s="9">
        <v>11291584</v>
      </c>
    </row>
    <row r="113" spans="1:8" x14ac:dyDescent="0.25">
      <c r="A113" s="4" t="s">
        <v>355</v>
      </c>
      <c r="B113" s="4">
        <v>36.204824000000002</v>
      </c>
      <c r="C113" s="4">
        <v>138.25292400000001</v>
      </c>
      <c r="D113" s="4">
        <v>1</v>
      </c>
      <c r="E113" s="4">
        <v>1</v>
      </c>
      <c r="F113" s="4">
        <v>1</v>
      </c>
      <c r="G113" s="4" t="s">
        <v>209</v>
      </c>
      <c r="H113" s="9">
        <v>125927902</v>
      </c>
    </row>
    <row r="114" spans="1:8" x14ac:dyDescent="0.25">
      <c r="A114" s="4" t="s">
        <v>356</v>
      </c>
      <c r="B114" s="4">
        <v>-2.3559E-2</v>
      </c>
      <c r="C114" s="4">
        <v>37.906193000000002</v>
      </c>
      <c r="D114" s="4">
        <v>0</v>
      </c>
      <c r="E114" s="4">
        <v>0</v>
      </c>
      <c r="F114" s="4">
        <v>0</v>
      </c>
      <c r="G114" s="4" t="s">
        <v>207</v>
      </c>
      <c r="H114" s="9">
        <v>47564296</v>
      </c>
    </row>
    <row r="115" spans="1:8" x14ac:dyDescent="0.25">
      <c r="A115" s="4" t="s">
        <v>357</v>
      </c>
      <c r="B115" s="4">
        <v>41.20438</v>
      </c>
      <c r="C115" s="4">
        <v>74.766098</v>
      </c>
      <c r="D115" s="4">
        <v>1</v>
      </c>
      <c r="E115" s="4">
        <v>1</v>
      </c>
      <c r="F115" s="4">
        <v>1</v>
      </c>
      <c r="G115" s="4" t="s">
        <v>209</v>
      </c>
      <c r="H115" s="9">
        <v>6800000</v>
      </c>
    </row>
    <row r="116" spans="1:8" x14ac:dyDescent="0.25">
      <c r="A116" s="4" t="s">
        <v>358</v>
      </c>
      <c r="B116" s="4">
        <v>12.565678999999999</v>
      </c>
      <c r="C116" s="4">
        <v>104.99096299999999</v>
      </c>
      <c r="D116" s="4">
        <v>0</v>
      </c>
      <c r="E116" s="4">
        <v>0</v>
      </c>
      <c r="F116" s="4">
        <v>0</v>
      </c>
      <c r="G116" s="4" t="s">
        <v>207</v>
      </c>
      <c r="H116" s="9">
        <v>15552211</v>
      </c>
    </row>
    <row r="117" spans="1:8" x14ac:dyDescent="0.25">
      <c r="A117" s="4" t="s">
        <v>359</v>
      </c>
      <c r="B117" s="4">
        <v>-3.3704170000000002</v>
      </c>
      <c r="C117" s="4">
        <v>-168.734039</v>
      </c>
      <c r="D117" s="4">
        <v>0</v>
      </c>
      <c r="E117" s="4">
        <v>0</v>
      </c>
      <c r="F117" s="4">
        <v>0</v>
      </c>
      <c r="G117" s="4" t="s">
        <v>207</v>
      </c>
      <c r="H117" s="9">
        <v>120740</v>
      </c>
    </row>
    <row r="118" spans="1:8" x14ac:dyDescent="0.25">
      <c r="A118" s="4" t="s">
        <v>360</v>
      </c>
      <c r="B118" s="4">
        <v>-11.875000999999999</v>
      </c>
      <c r="C118" s="4">
        <v>43.872219000000001</v>
      </c>
      <c r="D118" s="4">
        <v>0</v>
      </c>
      <c r="E118" s="4">
        <v>0</v>
      </c>
      <c r="F118" s="4">
        <v>0</v>
      </c>
      <c r="G118" s="4" t="s">
        <v>207</v>
      </c>
      <c r="H118" s="9">
        <v>758316</v>
      </c>
    </row>
    <row r="119" spans="1:8" x14ac:dyDescent="0.25">
      <c r="A119" s="4" t="s">
        <v>361</v>
      </c>
      <c r="B119" s="4">
        <v>17.357821999999999</v>
      </c>
      <c r="C119" s="4">
        <v>-62.782997999999999</v>
      </c>
      <c r="D119" s="4">
        <v>0</v>
      </c>
      <c r="E119" s="4">
        <v>0</v>
      </c>
      <c r="F119" s="4">
        <v>0</v>
      </c>
      <c r="G119" s="4" t="s">
        <v>207</v>
      </c>
      <c r="H119" s="9">
        <v>54072</v>
      </c>
    </row>
    <row r="120" spans="1:8" x14ac:dyDescent="0.25">
      <c r="A120" s="4" t="s">
        <v>362</v>
      </c>
      <c r="B120" s="4">
        <v>40.339852</v>
      </c>
      <c r="C120" s="4">
        <v>127.510093</v>
      </c>
      <c r="D120" s="4">
        <v>1</v>
      </c>
      <c r="E120" s="4">
        <v>1</v>
      </c>
      <c r="F120" s="4">
        <v>1</v>
      </c>
      <c r="G120" s="4" t="s">
        <v>209</v>
      </c>
      <c r="H120" s="9">
        <v>25660000</v>
      </c>
    </row>
    <row r="121" spans="1:8" x14ac:dyDescent="0.25">
      <c r="A121" s="4" t="s">
        <v>363</v>
      </c>
      <c r="B121" s="4">
        <v>35.907756999999997</v>
      </c>
      <c r="C121" s="4">
        <v>127.76692199999999</v>
      </c>
      <c r="D121" s="4">
        <v>1</v>
      </c>
      <c r="E121" s="4">
        <v>1</v>
      </c>
      <c r="F121" s="4">
        <v>1</v>
      </c>
      <c r="G121" s="4" t="s">
        <v>209</v>
      </c>
      <c r="H121" s="9">
        <v>51638809</v>
      </c>
    </row>
    <row r="122" spans="1:8" x14ac:dyDescent="0.25">
      <c r="A122" s="4" t="s">
        <v>364</v>
      </c>
      <c r="B122" s="4">
        <v>29.31166</v>
      </c>
      <c r="C122" s="4">
        <v>47.481766</v>
      </c>
      <c r="D122" s="4">
        <v>0</v>
      </c>
      <c r="E122" s="4">
        <v>1</v>
      </c>
      <c r="F122" s="4">
        <v>0.5</v>
      </c>
      <c r="G122" s="4" t="s">
        <v>207</v>
      </c>
      <c r="H122" s="9">
        <v>4670713</v>
      </c>
    </row>
    <row r="123" spans="1:8" x14ac:dyDescent="0.25">
      <c r="A123" s="4" t="s">
        <v>365</v>
      </c>
      <c r="B123" s="4">
        <v>19.513469000000001</v>
      </c>
      <c r="C123" s="4">
        <v>-80.566956000000005</v>
      </c>
      <c r="D123" s="4">
        <v>0</v>
      </c>
      <c r="E123" s="4">
        <v>0</v>
      </c>
      <c r="F123" s="4">
        <v>0</v>
      </c>
      <c r="G123" s="4" t="s">
        <v>207</v>
      </c>
      <c r="H123" s="9">
        <v>65786</v>
      </c>
    </row>
    <row r="124" spans="1:8" x14ac:dyDescent="0.25">
      <c r="A124" s="4" t="s">
        <v>366</v>
      </c>
      <c r="B124" s="4">
        <v>48.019573000000001</v>
      </c>
      <c r="C124" s="4">
        <v>66.923683999999994</v>
      </c>
      <c r="D124" s="4">
        <v>1</v>
      </c>
      <c r="E124" s="4">
        <v>1</v>
      </c>
      <c r="F124" s="4">
        <v>1</v>
      </c>
      <c r="G124" s="4" t="s">
        <v>209</v>
      </c>
      <c r="H124" s="9">
        <v>19301296</v>
      </c>
    </row>
    <row r="125" spans="1:8" x14ac:dyDescent="0.25">
      <c r="A125" s="4" t="s">
        <v>367</v>
      </c>
      <c r="B125" s="4">
        <v>19.856269999999999</v>
      </c>
      <c r="C125" s="4">
        <v>102.495496</v>
      </c>
      <c r="D125" s="4">
        <v>0</v>
      </c>
      <c r="E125" s="4">
        <v>0</v>
      </c>
      <c r="F125" s="4">
        <v>0</v>
      </c>
      <c r="G125" s="4" t="s">
        <v>207</v>
      </c>
      <c r="H125" s="9">
        <v>7337783</v>
      </c>
    </row>
    <row r="126" spans="1:8" x14ac:dyDescent="0.25">
      <c r="A126" s="4" t="s">
        <v>368</v>
      </c>
      <c r="B126" s="4">
        <v>33.854720999999998</v>
      </c>
      <c r="C126" s="4">
        <v>35.862285</v>
      </c>
      <c r="D126" s="4">
        <v>1</v>
      </c>
      <c r="E126" s="4">
        <v>1</v>
      </c>
      <c r="F126" s="4">
        <v>0.5</v>
      </c>
      <c r="G126" s="4" t="s">
        <v>209</v>
      </c>
      <c r="H126" s="9">
        <v>6769000</v>
      </c>
    </row>
    <row r="127" spans="1:8" x14ac:dyDescent="0.25">
      <c r="A127" s="4" t="s">
        <v>369</v>
      </c>
      <c r="B127" s="4">
        <v>13.909444000000001</v>
      </c>
      <c r="C127" s="4">
        <v>-60.978892999999999</v>
      </c>
      <c r="D127" s="4">
        <v>0</v>
      </c>
      <c r="E127" s="4">
        <v>0</v>
      </c>
      <c r="F127" s="4">
        <v>0</v>
      </c>
      <c r="G127" s="4" t="s">
        <v>207</v>
      </c>
      <c r="H127" s="9">
        <v>178696</v>
      </c>
    </row>
    <row r="128" spans="1:8" x14ac:dyDescent="0.25">
      <c r="A128" s="4" t="s">
        <v>370</v>
      </c>
      <c r="B128" s="4">
        <v>47.165999999999997</v>
      </c>
      <c r="C128" s="4">
        <v>9.5553729999999995</v>
      </c>
      <c r="D128" s="4">
        <v>1</v>
      </c>
      <c r="E128" s="4">
        <v>1</v>
      </c>
      <c r="F128" s="4">
        <v>1</v>
      </c>
      <c r="G128" s="4" t="s">
        <v>209</v>
      </c>
      <c r="H128" s="9">
        <v>39315</v>
      </c>
    </row>
    <row r="129" spans="1:8" x14ac:dyDescent="0.25">
      <c r="A129" s="4" t="s">
        <v>371</v>
      </c>
      <c r="B129" s="4">
        <v>7.8730539999999998</v>
      </c>
      <c r="C129" s="4">
        <v>80.771797000000007</v>
      </c>
      <c r="D129" s="4">
        <v>0</v>
      </c>
      <c r="E129" s="4">
        <v>0</v>
      </c>
      <c r="F129" s="4">
        <v>0</v>
      </c>
      <c r="G129" s="4" t="s">
        <v>207</v>
      </c>
      <c r="H129" s="9">
        <v>22156000</v>
      </c>
    </row>
    <row r="130" spans="1:8" x14ac:dyDescent="0.25">
      <c r="A130" s="4" t="s">
        <v>372</v>
      </c>
      <c r="B130" s="4">
        <v>6.4280549999999996</v>
      </c>
      <c r="C130" s="4">
        <v>-9.4294989999999999</v>
      </c>
      <c r="D130" s="4">
        <v>0</v>
      </c>
      <c r="E130" s="4">
        <v>0</v>
      </c>
      <c r="F130" s="4">
        <v>0</v>
      </c>
      <c r="G130" s="4" t="s">
        <v>207</v>
      </c>
      <c r="H130" s="9">
        <v>4661010</v>
      </c>
    </row>
    <row r="131" spans="1:8" x14ac:dyDescent="0.25">
      <c r="A131" s="4" t="s">
        <v>373</v>
      </c>
      <c r="B131" s="4">
        <v>-29.609988000000001</v>
      </c>
      <c r="C131" s="4">
        <v>28.233608</v>
      </c>
      <c r="D131" s="4">
        <v>0</v>
      </c>
      <c r="E131" s="4">
        <v>-1</v>
      </c>
      <c r="F131" s="4">
        <v>-0.5</v>
      </c>
      <c r="G131" s="4" t="s">
        <v>207</v>
      </c>
      <c r="H131" s="9">
        <v>2159000</v>
      </c>
    </row>
    <row r="132" spans="1:8" x14ac:dyDescent="0.25">
      <c r="A132" s="4" t="s">
        <v>374</v>
      </c>
      <c r="B132" s="4">
        <v>55.169438</v>
      </c>
      <c r="C132" s="4">
        <v>23.881274999999999</v>
      </c>
      <c r="D132" s="4">
        <v>1</v>
      </c>
      <c r="E132" s="4">
        <v>1</v>
      </c>
      <c r="F132" s="4">
        <v>1</v>
      </c>
      <c r="G132" s="4" t="s">
        <v>209</v>
      </c>
      <c r="H132" s="9">
        <v>2830097</v>
      </c>
    </row>
    <row r="133" spans="1:8" x14ac:dyDescent="0.25">
      <c r="A133" s="4" t="s">
        <v>375</v>
      </c>
      <c r="B133" s="4">
        <v>49.815272999999998</v>
      </c>
      <c r="C133" s="4">
        <v>6.1295830000000002</v>
      </c>
      <c r="D133" s="4">
        <v>1</v>
      </c>
      <c r="E133" s="4">
        <v>1</v>
      </c>
      <c r="F133" s="4">
        <v>1</v>
      </c>
      <c r="G133" s="4" t="s">
        <v>209</v>
      </c>
      <c r="H133" s="9">
        <v>645397</v>
      </c>
    </row>
    <row r="134" spans="1:8" x14ac:dyDescent="0.25">
      <c r="A134" s="4" t="s">
        <v>376</v>
      </c>
      <c r="B134" s="4">
        <v>56.879635</v>
      </c>
      <c r="C134" s="4">
        <v>24.603189</v>
      </c>
      <c r="D134" s="4">
        <v>1</v>
      </c>
      <c r="E134" s="4">
        <v>1</v>
      </c>
      <c r="F134" s="4">
        <v>1</v>
      </c>
      <c r="G134" s="4" t="s">
        <v>209</v>
      </c>
      <c r="H134" s="9">
        <v>1893400</v>
      </c>
    </row>
    <row r="135" spans="1:8" x14ac:dyDescent="0.25">
      <c r="A135" s="4" t="s">
        <v>377</v>
      </c>
      <c r="B135" s="4">
        <v>26.335100000000001</v>
      </c>
      <c r="C135" s="4">
        <v>17.228331000000001</v>
      </c>
      <c r="D135" s="4">
        <v>0</v>
      </c>
      <c r="E135" s="4">
        <v>1</v>
      </c>
      <c r="F135" s="4">
        <v>0.5</v>
      </c>
      <c r="G135" s="4" t="s">
        <v>207</v>
      </c>
      <c r="H135" s="9">
        <v>7054493</v>
      </c>
    </row>
    <row r="136" spans="1:8" x14ac:dyDescent="0.25">
      <c r="A136" s="4" t="s">
        <v>378</v>
      </c>
      <c r="B136" s="4">
        <v>31.791702000000001</v>
      </c>
      <c r="C136" s="4">
        <v>-7.0926200000000001</v>
      </c>
      <c r="D136" s="4">
        <v>1</v>
      </c>
      <c r="E136" s="4">
        <v>1</v>
      </c>
      <c r="F136" s="4">
        <v>0.5</v>
      </c>
      <c r="G136" s="4" t="s">
        <v>209</v>
      </c>
      <c r="H136" s="9">
        <v>36712037</v>
      </c>
    </row>
    <row r="137" spans="1:8" x14ac:dyDescent="0.25">
      <c r="A137" s="4" t="s">
        <v>379</v>
      </c>
      <c r="B137" s="4">
        <v>43.750298000000001</v>
      </c>
      <c r="C137" s="4">
        <v>7.4128410000000002</v>
      </c>
      <c r="D137" s="4">
        <v>1</v>
      </c>
      <c r="E137" s="4">
        <v>1</v>
      </c>
      <c r="F137" s="4">
        <v>1</v>
      </c>
      <c r="G137" s="4" t="s">
        <v>209</v>
      </c>
      <c r="H137" s="9">
        <v>39150</v>
      </c>
    </row>
    <row r="138" spans="1:8" x14ac:dyDescent="0.25">
      <c r="A138" s="4" t="s">
        <v>380</v>
      </c>
      <c r="B138" s="4">
        <v>47.411631</v>
      </c>
      <c r="C138" s="4">
        <v>28.369885</v>
      </c>
      <c r="D138" s="4">
        <v>1</v>
      </c>
      <c r="E138" s="4">
        <v>1</v>
      </c>
      <c r="F138" s="4">
        <v>1</v>
      </c>
      <c r="G138" s="4" t="s">
        <v>209</v>
      </c>
      <c r="H138" s="9">
        <v>2597100</v>
      </c>
    </row>
    <row r="139" spans="1:8" x14ac:dyDescent="0.25">
      <c r="A139" s="4" t="s">
        <v>381</v>
      </c>
      <c r="B139" s="4">
        <v>42.708677999999999</v>
      </c>
      <c r="C139" s="4">
        <v>19.374389999999998</v>
      </c>
      <c r="D139" s="4">
        <v>1</v>
      </c>
      <c r="E139" s="4">
        <v>1</v>
      </c>
      <c r="F139" s="4">
        <v>1</v>
      </c>
      <c r="G139" s="4" t="s">
        <v>209</v>
      </c>
      <c r="H139" s="9">
        <v>621306</v>
      </c>
    </row>
    <row r="140" spans="1:8" x14ac:dyDescent="0.25">
      <c r="A140" s="4" t="s">
        <v>382</v>
      </c>
      <c r="B140" s="4">
        <v>-18.766946999999998</v>
      </c>
      <c r="C140" s="4">
        <v>46.869107</v>
      </c>
      <c r="D140" s="4">
        <v>0</v>
      </c>
      <c r="E140" s="4">
        <v>0</v>
      </c>
      <c r="F140" s="4">
        <v>0</v>
      </c>
      <c r="G140" s="4" t="s">
        <v>207</v>
      </c>
      <c r="H140" s="9">
        <v>26923353</v>
      </c>
    </row>
    <row r="141" spans="1:8" x14ac:dyDescent="0.25">
      <c r="A141" s="4" t="s">
        <v>383</v>
      </c>
      <c r="B141" s="4">
        <v>7.1314739999999999</v>
      </c>
      <c r="C141" s="4">
        <v>171.18447800000001</v>
      </c>
      <c r="D141" s="4">
        <v>0</v>
      </c>
      <c r="E141" s="4">
        <v>0</v>
      </c>
      <c r="F141" s="4">
        <v>0</v>
      </c>
      <c r="G141" s="4" t="s">
        <v>207</v>
      </c>
      <c r="H141" s="9">
        <v>54516</v>
      </c>
    </row>
    <row r="142" spans="1:8" x14ac:dyDescent="0.25">
      <c r="A142" s="4" t="s">
        <v>384</v>
      </c>
      <c r="B142" s="4">
        <v>41.608635</v>
      </c>
      <c r="C142" s="4">
        <v>21.745274999999999</v>
      </c>
      <c r="D142" s="4">
        <v>1</v>
      </c>
      <c r="E142" s="4">
        <v>1</v>
      </c>
      <c r="F142" s="4">
        <v>1</v>
      </c>
      <c r="G142" s="4" t="s">
        <v>209</v>
      </c>
      <c r="H142" s="9">
        <v>0</v>
      </c>
    </row>
    <row r="143" spans="1:8" x14ac:dyDescent="0.25">
      <c r="A143" s="4" t="s">
        <v>385</v>
      </c>
      <c r="B143" s="4">
        <v>17.570692000000001</v>
      </c>
      <c r="C143" s="4">
        <v>-3.9961660000000001</v>
      </c>
      <c r="D143" s="4">
        <v>0</v>
      </c>
      <c r="E143" s="4">
        <v>0</v>
      </c>
      <c r="F143" s="4">
        <v>0</v>
      </c>
      <c r="G143" s="4" t="s">
        <v>207</v>
      </c>
      <c r="H143" s="9">
        <v>21473764</v>
      </c>
    </row>
    <row r="144" spans="1:8" x14ac:dyDescent="0.25">
      <c r="A144" s="4" t="s">
        <v>386</v>
      </c>
      <c r="B144" s="4">
        <v>21.913965000000001</v>
      </c>
      <c r="C144" s="4">
        <v>95.956222999999994</v>
      </c>
      <c r="D144" s="4">
        <v>0</v>
      </c>
      <c r="E144" s="4">
        <v>0</v>
      </c>
      <c r="F144" s="4">
        <v>0</v>
      </c>
      <c r="G144" s="4" t="s">
        <v>207</v>
      </c>
      <c r="H144" s="9">
        <v>0</v>
      </c>
    </row>
    <row r="145" spans="1:8" x14ac:dyDescent="0.25">
      <c r="A145" s="4" t="s">
        <v>387</v>
      </c>
      <c r="B145" s="4">
        <v>46.862496</v>
      </c>
      <c r="C145" s="4">
        <v>103.846656</v>
      </c>
      <c r="D145" s="4">
        <v>1</v>
      </c>
      <c r="E145" s="4">
        <v>1</v>
      </c>
      <c r="F145" s="4">
        <v>1</v>
      </c>
      <c r="G145" s="4" t="s">
        <v>209</v>
      </c>
      <c r="H145" s="9">
        <v>3455970</v>
      </c>
    </row>
    <row r="146" spans="1:8" x14ac:dyDescent="0.25">
      <c r="A146" s="4" t="s">
        <v>388</v>
      </c>
      <c r="B146" s="4">
        <v>22.198744999999999</v>
      </c>
      <c r="C146" s="4">
        <v>113.543873</v>
      </c>
      <c r="D146" s="4">
        <v>0</v>
      </c>
      <c r="E146" s="4">
        <v>0</v>
      </c>
      <c r="F146" s="4">
        <v>0</v>
      </c>
      <c r="G146" s="4" t="s">
        <v>207</v>
      </c>
      <c r="H146" s="9">
        <v>683200</v>
      </c>
    </row>
    <row r="147" spans="1:8" x14ac:dyDescent="0.25">
      <c r="A147" s="4" t="s">
        <v>389</v>
      </c>
      <c r="B147" s="4">
        <v>17.330829999999999</v>
      </c>
      <c r="C147" s="4">
        <v>145.38469000000001</v>
      </c>
      <c r="D147" s="4">
        <v>0</v>
      </c>
      <c r="E147" s="4">
        <v>0</v>
      </c>
      <c r="F147" s="4">
        <v>0</v>
      </c>
      <c r="G147" s="4" t="s">
        <v>207</v>
      </c>
      <c r="H147" s="9">
        <v>47329</v>
      </c>
    </row>
    <row r="148" spans="1:8" x14ac:dyDescent="0.25">
      <c r="A148" s="4" t="s">
        <v>390</v>
      </c>
      <c r="B148" s="4">
        <v>14.641527999999999</v>
      </c>
      <c r="C148" s="4">
        <v>-61.024174000000002</v>
      </c>
      <c r="D148" s="4">
        <v>0</v>
      </c>
      <c r="E148" s="4">
        <v>0</v>
      </c>
      <c r="F148" s="4">
        <v>0</v>
      </c>
      <c r="G148" s="4" t="s">
        <v>207</v>
      </c>
      <c r="H148" s="9">
        <v>0</v>
      </c>
    </row>
    <row r="149" spans="1:8" x14ac:dyDescent="0.25">
      <c r="A149" s="4" t="s">
        <v>391</v>
      </c>
      <c r="B149" s="4">
        <v>21.00789</v>
      </c>
      <c r="C149" s="4">
        <v>-10.940835</v>
      </c>
      <c r="D149" s="4">
        <v>0</v>
      </c>
      <c r="E149" s="4">
        <v>0</v>
      </c>
      <c r="F149" s="4">
        <v>0</v>
      </c>
      <c r="G149" s="4" t="s">
        <v>207</v>
      </c>
      <c r="H149" s="9">
        <v>4271197</v>
      </c>
    </row>
    <row r="150" spans="1:8" x14ac:dyDescent="0.25">
      <c r="A150" s="4" t="s">
        <v>392</v>
      </c>
      <c r="B150" s="4">
        <v>16.742498000000001</v>
      </c>
      <c r="C150" s="4">
        <v>-62.187365999999997</v>
      </c>
      <c r="D150" s="4">
        <v>0</v>
      </c>
      <c r="E150" s="4">
        <v>0</v>
      </c>
      <c r="F150" s="4">
        <v>0</v>
      </c>
      <c r="G150" s="4" t="s">
        <v>207</v>
      </c>
      <c r="H150" s="9">
        <v>5000</v>
      </c>
    </row>
    <row r="151" spans="1:8" x14ac:dyDescent="0.25">
      <c r="A151" s="4" t="s">
        <v>393</v>
      </c>
      <c r="B151" s="4">
        <v>35.937496000000003</v>
      </c>
      <c r="C151" s="4">
        <v>14.375416</v>
      </c>
      <c r="D151" s="4">
        <v>1</v>
      </c>
      <c r="E151" s="4">
        <v>1</v>
      </c>
      <c r="F151" s="4">
        <v>1</v>
      </c>
      <c r="G151" s="4" t="s">
        <v>209</v>
      </c>
      <c r="H151" s="9">
        <v>519562</v>
      </c>
    </row>
    <row r="152" spans="1:8" x14ac:dyDescent="0.25">
      <c r="A152" s="4" t="s">
        <v>394</v>
      </c>
      <c r="B152" s="4">
        <v>-20.348403999999999</v>
      </c>
      <c r="C152" s="4">
        <v>57.552152</v>
      </c>
      <c r="D152" s="4">
        <v>0</v>
      </c>
      <c r="E152" s="4">
        <v>0</v>
      </c>
      <c r="F152" s="4">
        <v>0</v>
      </c>
      <c r="G152" s="4" t="s">
        <v>207</v>
      </c>
      <c r="H152" s="9">
        <v>1266334</v>
      </c>
    </row>
    <row r="153" spans="1:8" x14ac:dyDescent="0.25">
      <c r="A153" s="4" t="s">
        <v>395</v>
      </c>
      <c r="B153" s="4">
        <v>3.2027779999999999</v>
      </c>
      <c r="C153" s="4">
        <v>73.220680000000002</v>
      </c>
      <c r="D153" s="4">
        <v>0</v>
      </c>
      <c r="E153" s="4">
        <v>0</v>
      </c>
      <c r="F153" s="4">
        <v>0</v>
      </c>
      <c r="G153" s="4" t="s">
        <v>207</v>
      </c>
      <c r="H153" s="9">
        <v>383135</v>
      </c>
    </row>
    <row r="154" spans="1:8" x14ac:dyDescent="0.25">
      <c r="A154" s="4" t="s">
        <v>396</v>
      </c>
      <c r="B154" s="4">
        <v>-13.254308</v>
      </c>
      <c r="C154" s="4">
        <v>34.301524999999998</v>
      </c>
      <c r="D154" s="4">
        <v>0</v>
      </c>
      <c r="E154" s="4">
        <v>0</v>
      </c>
      <c r="F154" s="4">
        <v>0</v>
      </c>
      <c r="G154" s="4" t="s">
        <v>207</v>
      </c>
      <c r="H154" s="9">
        <v>21507723</v>
      </c>
    </row>
    <row r="155" spans="1:8" x14ac:dyDescent="0.25">
      <c r="A155" s="4" t="s">
        <v>397</v>
      </c>
      <c r="B155" s="4">
        <v>23.634501</v>
      </c>
      <c r="C155" s="4">
        <v>-102.552784</v>
      </c>
      <c r="D155" s="4">
        <v>0</v>
      </c>
      <c r="E155" s="4">
        <v>1</v>
      </c>
      <c r="F155" s="4">
        <v>0.5</v>
      </c>
      <c r="G155" s="4" t="s">
        <v>207</v>
      </c>
      <c r="H155" s="9">
        <v>128271248</v>
      </c>
    </row>
    <row r="156" spans="1:8" x14ac:dyDescent="0.25">
      <c r="A156" s="4" t="s">
        <v>398</v>
      </c>
      <c r="B156" s="4">
        <v>4.2104840000000001</v>
      </c>
      <c r="C156" s="4">
        <v>101.97576599999999</v>
      </c>
      <c r="D156" s="4">
        <v>0</v>
      </c>
      <c r="E156" s="4">
        <v>0</v>
      </c>
      <c r="F156" s="4">
        <v>0</v>
      </c>
      <c r="G156" s="4" t="s">
        <v>207</v>
      </c>
      <c r="H156" s="9">
        <v>32738200</v>
      </c>
    </row>
    <row r="157" spans="1:8" x14ac:dyDescent="0.25">
      <c r="A157" s="4" t="s">
        <v>399</v>
      </c>
      <c r="B157" s="4">
        <v>-18.665694999999999</v>
      </c>
      <c r="C157" s="4">
        <v>35.529561999999999</v>
      </c>
      <c r="D157" s="4">
        <v>0</v>
      </c>
      <c r="E157" s="4">
        <v>0</v>
      </c>
      <c r="F157" s="4">
        <v>0</v>
      </c>
      <c r="G157" s="4" t="s">
        <v>207</v>
      </c>
      <c r="H157" s="9">
        <v>31616078</v>
      </c>
    </row>
    <row r="158" spans="1:8" x14ac:dyDescent="0.25">
      <c r="A158" s="4" t="s">
        <v>400</v>
      </c>
      <c r="B158" s="4">
        <v>-22.957640000000001</v>
      </c>
      <c r="C158" s="4">
        <v>18.490410000000001</v>
      </c>
      <c r="D158" s="4">
        <v>0</v>
      </c>
      <c r="E158" s="4">
        <v>0</v>
      </c>
      <c r="F158" s="4">
        <v>0</v>
      </c>
      <c r="G158" s="4" t="s">
        <v>207</v>
      </c>
      <c r="H158" s="9">
        <v>2550226</v>
      </c>
    </row>
    <row r="159" spans="1:8" x14ac:dyDescent="0.25">
      <c r="A159" s="4" t="s">
        <v>401</v>
      </c>
      <c r="B159" s="4">
        <v>-20.904305000000001</v>
      </c>
      <c r="C159" s="4">
        <v>165.618042</v>
      </c>
      <c r="D159" s="4">
        <v>0</v>
      </c>
      <c r="E159" s="4">
        <v>0</v>
      </c>
      <c r="F159" s="4">
        <v>0</v>
      </c>
      <c r="G159" s="4" t="s">
        <v>207</v>
      </c>
      <c r="H159" s="9">
        <v>273674</v>
      </c>
    </row>
    <row r="160" spans="1:8" x14ac:dyDescent="0.25">
      <c r="A160" s="4" t="s">
        <v>402</v>
      </c>
      <c r="B160" s="4">
        <v>17.607789</v>
      </c>
      <c r="C160" s="4">
        <v>8.0816660000000002</v>
      </c>
      <c r="D160" s="4">
        <v>0</v>
      </c>
      <c r="E160" s="4">
        <v>0</v>
      </c>
      <c r="F160" s="4">
        <v>0</v>
      </c>
      <c r="G160" s="4" t="s">
        <v>207</v>
      </c>
      <c r="H160" s="9">
        <v>24112753</v>
      </c>
    </row>
    <row r="161" spans="1:8" x14ac:dyDescent="0.25">
      <c r="A161" s="4" t="s">
        <v>403</v>
      </c>
      <c r="B161" s="4">
        <v>-29.040835000000001</v>
      </c>
      <c r="C161" s="4">
        <v>167.954712</v>
      </c>
      <c r="D161" s="4">
        <v>0</v>
      </c>
      <c r="E161" s="4">
        <v>-1</v>
      </c>
      <c r="F161" s="4">
        <v>-0.5</v>
      </c>
      <c r="G161" s="4" t="s">
        <v>207</v>
      </c>
      <c r="H161" s="9">
        <v>1734</v>
      </c>
    </row>
    <row r="162" spans="1:8" x14ac:dyDescent="0.25">
      <c r="A162" s="4" t="s">
        <v>404</v>
      </c>
      <c r="B162" s="4">
        <v>9.0819989999999997</v>
      </c>
      <c r="C162" s="4">
        <v>8.6752769999999995</v>
      </c>
      <c r="D162" s="4">
        <v>0</v>
      </c>
      <c r="E162" s="4">
        <v>0</v>
      </c>
      <c r="F162" s="4">
        <v>0</v>
      </c>
      <c r="G162" s="4" t="s">
        <v>207</v>
      </c>
      <c r="H162" s="9">
        <v>218541000</v>
      </c>
    </row>
    <row r="163" spans="1:8" x14ac:dyDescent="0.25">
      <c r="A163" s="4" t="s">
        <v>405</v>
      </c>
      <c r="B163" s="4">
        <v>12.865416</v>
      </c>
      <c r="C163" s="4">
        <v>-85.207228999999998</v>
      </c>
      <c r="D163" s="4">
        <v>0</v>
      </c>
      <c r="E163" s="4">
        <v>0</v>
      </c>
      <c r="F163" s="4">
        <v>0</v>
      </c>
      <c r="G163" s="4" t="s">
        <v>207</v>
      </c>
      <c r="H163" s="9">
        <v>6595674</v>
      </c>
    </row>
    <row r="164" spans="1:8" x14ac:dyDescent="0.25">
      <c r="A164" s="4" t="s">
        <v>406</v>
      </c>
      <c r="B164" s="4">
        <v>52.132632999999998</v>
      </c>
      <c r="C164" s="4">
        <v>5.2912660000000002</v>
      </c>
      <c r="D164" s="4">
        <v>1</v>
      </c>
      <c r="E164" s="4">
        <v>1</v>
      </c>
      <c r="F164" s="4">
        <v>1</v>
      </c>
      <c r="G164" s="4" t="s">
        <v>209</v>
      </c>
      <c r="H164" s="9">
        <v>17739660</v>
      </c>
    </row>
    <row r="165" spans="1:8" x14ac:dyDescent="0.25">
      <c r="A165" s="4" t="s">
        <v>407</v>
      </c>
      <c r="B165" s="4">
        <v>60.472023999999998</v>
      </c>
      <c r="C165" s="4">
        <v>8.4689460000000008</v>
      </c>
      <c r="D165" s="4">
        <v>2</v>
      </c>
      <c r="E165" s="4">
        <v>1</v>
      </c>
      <c r="F165" s="4">
        <v>1</v>
      </c>
      <c r="G165" s="4" t="s">
        <v>211</v>
      </c>
      <c r="H165" s="9">
        <v>5455582</v>
      </c>
    </row>
    <row r="166" spans="1:8" x14ac:dyDescent="0.25">
      <c r="A166" s="4" t="s">
        <v>408</v>
      </c>
      <c r="B166" s="4">
        <v>28.394856999999998</v>
      </c>
      <c r="C166" s="4">
        <v>84.124008000000003</v>
      </c>
      <c r="D166" s="4">
        <v>0</v>
      </c>
      <c r="E166" s="4">
        <v>1</v>
      </c>
      <c r="F166" s="4">
        <v>0.5</v>
      </c>
      <c r="G166" s="4" t="s">
        <v>207</v>
      </c>
      <c r="H166" s="9">
        <v>29192480</v>
      </c>
    </row>
    <row r="167" spans="1:8" x14ac:dyDescent="0.25">
      <c r="A167" s="4" t="s">
        <v>409</v>
      </c>
      <c r="B167" s="4">
        <v>-0.52277799999999996</v>
      </c>
      <c r="C167" s="4">
        <v>166.93150299999999</v>
      </c>
      <c r="D167" s="4">
        <v>0</v>
      </c>
      <c r="E167" s="4">
        <v>0</v>
      </c>
      <c r="F167" s="4">
        <v>0</v>
      </c>
      <c r="G167" s="4" t="s">
        <v>207</v>
      </c>
      <c r="H167" s="9">
        <v>11832</v>
      </c>
    </row>
    <row r="168" spans="1:8" x14ac:dyDescent="0.25">
      <c r="A168" s="4" t="s">
        <v>410</v>
      </c>
      <c r="B168" s="4">
        <v>-19.054445000000001</v>
      </c>
      <c r="C168" s="4">
        <v>-169.867233</v>
      </c>
      <c r="D168" s="4">
        <v>0</v>
      </c>
      <c r="E168" s="4">
        <v>0</v>
      </c>
      <c r="F168" s="4">
        <v>0</v>
      </c>
      <c r="G168" s="4" t="s">
        <v>207</v>
      </c>
      <c r="H168" s="9">
        <v>1549</v>
      </c>
    </row>
    <row r="169" spans="1:8" x14ac:dyDescent="0.25">
      <c r="A169" s="4" t="s">
        <v>411</v>
      </c>
      <c r="B169" s="4">
        <v>-40.900556999999999</v>
      </c>
      <c r="C169" s="4">
        <v>174.88597100000001</v>
      </c>
      <c r="D169" s="4">
        <v>-1</v>
      </c>
      <c r="E169" s="4">
        <v>-1</v>
      </c>
      <c r="F169" s="4">
        <v>-1</v>
      </c>
      <c r="G169" s="4" t="s">
        <v>205</v>
      </c>
      <c r="H169" s="9">
        <v>5128019</v>
      </c>
    </row>
    <row r="170" spans="1:8" x14ac:dyDescent="0.25">
      <c r="A170" s="4" t="s">
        <v>412</v>
      </c>
      <c r="B170" s="4">
        <v>21.512582999999999</v>
      </c>
      <c r="C170" s="4">
        <v>55.923254999999997</v>
      </c>
      <c r="D170" s="4">
        <v>0</v>
      </c>
      <c r="E170" s="4">
        <v>0</v>
      </c>
      <c r="F170" s="4">
        <v>0</v>
      </c>
      <c r="G170" s="4" t="s">
        <v>207</v>
      </c>
      <c r="H170" s="9">
        <v>4527446</v>
      </c>
    </row>
    <row r="171" spans="1:8" x14ac:dyDescent="0.25">
      <c r="A171" s="4" t="s">
        <v>413</v>
      </c>
      <c r="B171" s="4">
        <v>8.5379810000000003</v>
      </c>
      <c r="C171" s="4">
        <v>-80.782127000000003</v>
      </c>
      <c r="D171" s="4">
        <v>0</v>
      </c>
      <c r="E171" s="4">
        <v>0</v>
      </c>
      <c r="F171" s="4">
        <v>0</v>
      </c>
      <c r="G171" s="4" t="s">
        <v>207</v>
      </c>
      <c r="H171" s="9">
        <v>4278500</v>
      </c>
    </row>
    <row r="172" spans="1:8" x14ac:dyDescent="0.25">
      <c r="A172" s="4" t="s">
        <v>414</v>
      </c>
      <c r="B172" s="4">
        <v>-9.1899669999999993</v>
      </c>
      <c r="C172" s="4">
        <v>-75.015152</v>
      </c>
      <c r="D172" s="4">
        <v>0</v>
      </c>
      <c r="E172" s="4">
        <v>0</v>
      </c>
      <c r="F172" s="4">
        <v>0</v>
      </c>
      <c r="G172" s="4" t="s">
        <v>207</v>
      </c>
      <c r="H172" s="9">
        <v>33396698</v>
      </c>
    </row>
    <row r="173" spans="1:8" x14ac:dyDescent="0.25">
      <c r="A173" s="4" t="s">
        <v>415</v>
      </c>
      <c r="B173" s="4">
        <v>-17.679742000000001</v>
      </c>
      <c r="C173" s="4">
        <v>-149.40684300000001</v>
      </c>
      <c r="D173" s="4">
        <v>0</v>
      </c>
      <c r="E173" s="4">
        <v>0</v>
      </c>
      <c r="F173" s="4">
        <v>0</v>
      </c>
      <c r="G173" s="4" t="s">
        <v>207</v>
      </c>
      <c r="H173" s="9">
        <v>279890</v>
      </c>
    </row>
    <row r="174" spans="1:8" x14ac:dyDescent="0.25">
      <c r="A174" s="4" t="s">
        <v>416</v>
      </c>
      <c r="B174" s="4">
        <v>-6.3149930000000003</v>
      </c>
      <c r="C174" s="4">
        <v>143.95554999999999</v>
      </c>
      <c r="D174" s="4">
        <v>0</v>
      </c>
      <c r="E174" s="4">
        <v>0</v>
      </c>
      <c r="F174" s="4">
        <v>0</v>
      </c>
      <c r="G174" s="4" t="s">
        <v>207</v>
      </c>
      <c r="H174" s="9">
        <v>9122994</v>
      </c>
    </row>
    <row r="175" spans="1:8" x14ac:dyDescent="0.25">
      <c r="A175" s="4" t="s">
        <v>417</v>
      </c>
      <c r="B175" s="4">
        <v>12.879721</v>
      </c>
      <c r="C175" s="4">
        <v>121.774017</v>
      </c>
      <c r="D175" s="4">
        <v>0</v>
      </c>
      <c r="E175" s="4">
        <v>0</v>
      </c>
      <c r="F175" s="4">
        <v>0</v>
      </c>
      <c r="G175" s="4" t="s">
        <v>207</v>
      </c>
      <c r="H175" s="9">
        <v>112384433</v>
      </c>
    </row>
    <row r="176" spans="1:8" x14ac:dyDescent="0.25">
      <c r="A176" s="4" t="s">
        <v>418</v>
      </c>
      <c r="B176" s="4">
        <v>30.375321</v>
      </c>
      <c r="C176" s="4">
        <v>69.345116000000004</v>
      </c>
      <c r="D176" s="4">
        <v>1</v>
      </c>
      <c r="E176" s="4">
        <v>1</v>
      </c>
      <c r="F176" s="4">
        <v>0.5</v>
      </c>
      <c r="G176" s="4" t="s">
        <v>209</v>
      </c>
      <c r="H176" s="9">
        <v>235825000</v>
      </c>
    </row>
    <row r="177" spans="1:8" x14ac:dyDescent="0.25">
      <c r="A177" s="4" t="s">
        <v>419</v>
      </c>
      <c r="B177" s="4">
        <v>51.919438</v>
      </c>
      <c r="C177" s="4">
        <v>19.145136000000001</v>
      </c>
      <c r="D177" s="4">
        <v>1</v>
      </c>
      <c r="E177" s="4">
        <v>1</v>
      </c>
      <c r="F177" s="4">
        <v>1</v>
      </c>
      <c r="G177" s="4" t="s">
        <v>209</v>
      </c>
      <c r="H177" s="9">
        <v>38000000</v>
      </c>
    </row>
    <row r="178" spans="1:8" x14ac:dyDescent="0.25">
      <c r="A178" s="4" t="s">
        <v>420</v>
      </c>
      <c r="B178" s="4">
        <v>46.941935999999998</v>
      </c>
      <c r="C178" s="4">
        <v>-56.27111</v>
      </c>
      <c r="D178" s="4">
        <v>1</v>
      </c>
      <c r="E178" s="4">
        <v>1</v>
      </c>
      <c r="F178" s="4">
        <v>1</v>
      </c>
      <c r="G178" s="4" t="s">
        <v>209</v>
      </c>
      <c r="H178" s="9">
        <v>5974</v>
      </c>
    </row>
    <row r="179" spans="1:8" x14ac:dyDescent="0.25">
      <c r="A179" s="4" t="s">
        <v>421</v>
      </c>
      <c r="B179" s="4">
        <v>-24.703614999999999</v>
      </c>
      <c r="C179" s="4">
        <v>-127.439308</v>
      </c>
      <c r="D179" s="4">
        <v>0</v>
      </c>
      <c r="E179" s="4">
        <v>-1</v>
      </c>
      <c r="F179" s="4">
        <v>-0.5</v>
      </c>
      <c r="G179" s="4" t="s">
        <v>207</v>
      </c>
      <c r="H179" s="9">
        <v>40</v>
      </c>
    </row>
    <row r="180" spans="1:8" x14ac:dyDescent="0.25">
      <c r="A180" s="4" t="s">
        <v>422</v>
      </c>
      <c r="B180" s="4">
        <v>18.220832999999999</v>
      </c>
      <c r="C180" s="4">
        <v>-66.590148999999997</v>
      </c>
      <c r="D180" s="4">
        <v>0</v>
      </c>
      <c r="E180" s="4">
        <v>0</v>
      </c>
      <c r="F180" s="4">
        <v>0</v>
      </c>
      <c r="G180" s="4" t="s">
        <v>207</v>
      </c>
      <c r="H180" s="9">
        <v>3285874</v>
      </c>
    </row>
    <row r="181" spans="1:8" x14ac:dyDescent="0.25">
      <c r="A181" s="4" t="s">
        <v>423</v>
      </c>
      <c r="B181" s="4">
        <v>31.952162000000001</v>
      </c>
      <c r="C181" s="4">
        <v>35.233153999999999</v>
      </c>
      <c r="D181" s="4">
        <v>1</v>
      </c>
      <c r="E181" s="4">
        <v>1</v>
      </c>
      <c r="F181" s="4">
        <v>0.5</v>
      </c>
      <c r="G181" s="4" t="s">
        <v>209</v>
      </c>
      <c r="H181" s="9">
        <v>5227193</v>
      </c>
    </row>
    <row r="182" spans="1:8" x14ac:dyDescent="0.25">
      <c r="A182" s="4" t="s">
        <v>424</v>
      </c>
      <c r="B182" s="4">
        <v>39.399872000000002</v>
      </c>
      <c r="C182" s="4">
        <v>-8.2244539999999997</v>
      </c>
      <c r="D182" s="4">
        <v>1</v>
      </c>
      <c r="E182" s="4">
        <v>1</v>
      </c>
      <c r="F182" s="4">
        <v>1</v>
      </c>
      <c r="G182" s="4" t="s">
        <v>209</v>
      </c>
      <c r="H182" s="9">
        <v>10344802</v>
      </c>
    </row>
    <row r="183" spans="1:8" x14ac:dyDescent="0.25">
      <c r="A183" s="4" t="s">
        <v>425</v>
      </c>
      <c r="B183" s="4">
        <v>7.5149800000000004</v>
      </c>
      <c r="C183" s="4">
        <v>134.58251999999999</v>
      </c>
      <c r="D183" s="4">
        <v>0</v>
      </c>
      <c r="E183" s="4">
        <v>0</v>
      </c>
      <c r="F183" s="4">
        <v>0</v>
      </c>
      <c r="G183" s="4" t="s">
        <v>207</v>
      </c>
      <c r="H183" s="9">
        <v>17957</v>
      </c>
    </row>
    <row r="184" spans="1:8" x14ac:dyDescent="0.25">
      <c r="A184" s="4" t="s">
        <v>426</v>
      </c>
      <c r="B184" s="4">
        <v>-23.442502999999999</v>
      </c>
      <c r="C184" s="4">
        <v>-58.443832</v>
      </c>
      <c r="D184" s="4">
        <v>0</v>
      </c>
      <c r="E184" s="4">
        <v>-1</v>
      </c>
      <c r="F184" s="4">
        <v>-0.5</v>
      </c>
      <c r="G184" s="4" t="s">
        <v>207</v>
      </c>
      <c r="H184" s="9">
        <v>7353038</v>
      </c>
    </row>
    <row r="185" spans="1:8" x14ac:dyDescent="0.25">
      <c r="A185" s="4" t="s">
        <v>427</v>
      </c>
      <c r="B185" s="4">
        <v>25.354825999999999</v>
      </c>
      <c r="C185" s="4">
        <v>51.183883999999999</v>
      </c>
      <c r="D185" s="4">
        <v>0</v>
      </c>
      <c r="E185" s="4">
        <v>1</v>
      </c>
      <c r="F185" s="4">
        <v>0.5</v>
      </c>
      <c r="G185" s="4" t="s">
        <v>207</v>
      </c>
      <c r="H185" s="9">
        <v>2799202</v>
      </c>
    </row>
    <row r="186" spans="1:8" x14ac:dyDescent="0.25">
      <c r="A186" s="4" t="s">
        <v>428</v>
      </c>
      <c r="B186" s="4">
        <v>-21.115141000000001</v>
      </c>
      <c r="C186" s="4">
        <v>55.536383999999998</v>
      </c>
      <c r="D186" s="4">
        <v>0</v>
      </c>
      <c r="E186" s="4">
        <v>0</v>
      </c>
      <c r="F186" s="4">
        <v>0</v>
      </c>
      <c r="G186" s="4" t="s">
        <v>207</v>
      </c>
      <c r="H186" s="9">
        <v>0</v>
      </c>
    </row>
    <row r="187" spans="1:8" x14ac:dyDescent="0.25">
      <c r="A187" s="4" t="s">
        <v>429</v>
      </c>
      <c r="B187" s="4">
        <v>45.943161000000003</v>
      </c>
      <c r="C187" s="4">
        <v>24.966760000000001</v>
      </c>
      <c r="D187" s="4">
        <v>1</v>
      </c>
      <c r="E187" s="4">
        <v>1</v>
      </c>
      <c r="F187" s="4">
        <v>1</v>
      </c>
      <c r="G187" s="4" t="s">
        <v>209</v>
      </c>
      <c r="H187" s="9">
        <v>19038098</v>
      </c>
    </row>
    <row r="188" spans="1:8" x14ac:dyDescent="0.25">
      <c r="A188" s="4" t="s">
        <v>430</v>
      </c>
      <c r="B188" s="4">
        <v>44.016520999999997</v>
      </c>
      <c r="C188" s="4">
        <v>21.005859000000001</v>
      </c>
      <c r="D188" s="4">
        <v>1</v>
      </c>
      <c r="E188" s="4">
        <v>1</v>
      </c>
      <c r="F188" s="4">
        <v>1</v>
      </c>
      <c r="G188" s="4" t="s">
        <v>209</v>
      </c>
      <c r="H188" s="9">
        <v>6797105</v>
      </c>
    </row>
    <row r="189" spans="1:8" x14ac:dyDescent="0.25">
      <c r="A189" s="4" t="s">
        <v>431</v>
      </c>
      <c r="B189" s="4">
        <v>61.524009999999997</v>
      </c>
      <c r="C189" s="4">
        <v>105.31875599999999</v>
      </c>
      <c r="D189" s="4">
        <v>2</v>
      </c>
      <c r="E189" s="4">
        <v>1</v>
      </c>
      <c r="F189" s="4">
        <v>1</v>
      </c>
      <c r="G189" s="4" t="s">
        <v>211</v>
      </c>
      <c r="H189" s="9">
        <v>145100000</v>
      </c>
    </row>
    <row r="190" spans="1:8" x14ac:dyDescent="0.25">
      <c r="A190" s="4" t="s">
        <v>432</v>
      </c>
      <c r="B190" s="4">
        <v>-1.9402779999999999</v>
      </c>
      <c r="C190" s="4">
        <v>29.873888000000001</v>
      </c>
      <c r="D190" s="4">
        <v>0</v>
      </c>
      <c r="E190" s="4">
        <v>0</v>
      </c>
      <c r="F190" s="4">
        <v>0</v>
      </c>
      <c r="G190" s="4" t="s">
        <v>207</v>
      </c>
      <c r="H190" s="9">
        <v>12955768</v>
      </c>
    </row>
    <row r="191" spans="1:8" x14ac:dyDescent="0.25">
      <c r="A191" s="4" t="s">
        <v>433</v>
      </c>
      <c r="B191" s="4">
        <v>23.885942</v>
      </c>
      <c r="C191" s="4">
        <v>45.079161999999997</v>
      </c>
      <c r="D191" s="4">
        <v>0</v>
      </c>
      <c r="E191" s="4">
        <v>1</v>
      </c>
      <c r="F191" s="4">
        <v>0.5</v>
      </c>
      <c r="G191" s="4" t="s">
        <v>207</v>
      </c>
      <c r="H191" s="9">
        <v>35013414</v>
      </c>
    </row>
    <row r="192" spans="1:8" x14ac:dyDescent="0.25">
      <c r="A192" s="4" t="s">
        <v>434</v>
      </c>
      <c r="B192" s="4">
        <v>-9.6457099999999993</v>
      </c>
      <c r="C192" s="4">
        <v>160.156194</v>
      </c>
      <c r="D192" s="4">
        <v>0</v>
      </c>
      <c r="E192" s="4">
        <v>0</v>
      </c>
      <c r="F192" s="4">
        <v>0</v>
      </c>
      <c r="G192" s="4" t="s">
        <v>207</v>
      </c>
      <c r="H192" s="9">
        <v>728041</v>
      </c>
    </row>
    <row r="193" spans="1:8" x14ac:dyDescent="0.25">
      <c r="A193" s="4" t="s">
        <v>435</v>
      </c>
      <c r="B193" s="4">
        <v>-4.6795739999999997</v>
      </c>
      <c r="C193" s="4">
        <v>55.491976999999999</v>
      </c>
      <c r="D193" s="4">
        <v>0</v>
      </c>
      <c r="E193" s="4">
        <v>0</v>
      </c>
      <c r="F193" s="4">
        <v>0</v>
      </c>
      <c r="G193" s="4" t="s">
        <v>207</v>
      </c>
      <c r="H193" s="9">
        <v>99202</v>
      </c>
    </row>
    <row r="194" spans="1:8" x14ac:dyDescent="0.25">
      <c r="A194" s="4" t="s">
        <v>436</v>
      </c>
      <c r="B194" s="4">
        <v>12.862807</v>
      </c>
      <c r="C194" s="4">
        <v>30.217635999999999</v>
      </c>
      <c r="D194" s="4">
        <v>0</v>
      </c>
      <c r="E194" s="4">
        <v>0</v>
      </c>
      <c r="F194" s="4">
        <v>0</v>
      </c>
      <c r="G194" s="4" t="s">
        <v>207</v>
      </c>
      <c r="H194" s="9">
        <v>44730385</v>
      </c>
    </row>
    <row r="195" spans="1:8" x14ac:dyDescent="0.25">
      <c r="A195" s="4" t="s">
        <v>437</v>
      </c>
      <c r="B195" s="4">
        <v>60.128160999999999</v>
      </c>
      <c r="C195" s="4">
        <v>18.643501000000001</v>
      </c>
      <c r="D195" s="4">
        <v>2</v>
      </c>
      <c r="E195" s="4">
        <v>1</v>
      </c>
      <c r="F195" s="4">
        <v>1</v>
      </c>
      <c r="G195" s="4" t="s">
        <v>211</v>
      </c>
      <c r="H195" s="9">
        <v>10487859</v>
      </c>
    </row>
    <row r="196" spans="1:8" x14ac:dyDescent="0.25">
      <c r="A196" s="4" t="s">
        <v>438</v>
      </c>
      <c r="B196" s="4">
        <v>1.3520829999999999</v>
      </c>
      <c r="C196" s="4">
        <v>103.819836</v>
      </c>
      <c r="D196" s="4">
        <v>0</v>
      </c>
      <c r="E196" s="4">
        <v>0</v>
      </c>
      <c r="F196" s="4">
        <v>0</v>
      </c>
      <c r="G196" s="4" t="s">
        <v>207</v>
      </c>
      <c r="H196" s="9">
        <v>5453600</v>
      </c>
    </row>
    <row r="197" spans="1:8" x14ac:dyDescent="0.25">
      <c r="A197" s="4" t="s">
        <v>439</v>
      </c>
      <c r="B197" s="4">
        <v>-24.143474000000001</v>
      </c>
      <c r="C197" s="4">
        <v>-10.030696000000001</v>
      </c>
      <c r="D197" s="4">
        <v>0</v>
      </c>
      <c r="E197" s="4">
        <v>-1</v>
      </c>
      <c r="F197" s="4">
        <v>-0.5</v>
      </c>
      <c r="G197" s="4" t="s">
        <v>207</v>
      </c>
      <c r="H197" s="9">
        <v>6000</v>
      </c>
    </row>
    <row r="198" spans="1:8" x14ac:dyDescent="0.25">
      <c r="A198" s="4" t="s">
        <v>440</v>
      </c>
      <c r="B198" s="4">
        <v>46.151240999999999</v>
      </c>
      <c r="C198" s="4">
        <v>14.995463000000001</v>
      </c>
      <c r="D198" s="4">
        <v>1</v>
      </c>
      <c r="E198" s="4">
        <v>1</v>
      </c>
      <c r="F198" s="4">
        <v>1</v>
      </c>
      <c r="G198" s="4" t="s">
        <v>209</v>
      </c>
      <c r="H198" s="9">
        <v>2108977</v>
      </c>
    </row>
    <row r="199" spans="1:8" x14ac:dyDescent="0.25">
      <c r="A199" s="4" t="s">
        <v>441</v>
      </c>
      <c r="B199" s="4">
        <v>77.553604000000007</v>
      </c>
      <c r="C199" s="4">
        <v>23.670272000000001</v>
      </c>
      <c r="D199" s="4">
        <v>2</v>
      </c>
      <c r="E199" s="4">
        <v>2</v>
      </c>
      <c r="F199" s="4">
        <v>2</v>
      </c>
      <c r="G199" s="4" t="s">
        <v>211</v>
      </c>
      <c r="H199" s="9">
        <v>0</v>
      </c>
    </row>
    <row r="200" spans="1:8" x14ac:dyDescent="0.25">
      <c r="A200" s="4" t="s">
        <v>442</v>
      </c>
      <c r="B200" s="4">
        <v>48.669026000000002</v>
      </c>
      <c r="C200" s="4">
        <v>19.699024000000001</v>
      </c>
      <c r="D200" s="4">
        <v>1</v>
      </c>
      <c r="E200" s="4">
        <v>1</v>
      </c>
      <c r="F200" s="4">
        <v>1</v>
      </c>
      <c r="G200" s="4" t="s">
        <v>209</v>
      </c>
      <c r="H200" s="9">
        <v>5434712</v>
      </c>
    </row>
    <row r="201" spans="1:8" x14ac:dyDescent="0.25">
      <c r="A201" s="4" t="s">
        <v>443</v>
      </c>
      <c r="B201" s="4">
        <v>8.4605549999999994</v>
      </c>
      <c r="C201" s="4">
        <v>-11.779889000000001</v>
      </c>
      <c r="D201" s="4">
        <v>0</v>
      </c>
      <c r="E201" s="4">
        <v>0</v>
      </c>
      <c r="F201" s="4">
        <v>0</v>
      </c>
      <c r="G201" s="4" t="s">
        <v>207</v>
      </c>
      <c r="H201" s="9">
        <v>8297882</v>
      </c>
    </row>
    <row r="202" spans="1:8" x14ac:dyDescent="0.25">
      <c r="A202" s="4" t="s">
        <v>444</v>
      </c>
      <c r="B202" s="4">
        <v>43.942360000000001</v>
      </c>
      <c r="C202" s="4">
        <v>12.457777</v>
      </c>
      <c r="D202" s="4">
        <v>1</v>
      </c>
      <c r="E202" s="4">
        <v>1</v>
      </c>
      <c r="F202" s="4">
        <v>1</v>
      </c>
      <c r="G202" s="4" t="s">
        <v>209</v>
      </c>
      <c r="H202" s="9">
        <v>33705</v>
      </c>
    </row>
    <row r="203" spans="1:8" x14ac:dyDescent="0.25">
      <c r="A203" s="4" t="s">
        <v>445</v>
      </c>
      <c r="B203" s="4">
        <v>14.497401</v>
      </c>
      <c r="C203" s="4">
        <v>-14.452362000000001</v>
      </c>
      <c r="D203" s="4">
        <v>0</v>
      </c>
      <c r="E203" s="4">
        <v>0</v>
      </c>
      <c r="F203" s="4">
        <v>0</v>
      </c>
      <c r="G203" s="4" t="s">
        <v>207</v>
      </c>
      <c r="H203" s="9">
        <v>17223497</v>
      </c>
    </row>
    <row r="204" spans="1:8" x14ac:dyDescent="0.25">
      <c r="A204" s="4" t="s">
        <v>446</v>
      </c>
      <c r="B204" s="4">
        <v>5.1521489999999996</v>
      </c>
      <c r="C204" s="4">
        <v>46.199615999999999</v>
      </c>
      <c r="D204" s="4">
        <v>0</v>
      </c>
      <c r="E204" s="4">
        <v>0</v>
      </c>
      <c r="F204" s="4">
        <v>0</v>
      </c>
      <c r="G204" s="4" t="s">
        <v>207</v>
      </c>
      <c r="H204" s="9">
        <v>16360000</v>
      </c>
    </row>
    <row r="205" spans="1:8" x14ac:dyDescent="0.25">
      <c r="A205" s="4" t="s">
        <v>447</v>
      </c>
      <c r="B205" s="4">
        <v>3.919305</v>
      </c>
      <c r="C205" s="4">
        <v>-56.027782999999999</v>
      </c>
      <c r="D205" s="4">
        <v>0</v>
      </c>
      <c r="E205" s="4">
        <v>0</v>
      </c>
      <c r="F205" s="4">
        <v>0</v>
      </c>
      <c r="G205" s="4" t="s">
        <v>207</v>
      </c>
      <c r="H205" s="9">
        <v>598000</v>
      </c>
    </row>
    <row r="206" spans="1:8" x14ac:dyDescent="0.25">
      <c r="A206" s="10" t="s">
        <v>448</v>
      </c>
      <c r="B206" s="4">
        <v>0.18636</v>
      </c>
      <c r="C206" s="4">
        <v>6.6130810000000002</v>
      </c>
      <c r="D206" s="4">
        <v>0</v>
      </c>
      <c r="E206" s="4">
        <v>0</v>
      </c>
      <c r="F206" s="4">
        <v>0</v>
      </c>
      <c r="G206" s="4" t="s">
        <v>207</v>
      </c>
      <c r="H206" s="9">
        <v>214610</v>
      </c>
    </row>
    <row r="207" spans="1:8" x14ac:dyDescent="0.25">
      <c r="A207" s="4" t="s">
        <v>449</v>
      </c>
      <c r="B207" s="4">
        <v>13.794185000000001</v>
      </c>
      <c r="C207" s="4">
        <v>-88.896529999999998</v>
      </c>
      <c r="D207" s="4">
        <v>0</v>
      </c>
      <c r="E207" s="4">
        <v>0</v>
      </c>
      <c r="F207" s="4">
        <v>0</v>
      </c>
      <c r="G207" s="4" t="s">
        <v>207</v>
      </c>
      <c r="H207" s="9">
        <v>6825935</v>
      </c>
    </row>
    <row r="208" spans="1:8" x14ac:dyDescent="0.25">
      <c r="A208" s="4" t="s">
        <v>450</v>
      </c>
      <c r="B208" s="4">
        <v>34.802075000000002</v>
      </c>
      <c r="C208" s="4">
        <v>38.996814999999998</v>
      </c>
      <c r="D208" s="4">
        <v>1</v>
      </c>
      <c r="E208" s="4">
        <v>1</v>
      </c>
      <c r="F208" s="4">
        <v>0.5</v>
      </c>
      <c r="G208" s="4" t="s">
        <v>209</v>
      </c>
      <c r="H208" s="9">
        <v>18276000</v>
      </c>
    </row>
    <row r="209" spans="1:8" x14ac:dyDescent="0.25">
      <c r="A209" s="11" t="s">
        <v>451</v>
      </c>
      <c r="B209" s="4">
        <v>-26.522503</v>
      </c>
      <c r="C209" s="4">
        <v>31.465865999999998</v>
      </c>
      <c r="D209" s="4">
        <v>0</v>
      </c>
      <c r="E209" s="4">
        <v>-1</v>
      </c>
      <c r="F209" s="4">
        <v>-0.5</v>
      </c>
      <c r="G209" s="4" t="s">
        <v>207</v>
      </c>
      <c r="H209" s="9">
        <v>1172000</v>
      </c>
    </row>
    <row r="210" spans="1:8" x14ac:dyDescent="0.25">
      <c r="A210" s="4" t="s">
        <v>452</v>
      </c>
      <c r="B210" s="4">
        <v>21.694025</v>
      </c>
      <c r="C210" s="4">
        <v>-71.797927999999999</v>
      </c>
      <c r="D210" s="4">
        <v>0</v>
      </c>
      <c r="E210" s="4">
        <v>0</v>
      </c>
      <c r="F210" s="4">
        <v>0</v>
      </c>
      <c r="G210" s="4" t="s">
        <v>207</v>
      </c>
      <c r="H210" s="9">
        <v>44542</v>
      </c>
    </row>
    <row r="211" spans="1:8" x14ac:dyDescent="0.25">
      <c r="A211" s="4" t="s">
        <v>453</v>
      </c>
      <c r="B211" s="4">
        <v>15.454166000000001</v>
      </c>
      <c r="C211" s="4">
        <v>18.732206999999999</v>
      </c>
      <c r="D211" s="4">
        <v>0</v>
      </c>
      <c r="E211" s="4">
        <v>0</v>
      </c>
      <c r="F211" s="4">
        <v>0</v>
      </c>
      <c r="G211" s="4" t="s">
        <v>207</v>
      </c>
      <c r="H211" s="9">
        <v>16818391</v>
      </c>
    </row>
    <row r="212" spans="1:8" x14ac:dyDescent="0.25">
      <c r="A212" s="4" t="s">
        <v>454</v>
      </c>
      <c r="B212" s="4">
        <v>-49.280366000000001</v>
      </c>
      <c r="C212" s="4">
        <v>69.348557</v>
      </c>
      <c r="D212" s="4">
        <v>-1</v>
      </c>
      <c r="E212" s="4">
        <v>-1</v>
      </c>
      <c r="F212" s="4">
        <v>-1</v>
      </c>
      <c r="G212" s="4" t="s">
        <v>205</v>
      </c>
      <c r="H212" s="9">
        <v>0</v>
      </c>
    </row>
    <row r="213" spans="1:8" x14ac:dyDescent="0.25">
      <c r="A213" s="4" t="s">
        <v>455</v>
      </c>
      <c r="B213" s="4">
        <v>8.6195430000000002</v>
      </c>
      <c r="C213" s="4">
        <v>0.82478200000000002</v>
      </c>
      <c r="D213" s="4">
        <v>0</v>
      </c>
      <c r="E213" s="4">
        <v>0</v>
      </c>
      <c r="F213" s="4">
        <v>0</v>
      </c>
      <c r="G213" s="4" t="s">
        <v>207</v>
      </c>
      <c r="H213" s="9">
        <v>7886000</v>
      </c>
    </row>
    <row r="214" spans="1:8" x14ac:dyDescent="0.25">
      <c r="A214" s="4" t="s">
        <v>456</v>
      </c>
      <c r="B214" s="4">
        <v>15.870032</v>
      </c>
      <c r="C214" s="4">
        <v>100.992541</v>
      </c>
      <c r="D214" s="4">
        <v>0</v>
      </c>
      <c r="E214" s="4">
        <v>0</v>
      </c>
      <c r="F214" s="4">
        <v>0</v>
      </c>
      <c r="G214" s="4" t="s">
        <v>207</v>
      </c>
      <c r="H214" s="9">
        <v>66832317</v>
      </c>
    </row>
    <row r="215" spans="1:8" x14ac:dyDescent="0.25">
      <c r="A215" s="4" t="s">
        <v>457</v>
      </c>
      <c r="B215" s="4">
        <v>38.861033999999997</v>
      </c>
      <c r="C215" s="4">
        <v>71.276093000000003</v>
      </c>
      <c r="D215" s="4">
        <v>1</v>
      </c>
      <c r="E215" s="4">
        <v>1</v>
      </c>
      <c r="F215" s="4">
        <v>1</v>
      </c>
      <c r="G215" s="4" t="s">
        <v>209</v>
      </c>
      <c r="H215" s="9">
        <v>9506000</v>
      </c>
    </row>
    <row r="216" spans="1:8" x14ac:dyDescent="0.25">
      <c r="A216" s="4" t="s">
        <v>458</v>
      </c>
      <c r="B216" s="4">
        <v>-8.9673630000000006</v>
      </c>
      <c r="C216" s="4">
        <v>-171.85588100000001</v>
      </c>
      <c r="D216" s="4">
        <v>0</v>
      </c>
      <c r="E216" s="4">
        <v>0</v>
      </c>
      <c r="F216" s="4">
        <v>0</v>
      </c>
      <c r="G216" s="4" t="s">
        <v>207</v>
      </c>
      <c r="H216" s="9">
        <v>1501</v>
      </c>
    </row>
    <row r="217" spans="1:8" x14ac:dyDescent="0.25">
      <c r="A217" s="10" t="s">
        <v>459</v>
      </c>
      <c r="B217" s="4">
        <v>-8.8742169999999998</v>
      </c>
      <c r="C217" s="4">
        <v>125.72753899999999</v>
      </c>
      <c r="D217" s="4">
        <v>0</v>
      </c>
      <c r="E217" s="4">
        <v>0</v>
      </c>
      <c r="F217" s="4">
        <v>0</v>
      </c>
      <c r="G217" s="4" t="s">
        <v>207</v>
      </c>
      <c r="H217" s="9">
        <v>1317780</v>
      </c>
    </row>
    <row r="218" spans="1:8" x14ac:dyDescent="0.25">
      <c r="A218" s="4" t="s">
        <v>460</v>
      </c>
      <c r="B218" s="4">
        <v>38.969718999999998</v>
      </c>
      <c r="C218" s="4">
        <v>59.556277999999999</v>
      </c>
      <c r="D218" s="4">
        <v>1</v>
      </c>
      <c r="E218" s="4">
        <v>1</v>
      </c>
      <c r="F218" s="4">
        <v>1</v>
      </c>
      <c r="G218" s="4" t="s">
        <v>209</v>
      </c>
      <c r="H218" s="9">
        <v>6118000</v>
      </c>
    </row>
    <row r="219" spans="1:8" x14ac:dyDescent="0.25">
      <c r="A219" s="4" t="s">
        <v>461</v>
      </c>
      <c r="B219" s="4">
        <v>33.886916999999997</v>
      </c>
      <c r="C219" s="4">
        <v>9.5374990000000004</v>
      </c>
      <c r="D219" s="4">
        <v>1</v>
      </c>
      <c r="E219" s="4">
        <v>1</v>
      </c>
      <c r="F219" s="4">
        <v>0.5</v>
      </c>
      <c r="G219" s="4" t="s">
        <v>209</v>
      </c>
      <c r="H219" s="9">
        <v>11746695</v>
      </c>
    </row>
    <row r="220" spans="1:8" x14ac:dyDescent="0.25">
      <c r="A220" s="4" t="s">
        <v>462</v>
      </c>
      <c r="B220" s="4">
        <v>-21.178985999999998</v>
      </c>
      <c r="C220" s="4">
        <v>-175.19824199999999</v>
      </c>
      <c r="D220" s="4">
        <v>0</v>
      </c>
      <c r="E220" s="4">
        <v>0</v>
      </c>
      <c r="F220" s="4">
        <v>0</v>
      </c>
      <c r="G220" s="4" t="s">
        <v>207</v>
      </c>
      <c r="H220" s="9">
        <v>99532</v>
      </c>
    </row>
    <row r="221" spans="1:8" x14ac:dyDescent="0.25">
      <c r="A221" s="4" t="s">
        <v>463</v>
      </c>
      <c r="B221" s="4">
        <v>38.963745000000003</v>
      </c>
      <c r="C221" s="4">
        <v>35.243321999999999</v>
      </c>
      <c r="D221" s="4">
        <v>1</v>
      </c>
      <c r="E221" s="4">
        <v>1</v>
      </c>
      <c r="F221" s="4">
        <v>1</v>
      </c>
      <c r="G221" s="4" t="s">
        <v>209</v>
      </c>
      <c r="H221" s="9">
        <v>84680273</v>
      </c>
    </row>
    <row r="222" spans="1:8" x14ac:dyDescent="0.25">
      <c r="A222" s="4" t="s">
        <v>464</v>
      </c>
      <c r="B222" s="4">
        <v>10.691803</v>
      </c>
      <c r="C222" s="4">
        <v>-61.222503000000003</v>
      </c>
      <c r="D222" s="4">
        <v>0</v>
      </c>
      <c r="E222" s="4">
        <v>0</v>
      </c>
      <c r="F222" s="4">
        <v>0</v>
      </c>
      <c r="G222" s="4" t="s">
        <v>207</v>
      </c>
      <c r="H222" s="9">
        <v>1367558</v>
      </c>
    </row>
    <row r="223" spans="1:8" x14ac:dyDescent="0.25">
      <c r="A223" s="4" t="s">
        <v>465</v>
      </c>
      <c r="B223" s="4">
        <v>-7.1095350000000002</v>
      </c>
      <c r="C223" s="4">
        <v>177.64932999999999</v>
      </c>
      <c r="D223" s="4">
        <v>0</v>
      </c>
      <c r="E223" s="4">
        <v>0</v>
      </c>
      <c r="F223" s="4">
        <v>0</v>
      </c>
      <c r="G223" s="4" t="s">
        <v>207</v>
      </c>
      <c r="H223" s="9">
        <v>10679</v>
      </c>
    </row>
    <row r="224" spans="1:8" x14ac:dyDescent="0.25">
      <c r="A224" s="4" t="s">
        <v>466</v>
      </c>
      <c r="B224" s="4">
        <v>23.69781</v>
      </c>
      <c r="C224" s="4">
        <v>120.960515</v>
      </c>
      <c r="D224" s="4">
        <v>0</v>
      </c>
      <c r="E224" s="4">
        <v>1</v>
      </c>
      <c r="F224" s="4">
        <v>0.5</v>
      </c>
      <c r="G224" s="4" t="s">
        <v>207</v>
      </c>
      <c r="H224" s="9">
        <v>23375314</v>
      </c>
    </row>
    <row r="225" spans="1:8" x14ac:dyDescent="0.25">
      <c r="A225" s="4" t="s">
        <v>467</v>
      </c>
      <c r="B225" s="4">
        <v>-6.3690280000000001</v>
      </c>
      <c r="C225" s="4">
        <v>34.888821999999998</v>
      </c>
      <c r="D225" s="4">
        <v>0</v>
      </c>
      <c r="E225" s="4">
        <v>0</v>
      </c>
      <c r="F225" s="4">
        <v>0</v>
      </c>
      <c r="G225" s="4" t="s">
        <v>207</v>
      </c>
      <c r="H225" s="9">
        <v>59441988</v>
      </c>
    </row>
    <row r="226" spans="1:8" x14ac:dyDescent="0.25">
      <c r="A226" s="4" t="s">
        <v>468</v>
      </c>
      <c r="B226" s="4">
        <v>48.379432999999999</v>
      </c>
      <c r="C226" s="4">
        <v>31.165579999999999</v>
      </c>
      <c r="D226" s="4">
        <v>1</v>
      </c>
      <c r="E226" s="4">
        <v>1</v>
      </c>
      <c r="F226" s="4">
        <v>1</v>
      </c>
      <c r="G226" s="4" t="s">
        <v>209</v>
      </c>
      <c r="H226" s="9">
        <v>41130432</v>
      </c>
    </row>
    <row r="227" spans="1:8" x14ac:dyDescent="0.25">
      <c r="A227" s="4" t="s">
        <v>469</v>
      </c>
      <c r="B227" s="4">
        <v>1.3733329999999999</v>
      </c>
      <c r="C227" s="4">
        <v>32.290275000000001</v>
      </c>
      <c r="D227" s="4">
        <v>0</v>
      </c>
      <c r="E227" s="4">
        <v>0</v>
      </c>
      <c r="F227" s="4">
        <v>0</v>
      </c>
      <c r="G227" s="4" t="s">
        <v>207</v>
      </c>
      <c r="H227" s="9">
        <v>42885900</v>
      </c>
    </row>
    <row r="228" spans="1:8" x14ac:dyDescent="0.25">
      <c r="A228" s="4" t="s">
        <v>469</v>
      </c>
      <c r="B228" s="4">
        <v>1.3733329999999999</v>
      </c>
      <c r="C228" s="4">
        <v>32.290275000000001</v>
      </c>
      <c r="D228" s="4">
        <v>0</v>
      </c>
      <c r="E228" s="4">
        <v>0</v>
      </c>
      <c r="F228" s="4">
        <v>0</v>
      </c>
      <c r="G228" s="4" t="s">
        <v>207</v>
      </c>
      <c r="H228" s="9">
        <v>42885900</v>
      </c>
    </row>
    <row r="229" spans="1:8" x14ac:dyDescent="0.25">
      <c r="A229" s="4" t="s">
        <v>470</v>
      </c>
      <c r="B229" s="4">
        <v>37.090240000000001</v>
      </c>
      <c r="C229" s="4">
        <v>-95.712890999999999</v>
      </c>
      <c r="D229" s="4">
        <v>1</v>
      </c>
      <c r="E229" s="4">
        <v>1</v>
      </c>
      <c r="F229" s="4">
        <v>1</v>
      </c>
      <c r="G229" s="4" t="s">
        <v>209</v>
      </c>
      <c r="H229" s="9">
        <v>333066256</v>
      </c>
    </row>
    <row r="230" spans="1:8" x14ac:dyDescent="0.25">
      <c r="A230" s="4" t="s">
        <v>471</v>
      </c>
      <c r="B230" s="4">
        <v>-32.522779</v>
      </c>
      <c r="C230" s="4">
        <v>-55.765835000000003</v>
      </c>
      <c r="D230" s="4">
        <v>-1</v>
      </c>
      <c r="E230" s="4">
        <v>-1</v>
      </c>
      <c r="F230" s="4">
        <v>-0.5</v>
      </c>
      <c r="G230" s="4" t="s">
        <v>205</v>
      </c>
      <c r="H230" s="9">
        <v>3554915</v>
      </c>
    </row>
    <row r="231" spans="1:8" x14ac:dyDescent="0.25">
      <c r="A231" s="4" t="s">
        <v>472</v>
      </c>
      <c r="B231" s="4">
        <v>41.377490999999999</v>
      </c>
      <c r="C231" s="4">
        <v>64.585262</v>
      </c>
      <c r="D231" s="4">
        <v>1</v>
      </c>
      <c r="E231" s="4">
        <v>1</v>
      </c>
      <c r="F231" s="4">
        <v>1</v>
      </c>
      <c r="G231" s="4" t="s">
        <v>209</v>
      </c>
      <c r="H231" s="9">
        <v>35752760</v>
      </c>
    </row>
    <row r="232" spans="1:8" x14ac:dyDescent="0.25">
      <c r="A232" s="4" t="s">
        <v>473</v>
      </c>
      <c r="B232" s="4">
        <v>41.902915999999998</v>
      </c>
      <c r="C232" s="4">
        <v>12.453389</v>
      </c>
      <c r="D232" s="4">
        <v>1</v>
      </c>
      <c r="E232" s="4">
        <v>1</v>
      </c>
      <c r="F232" s="4">
        <v>1</v>
      </c>
      <c r="G232" s="4" t="s">
        <v>209</v>
      </c>
      <c r="H232" s="9">
        <v>825</v>
      </c>
    </row>
    <row r="233" spans="1:8" x14ac:dyDescent="0.25">
      <c r="A233" s="4" t="s">
        <v>474</v>
      </c>
      <c r="B233" s="4">
        <v>12.984305000000001</v>
      </c>
      <c r="C233" s="4">
        <v>-61.287227999999999</v>
      </c>
      <c r="D233" s="4">
        <v>0</v>
      </c>
      <c r="E233" s="4">
        <v>0</v>
      </c>
      <c r="F233" s="4">
        <v>0</v>
      </c>
      <c r="G233" s="4" t="s">
        <v>207</v>
      </c>
      <c r="H233" s="9">
        <v>110696</v>
      </c>
    </row>
    <row r="234" spans="1:8" x14ac:dyDescent="0.25">
      <c r="A234" s="4" t="s">
        <v>475</v>
      </c>
      <c r="B234" s="4">
        <v>6.4237500000000001</v>
      </c>
      <c r="C234" s="4">
        <v>-66.589730000000003</v>
      </c>
      <c r="D234" s="4">
        <v>0</v>
      </c>
      <c r="E234" s="4">
        <v>0</v>
      </c>
      <c r="F234" s="4">
        <v>0</v>
      </c>
      <c r="G234" s="4" t="s">
        <v>207</v>
      </c>
      <c r="H234" s="9">
        <v>28705000</v>
      </c>
    </row>
    <row r="235" spans="1:8" x14ac:dyDescent="0.25">
      <c r="A235" s="4" t="s">
        <v>476</v>
      </c>
      <c r="B235" s="4">
        <v>18.420694999999998</v>
      </c>
      <c r="C235" s="4">
        <v>-64.639967999999996</v>
      </c>
      <c r="D235" s="4">
        <v>0</v>
      </c>
      <c r="E235" s="4">
        <v>0</v>
      </c>
      <c r="F235" s="4">
        <v>0</v>
      </c>
      <c r="G235" s="4" t="s">
        <v>207</v>
      </c>
      <c r="H235" s="9">
        <v>30000</v>
      </c>
    </row>
    <row r="236" spans="1:8" x14ac:dyDescent="0.25">
      <c r="A236" s="4" t="s">
        <v>477</v>
      </c>
      <c r="B236" s="4">
        <v>18.335764999999999</v>
      </c>
      <c r="C236" s="4">
        <v>-64.896334999999993</v>
      </c>
      <c r="D236" s="4">
        <v>0</v>
      </c>
      <c r="E236" s="4">
        <v>0</v>
      </c>
      <c r="F236" s="4">
        <v>0</v>
      </c>
      <c r="G236" s="4" t="s">
        <v>207</v>
      </c>
      <c r="H236" s="9">
        <v>87146</v>
      </c>
    </row>
    <row r="237" spans="1:8" x14ac:dyDescent="0.25">
      <c r="A237" s="4" t="s">
        <v>478</v>
      </c>
      <c r="B237" s="4">
        <v>14.058324000000001</v>
      </c>
      <c r="C237" s="4">
        <v>108.277199</v>
      </c>
      <c r="D237" s="4">
        <v>0</v>
      </c>
      <c r="E237" s="4">
        <v>0</v>
      </c>
      <c r="F237" s="4">
        <v>0</v>
      </c>
      <c r="G237" s="4" t="s">
        <v>207</v>
      </c>
      <c r="H237" s="9">
        <v>98506193</v>
      </c>
    </row>
    <row r="238" spans="1:8" x14ac:dyDescent="0.25">
      <c r="A238" s="4" t="s">
        <v>479</v>
      </c>
      <c r="B238" s="4">
        <v>-15.376706</v>
      </c>
      <c r="C238" s="4">
        <v>166.959158</v>
      </c>
      <c r="D238" s="4">
        <v>0</v>
      </c>
      <c r="E238" s="4">
        <v>0</v>
      </c>
      <c r="F238" s="4">
        <v>0</v>
      </c>
      <c r="G238" s="4" t="s">
        <v>207</v>
      </c>
      <c r="H238" s="9">
        <v>301295</v>
      </c>
    </row>
    <row r="239" spans="1:8" x14ac:dyDescent="0.25">
      <c r="A239" s="4" t="s">
        <v>480</v>
      </c>
      <c r="B239" s="4">
        <v>-13.768751999999999</v>
      </c>
      <c r="C239" s="4">
        <v>-177.15609699999999</v>
      </c>
      <c r="D239" s="4">
        <v>0</v>
      </c>
      <c r="E239" s="4">
        <v>0</v>
      </c>
      <c r="F239" s="4">
        <v>0</v>
      </c>
      <c r="G239" s="4" t="s">
        <v>207</v>
      </c>
      <c r="H239" s="9">
        <v>11369</v>
      </c>
    </row>
    <row r="240" spans="1:8" x14ac:dyDescent="0.25">
      <c r="A240" s="4" t="s">
        <v>481</v>
      </c>
      <c r="B240" s="4">
        <v>-13.759029</v>
      </c>
      <c r="C240" s="4">
        <v>-172.10462899999999</v>
      </c>
      <c r="D240" s="4">
        <v>0</v>
      </c>
      <c r="E240" s="4">
        <v>0</v>
      </c>
      <c r="F240" s="4">
        <v>0</v>
      </c>
      <c r="G240" s="4" t="s">
        <v>207</v>
      </c>
      <c r="H240" s="9">
        <v>199853</v>
      </c>
    </row>
    <row r="241" spans="1:8" x14ac:dyDescent="0.25">
      <c r="A241" s="4" t="s">
        <v>482</v>
      </c>
      <c r="B241" s="4">
        <v>42.602635999999997</v>
      </c>
      <c r="C241" s="4">
        <v>20.902977</v>
      </c>
      <c r="D241" s="4">
        <v>1</v>
      </c>
      <c r="E241" s="4">
        <v>1</v>
      </c>
      <c r="F241" s="4">
        <v>1</v>
      </c>
      <c r="G241" s="4" t="s">
        <v>209</v>
      </c>
      <c r="H241" s="9">
        <v>1798188</v>
      </c>
    </row>
    <row r="242" spans="1:8" x14ac:dyDescent="0.25">
      <c r="A242" s="4" t="s">
        <v>483</v>
      </c>
      <c r="B242" s="4">
        <v>15.552727000000001</v>
      </c>
      <c r="C242" s="4">
        <v>48.516387999999999</v>
      </c>
      <c r="D242" s="4">
        <v>0</v>
      </c>
      <c r="E242" s="4">
        <v>0</v>
      </c>
      <c r="F242" s="4">
        <v>0</v>
      </c>
      <c r="G242" s="4" t="s">
        <v>207</v>
      </c>
      <c r="H242" s="9">
        <v>30491000</v>
      </c>
    </row>
    <row r="243" spans="1:8" x14ac:dyDescent="0.25">
      <c r="A243" s="4" t="s">
        <v>484</v>
      </c>
      <c r="B243" s="4">
        <v>-12.827500000000001</v>
      </c>
      <c r="C243" s="4">
        <v>45.166243999999999</v>
      </c>
      <c r="D243" s="4">
        <v>0</v>
      </c>
      <c r="E243" s="4">
        <v>0</v>
      </c>
      <c r="F243" s="4">
        <v>0</v>
      </c>
      <c r="G243" s="4" t="s">
        <v>207</v>
      </c>
      <c r="H243" s="9">
        <v>0</v>
      </c>
    </row>
    <row r="244" spans="1:8" x14ac:dyDescent="0.25">
      <c r="A244" s="4" t="s">
        <v>485</v>
      </c>
      <c r="B244" s="4">
        <v>-30.559481999999999</v>
      </c>
      <c r="C244" s="4">
        <v>22.937505999999999</v>
      </c>
      <c r="D244" s="4">
        <v>-1</v>
      </c>
      <c r="E244" s="4">
        <v>-1</v>
      </c>
      <c r="F244" s="4">
        <v>-0.5</v>
      </c>
      <c r="G244" s="4" t="s">
        <v>205</v>
      </c>
      <c r="H244" s="9">
        <v>60142978</v>
      </c>
    </row>
    <row r="245" spans="1:8" x14ac:dyDescent="0.25">
      <c r="A245" s="4" t="s">
        <v>486</v>
      </c>
      <c r="B245" s="4">
        <v>-13.133896999999999</v>
      </c>
      <c r="C245" s="4">
        <v>27.849332</v>
      </c>
      <c r="D245" s="4">
        <v>0</v>
      </c>
      <c r="E245" s="4">
        <v>0</v>
      </c>
      <c r="F245" s="4">
        <v>0</v>
      </c>
      <c r="G245" s="4" t="s">
        <v>207</v>
      </c>
      <c r="H245" s="9">
        <v>18400556</v>
      </c>
    </row>
    <row r="246" spans="1:8" x14ac:dyDescent="0.25">
      <c r="A246" s="4" t="s">
        <v>487</v>
      </c>
      <c r="B246" s="4">
        <v>-19.015438</v>
      </c>
      <c r="C246" s="4">
        <v>29.154857</v>
      </c>
      <c r="D246" s="4">
        <v>0</v>
      </c>
      <c r="E246" s="4">
        <v>0</v>
      </c>
      <c r="F246" s="4">
        <v>0</v>
      </c>
      <c r="G246" s="4" t="s">
        <v>207</v>
      </c>
      <c r="H246" s="9">
        <v>15178979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SummaryT</vt:lpstr>
      <vt:lpstr>month_zone_simple_counts</vt:lpstr>
      <vt:lpstr>CommonName</vt:lpstr>
      <vt:lpstr>CountryInfo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 Tomaszewski</cp:lastModifiedBy>
  <dcterms:created xsi:type="dcterms:W3CDTF">2022-09-06T18:13:13Z</dcterms:created>
  <dcterms:modified xsi:type="dcterms:W3CDTF">2022-09-06T18:30:54Z</dcterms:modified>
</cp:coreProperties>
</file>