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2940" yWindow="1220" windowWidth="32460" windowHeight="21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B9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<sst xmlns="http://schemas.openxmlformats.org/spreadsheetml/2006/main" count="17" uniqueCount="17">
  <si>
    <t>La Famiglia Pizzeria and Bookstore</t>
  </si>
  <si>
    <t>Book Production / Hr</t>
  </si>
  <si>
    <t>Pizza Production / Hr</t>
  </si>
  <si>
    <t>Worker</t>
  </si>
  <si>
    <t>Tony</t>
  </si>
  <si>
    <t>Beth</t>
  </si>
  <si>
    <t>Martha</t>
  </si>
  <si>
    <t>Frank</t>
  </si>
  <si>
    <t>Carol</t>
  </si>
  <si>
    <t>John</t>
  </si>
  <si>
    <t>Sue</t>
  </si>
  <si>
    <t>Fred</t>
  </si>
  <si>
    <t>Louie</t>
  </si>
  <si>
    <t>Ellen</t>
  </si>
  <si>
    <t>Adam</t>
  </si>
  <si>
    <t>Exploring the Production Possibility Frontier</t>
  </si>
  <si>
    <t>Enter Max. Units: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</si>
</sst>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1" fillId="5" borderId="0" xfId="1" applyFill="1" applyAlignment="1">
      <alignment horizontal="center"/>
    </xf>
    <xf numFmtId="0" fontId="2" fillId="6" borderId="1" xfId="2" applyFill="1" applyAlignment="1">
      <alignment horizontal="center"/>
    </xf>
    <xf numFmtId="0" fontId="4" fillId="4" borderId="0" xfId="5"/>
    <xf numFmtId="0" fontId="4" fillId="3" borderId="0" xfId="4" applyAlignment="1">
      <alignment horizontal="center"/>
    </xf>
    <xf numFmtId="2" fontId="0" fillId="0" borderId="0" xfId="0" applyNumberFormat="1"/>
    <xf numFmtId="0" fontId="3" fillId="2" borderId="2" xfId="3"/>
  </cellXfs>
  <cellStyles count="6">
    <cellStyle name="Accent2" xfId="4" builtinId="33"/>
    <cellStyle name="Accent5" xfId="5" builtinId="45"/>
    <cellStyle name="Heading 1" xfId="2" builtinId="16"/>
    <cellStyle name="Input" xfId="3" builtinId="20"/>
    <cellStyle name="Normal" xfId="0" builtinId="0"/>
    <cellStyle name="Title" xfId="1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Production Possibility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Sheet1!$B$9:$L$9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Sheet1!$B$10:$L$10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85040"/>
        <c:axId val="-2134580480"/>
      </c:scatterChart>
      <c:valAx>
        <c:axId val="-2134385040"/>
        <c:scaling>
          <c:orientation val="minMax"/>
          <c:max val="14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Sheet1!$A$9</c:f>
              <c:strCache>
                <c:ptCount val="1"/>
                <c:pt idx="0">
                  <c:v>Pizza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80480"/>
        <c:crosses val="autoZero"/>
        <c:crossBetween val="midCat"/>
      </c:valAx>
      <c:valAx>
        <c:axId val="-2134580480"/>
        <c:scaling>
          <c:orientation val="minMax"/>
          <c:max val="14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Sheet1!$A$10</c:f>
              <c:strCache>
                <c:ptCount val="1"/>
                <c:pt idx="0">
                  <c:v>Book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</xdr:colOff>
      <xdr:row>10</xdr:row>
      <xdr:rowOff>192086</xdr:rowOff>
    </xdr:from>
    <xdr:to>
      <xdr:col>5</xdr:col>
      <xdr:colOff>325438</xdr:colOff>
      <xdr:row>28</xdr:row>
      <xdr:rowOff>87312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zoomScale="160" zoomScaleNormal="160" zoomScalePageLayoutView="160" workbookViewId="0">
      <selection activeCell="B6" sqref="B6"/>
    </sheetView>
  </sheetViews>
  <sheetFormatPr baseColWidth="10" defaultRowHeight="16" x14ac:dyDescent="0.2"/>
  <cols>
    <col min="1" max="1" width="25.83203125" customWidth="1"/>
  </cols>
  <sheetData>
    <row r="2" spans="1:12" ht="24" x14ac:dyDescent="0.3">
      <c r="D2" s="2" t="s">
        <v>15</v>
      </c>
      <c r="E2" s="2"/>
      <c r="F2" s="2"/>
      <c r="G2" s="2"/>
      <c r="H2" s="2"/>
      <c r="I2" s="2"/>
    </row>
    <row r="4" spans="1:12" ht="21" thickBot="1" x14ac:dyDescent="0.3">
      <c r="D4" s="3" t="s">
        <v>0</v>
      </c>
      <c r="E4" s="3"/>
      <c r="F4" s="3"/>
      <c r="G4" s="3"/>
      <c r="H4" s="3"/>
      <c r="I4" s="3"/>
    </row>
    <row r="5" spans="1:12" ht="17" thickTop="1" x14ac:dyDescent="0.2">
      <c r="A5" s="1"/>
    </row>
    <row r="6" spans="1:12" x14ac:dyDescent="0.2">
      <c r="A6" s="1" t="s">
        <v>16</v>
      </c>
      <c r="B6" s="7"/>
    </row>
    <row r="8" spans="1:12" x14ac:dyDescent="0.2">
      <c r="A8" s="4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</row>
    <row r="9" spans="1:12" x14ac:dyDescent="0.2">
      <c r="A9" s="4" t="s">
        <v>2</v>
      </c>
      <c r="B9" s="6">
        <f>B6</f>
        <v>0</v>
      </c>
      <c r="C9" s="6">
        <f>SIN(81 * PI() / 180) * B9</f>
        <v>0</v>
      </c>
      <c r="D9" s="6">
        <f>SIN(72 * PI() / 180) * B9</f>
        <v>0</v>
      </c>
      <c r="E9" s="6">
        <f>SIN(63 * PI() / 180) * B9</f>
        <v>0</v>
      </c>
      <c r="F9" s="6">
        <f>SIN(54 * PI() / 180) * B9</f>
        <v>0</v>
      </c>
      <c r="G9" s="6">
        <f>SIN(45 * PI() / 180) * B9</f>
        <v>0</v>
      </c>
      <c r="H9" s="6">
        <f>SIN(36 * PI() / 180) * B9</f>
        <v>0</v>
      </c>
      <c r="I9" s="6">
        <f>SIN(27 * PI() / 180) * B9</f>
        <v>0</v>
      </c>
      <c r="J9" s="6">
        <f>SIN(18 * PI() / 180) * B9</f>
        <v>0</v>
      </c>
      <c r="K9" s="6">
        <f>SIN(9 * PI() / 180) * B9</f>
        <v>0</v>
      </c>
      <c r="L9" s="6">
        <v>0</v>
      </c>
    </row>
    <row r="10" spans="1:12" x14ac:dyDescent="0.2">
      <c r="A10" s="4" t="s">
        <v>1</v>
      </c>
      <c r="B10" s="6">
        <v>0</v>
      </c>
      <c r="C10" s="6">
        <f>COS(81 * PI() / 180) * L10</f>
        <v>0</v>
      </c>
      <c r="D10" s="6">
        <f>COS(72 * PI() / 180) * L10</f>
        <v>0</v>
      </c>
      <c r="E10" s="6">
        <f>COS(63 * PI() / 180) * L10</f>
        <v>0</v>
      </c>
      <c r="F10" s="6">
        <f>COS(54 * PI() / 180) * L10</f>
        <v>0</v>
      </c>
      <c r="G10" s="6">
        <f>COS(45 * PI() / 180) * L10</f>
        <v>0</v>
      </c>
      <c r="H10" s="6">
        <f>COS(36 * PI() / 180) * L10</f>
        <v>0</v>
      </c>
      <c r="I10" s="6">
        <f>COS(27 * PI() / 180) * L10</f>
        <v>0</v>
      </c>
      <c r="J10" s="6">
        <f>COS(18 * PI() / 180) * L10</f>
        <v>0</v>
      </c>
      <c r="K10" s="6">
        <f>COS(9 * PI() / 180) * L10</f>
        <v>0</v>
      </c>
      <c r="L10" s="6">
        <f>B6</f>
        <v>0</v>
      </c>
    </row>
  </sheetData>
  <mergeCells count="2">
    <mergeCell ref="D2:I2"/>
    <mergeCell ref="D4:I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2015-12-27T23:27:37Z</dcterms:created>
  <dcterms:modified xsi:type="dcterms:W3CDTF">2015-12-28T03:35:36Z</dcterms:modified>
</cp:coreProperties>
</file>