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1940" yWindow="840" windowWidth="42640" windowHeight="22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9" i="1"/>
  <c r="B8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8" i="1"/>
  <c r="D12" i="1"/>
  <c r="D13" i="1"/>
  <c r="D14" i="1"/>
  <c r="D15" i="1"/>
  <c r="D16" i="1"/>
  <c r="D17" i="1"/>
  <c r="D18" i="1"/>
  <c r="D19" i="1"/>
  <c r="D20" i="1"/>
  <c r="D10" i="1"/>
  <c r="D11" i="1"/>
  <c r="D9" i="1"/>
</calcChain>
</file>

<file path=xl/sharedStrings.xml><?xml version="1.0" encoding="utf-8"?>
<sst xmlns="http://schemas.openxmlformats.org/spreadsheetml/2006/main" count="9" uniqueCount="9">
  <si>
    <t>Supply Curve</t>
  </si>
  <si>
    <t>Demand Curve</t>
  </si>
  <si>
    <t>Slope</t>
  </si>
  <si>
    <t>Y-Intercept</t>
  </si>
  <si>
    <t>Price</t>
  </si>
  <si>
    <t>Units / $:</t>
  </si>
  <si>
    <t>Qty Demanded</t>
  </si>
  <si>
    <t>Qty Supplied</t>
  </si>
  <si>
    <t>Supply and Demand for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</si>
</sst>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1" fillId="3" borderId="0" xfId="4"/>
    <xf numFmtId="0" fontId="1" fillId="5" borderId="0" xfId="6"/>
    <xf numFmtId="0" fontId="1" fillId="4" borderId="0" xfId="5"/>
    <xf numFmtId="44" fontId="0" fillId="0" borderId="0" xfId="0" applyNumberFormat="1"/>
    <xf numFmtId="0" fontId="0" fillId="0" borderId="0" xfId="0" applyNumberFormat="1"/>
    <xf numFmtId="0" fontId="2" fillId="6" borderId="2" xfId="2" applyFill="1" applyBorder="1" applyAlignment="1">
      <alignment horizontal="center"/>
    </xf>
    <xf numFmtId="0" fontId="2" fillId="6" borderId="3" xfId="2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0" fillId="3" borderId="0" xfId="4" applyFont="1"/>
    <xf numFmtId="164" fontId="1" fillId="2" borderId="0" xfId="3" applyNumberFormat="1"/>
    <xf numFmtId="44" fontId="1" fillId="2" borderId="0" xfId="3" applyNumberFormat="1"/>
    <xf numFmtId="1" fontId="0" fillId="0" borderId="0" xfId="0" applyNumberFormat="1"/>
    <xf numFmtId="0" fontId="0" fillId="5" borderId="0" xfId="6" applyFont="1"/>
    <xf numFmtId="0" fontId="0" fillId="4" borderId="0" xfId="5" applyFont="1"/>
    <xf numFmtId="9" fontId="0" fillId="0" borderId="0" xfId="1" applyFont="1"/>
  </cellXfs>
  <cellStyles count="7">
    <cellStyle name="20% - Accent1" xfId="3" builtinId="30"/>
    <cellStyle name="40% - Accent2" xfId="4" builtinId="35"/>
    <cellStyle name="40% - Accent5" xfId="5" builtinId="47"/>
    <cellStyle name="40% - Accent6" xfId="6" builtinId="51"/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and Demand for Loans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Qty Demanded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Sheet1!$C$8:$C$20</c:f>
              <c:numCache>
                <c:formatCode>0</c:formatCode>
                <c:ptCount val="13"/>
                <c:pt idx="0">
                  <c:v>120.0</c:v>
                </c:pt>
                <c:pt idx="1">
                  <c:v>110.0</c:v>
                </c:pt>
                <c:pt idx="2">
                  <c:v>99.99999999999998</c:v>
                </c:pt>
                <c:pt idx="3">
                  <c:v>90.0</c:v>
                </c:pt>
                <c:pt idx="4">
                  <c:v>79.99999999999998</c:v>
                </c:pt>
                <c:pt idx="5">
                  <c:v>69.99999999999998</c:v>
                </c:pt>
                <c:pt idx="6">
                  <c:v>6</c:v>
                </c:pt>
                <c:pt idx="7">
                  <c:v>49.99999999999998</c:v>
                </c:pt>
                <c:pt idx="8">
                  <c:v>4</c:v>
                </c:pt>
                <c:pt idx="9">
                  <c:v>30.0</c:v>
                </c:pt>
                <c:pt idx="10">
                  <c:v>20.0</c:v>
                </c:pt>
                <c:pt idx="11">
                  <c:v>10.00000000000001</c:v>
                </c:pt>
                <c:pt idx="12">
                  <c:v>1.38777878078145E-14</c:v>
                </c:pt>
              </c:numCache>
            </c:numRef>
          </c:xVal>
          <c:yVal>
            <c:numRef>
              <c:f>Sheet1!$B$8:$B$20</c:f>
              <c:numCache>
                <c:formatCode>0%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Qty Supplied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Sheet1!$D$8:$D$20</c:f>
              <c:numCache>
                <c:formatCode>General</c:formatCode>
                <c:ptCount val="1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60.00000000000001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99.99999999999998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Sheet1!$B$8:$B$20</c:f>
              <c:numCache>
                <c:formatCode>0%</c:formatCode>
                <c:ptCount val="1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30976"/>
        <c:axId val="-2107258288"/>
      </c:scatterChart>
      <c:valAx>
        <c:axId val="-21074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58288"/>
        <c:crosses val="autoZero"/>
        <c:crossBetween val="midCat"/>
      </c:valAx>
      <c:valAx>
        <c:axId val="-21072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43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9983</xdr:colOff>
      <xdr:row>7</xdr:row>
      <xdr:rowOff>9318</xdr:rowOff>
    </xdr:from>
    <xdr:to>
      <xdr:col>11</xdr:col>
      <xdr:colOff>450323</xdr:colOff>
      <xdr:row>20</xdr:row>
      <xdr:rowOff>84963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abSelected="1" zoomScale="229" zoomScaleNormal="229" zoomScalePageLayoutView="229" workbookViewId="0">
      <selection activeCell="B8" sqref="B8:B20"/>
    </sheetView>
  </sheetViews>
  <sheetFormatPr baseColWidth="10" defaultRowHeight="16" x14ac:dyDescent="0.2"/>
  <cols>
    <col min="2" max="2" width="13" customWidth="1"/>
    <col min="3" max="3" width="16.6640625" customWidth="1"/>
    <col min="4" max="4" width="15.5" customWidth="1"/>
  </cols>
  <sheetData>
    <row r="1" spans="2:21" ht="20" x14ac:dyDescent="0.25">
      <c r="F1" s="6" t="s">
        <v>8</v>
      </c>
      <c r="G1" s="7"/>
      <c r="H1" s="7"/>
      <c r="I1" s="8"/>
    </row>
    <row r="3" spans="2:21" x14ac:dyDescent="0.2">
      <c r="E3" s="1" t="s">
        <v>2</v>
      </c>
      <c r="F3" s="1" t="s">
        <v>3</v>
      </c>
      <c r="H3" s="9" t="s">
        <v>5</v>
      </c>
      <c r="I3">
        <v>1000</v>
      </c>
    </row>
    <row r="4" spans="2:21" x14ac:dyDescent="0.2">
      <c r="D4" s="2" t="s">
        <v>1</v>
      </c>
      <c r="E4">
        <v>-1</v>
      </c>
      <c r="F4">
        <v>0.12</v>
      </c>
    </row>
    <row r="5" spans="2:21" x14ac:dyDescent="0.2">
      <c r="D5" s="3" t="s">
        <v>0</v>
      </c>
      <c r="E5">
        <v>1</v>
      </c>
      <c r="F5">
        <v>0</v>
      </c>
    </row>
    <row r="7" spans="2:21" x14ac:dyDescent="0.2">
      <c r="B7" s="1" t="s">
        <v>4</v>
      </c>
      <c r="C7" s="13" t="s">
        <v>6</v>
      </c>
      <c r="D7" s="14" t="s">
        <v>7</v>
      </c>
    </row>
    <row r="8" spans="2:21" x14ac:dyDescent="0.2">
      <c r="B8" s="15">
        <f>F5</f>
        <v>0</v>
      </c>
      <c r="C8" s="12">
        <f t="shared" ref="C8:C18" si="0">(B8-$F$4)*$I$3*$E$4</f>
        <v>120</v>
      </c>
      <c r="D8" s="5">
        <f>(B8-$F$5)*$I$3*$E$5</f>
        <v>0</v>
      </c>
    </row>
    <row r="9" spans="2:21" x14ac:dyDescent="0.2">
      <c r="B9" s="15">
        <f>B8+0.01</f>
        <v>0.01</v>
      </c>
      <c r="C9" s="12">
        <f t="shared" si="0"/>
        <v>110</v>
      </c>
      <c r="D9" s="5">
        <f>(B9-$F$5)*$I$3*$E$5</f>
        <v>10</v>
      </c>
    </row>
    <row r="10" spans="2:21" x14ac:dyDescent="0.2">
      <c r="B10" s="15">
        <f t="shared" ref="B10:B20" si="1">B9+0.01</f>
        <v>0.02</v>
      </c>
      <c r="C10" s="12">
        <f t="shared" si="0"/>
        <v>99.999999999999986</v>
      </c>
      <c r="D10" s="5">
        <f>(B10-$F$5)*$I$3*$E$5</f>
        <v>20</v>
      </c>
    </row>
    <row r="11" spans="2:21" x14ac:dyDescent="0.2">
      <c r="B11" s="15">
        <f t="shared" si="1"/>
        <v>0.03</v>
      </c>
      <c r="C11" s="12">
        <f t="shared" si="0"/>
        <v>90</v>
      </c>
      <c r="D11" s="5">
        <f>(B11-$F$5)*$I$3*$E$5</f>
        <v>30</v>
      </c>
    </row>
    <row r="12" spans="2:21" x14ac:dyDescent="0.2">
      <c r="B12" s="15">
        <f t="shared" si="1"/>
        <v>0.04</v>
      </c>
      <c r="C12" s="12">
        <f t="shared" si="0"/>
        <v>79.999999999999986</v>
      </c>
      <c r="D12" s="5">
        <f t="shared" ref="D12:D20" si="2">(B12-$F$5)*$I$3*$E$5</f>
        <v>40</v>
      </c>
    </row>
    <row r="13" spans="2:21" x14ac:dyDescent="0.2">
      <c r="B13" s="15">
        <f t="shared" si="1"/>
        <v>0.05</v>
      </c>
      <c r="C13" s="12">
        <f t="shared" si="0"/>
        <v>69.999999999999986</v>
      </c>
      <c r="D13" s="5">
        <f t="shared" si="2"/>
        <v>50</v>
      </c>
    </row>
    <row r="14" spans="2:21" x14ac:dyDescent="0.2">
      <c r="B14" s="15">
        <f t="shared" si="1"/>
        <v>6.0000000000000005E-2</v>
      </c>
      <c r="C14" s="12">
        <f t="shared" si="0"/>
        <v>59.999999999999993</v>
      </c>
      <c r="D14" s="5">
        <f t="shared" si="2"/>
        <v>60.000000000000007</v>
      </c>
    </row>
    <row r="15" spans="2:21" x14ac:dyDescent="0.2">
      <c r="B15" s="15">
        <f t="shared" si="1"/>
        <v>7.0000000000000007E-2</v>
      </c>
      <c r="C15" s="12">
        <f t="shared" si="0"/>
        <v>49.999999999999986</v>
      </c>
      <c r="D15" s="5">
        <f t="shared" si="2"/>
        <v>70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</row>
    <row r="16" spans="2:21" x14ac:dyDescent="0.2">
      <c r="B16" s="15">
        <f t="shared" si="1"/>
        <v>0.08</v>
      </c>
      <c r="C16" s="12">
        <f t="shared" si="0"/>
        <v>39.999999999999993</v>
      </c>
      <c r="D16" s="5">
        <f t="shared" si="2"/>
        <v>80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">
      <c r="B17" s="15">
        <f t="shared" si="1"/>
        <v>0.09</v>
      </c>
      <c r="C17" s="12">
        <f t="shared" si="0"/>
        <v>30</v>
      </c>
      <c r="D17" s="5">
        <f t="shared" si="2"/>
        <v>90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">
      <c r="B18" s="15">
        <f t="shared" si="1"/>
        <v>9.9999999999999992E-2</v>
      </c>
      <c r="C18" s="12">
        <f t="shared" si="0"/>
        <v>20.000000000000004</v>
      </c>
      <c r="D18" s="5">
        <f t="shared" si="2"/>
        <v>99.999999999999986</v>
      </c>
    </row>
    <row r="19" spans="2:21" x14ac:dyDescent="0.2">
      <c r="B19" s="15">
        <f t="shared" si="1"/>
        <v>0.10999999999999999</v>
      </c>
      <c r="C19" s="12">
        <f>(B19-$F$4)*$I$3*$E$4</f>
        <v>10.000000000000009</v>
      </c>
      <c r="D19" s="5">
        <f t="shared" si="2"/>
        <v>109.99999999999999</v>
      </c>
    </row>
    <row r="20" spans="2:21" x14ac:dyDescent="0.2">
      <c r="B20" s="15">
        <f t="shared" si="1"/>
        <v>0.11999999999999998</v>
      </c>
      <c r="C20" s="12">
        <f>(B20-$F$4)*$I$3*$E$4</f>
        <v>1.3877787807814457E-14</v>
      </c>
      <c r="D20" s="5">
        <f t="shared" si="2"/>
        <v>119.99999999999999</v>
      </c>
    </row>
    <row r="21" spans="2:21" x14ac:dyDescent="0.2">
      <c r="B21" s="4"/>
    </row>
  </sheetData>
  <mergeCells count="1"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2016-04-20T23:33:53Z</dcterms:created>
  <dcterms:modified xsi:type="dcterms:W3CDTF">2016-04-21T03:14:44Z</dcterms:modified>
</cp:coreProperties>
</file>