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gcallah/GitProjects/statistics/"/>
    </mc:Choice>
  </mc:AlternateContent>
  <bookViews>
    <workbookView xWindow="0" yWindow="440" windowWidth="38500" windowHeight="226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" i="1" l="1"/>
  <c r="M18" i="1"/>
  <c r="M17" i="1"/>
  <c r="M16" i="1"/>
  <c r="M12" i="1"/>
  <c r="M13" i="1"/>
  <c r="M20" i="1"/>
  <c r="J20" i="1"/>
  <c r="J19" i="1"/>
  <c r="J13" i="1"/>
  <c r="J12" i="1"/>
  <c r="J18" i="1"/>
  <c r="J17" i="1"/>
  <c r="J16" i="1"/>
  <c r="M11" i="1"/>
  <c r="M10" i="1"/>
  <c r="M9" i="1"/>
  <c r="J11" i="1"/>
  <c r="J10" i="1"/>
  <c r="J9" i="1"/>
</calcChain>
</file>

<file path=xl/sharedStrings.xml><?xml version="1.0" encoding="utf-8"?>
<sst xmlns="http://schemas.openxmlformats.org/spreadsheetml/2006/main" count="49" uniqueCount="30">
  <si>
    <t>Student Performance in College: An Analysis*</t>
  </si>
  <si>
    <t>* This data is invented just for a practice exercise!</t>
  </si>
  <si>
    <t>Student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</si>
  <si>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</si>
  <si>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</si>
  <si>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</si>
  <si>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</si>
  <si>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</si>
  <si>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</si>
  <si>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</si>
  <si>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</si>
  <si>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</si>
  <si>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</si>
  <si>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</si>
  <si>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</si>
  <si>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</si>
  <si>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</si>
  <si>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</si>
  <si>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</si>
  <si>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HS GPA</t>
  </si>
  <si>
    <t>SAT</t>
  </si>
  <si>
    <t>Interview</t>
  </si>
  <si>
    <t>College GPA</t>
  </si>
  <si>
    <t>Descriptive Statistics</t>
  </si>
  <si>
    <t>Mean</t>
  </si>
  <si>
    <t>Median</t>
  </si>
  <si>
    <t>Mode</t>
  </si>
  <si>
    <t>Variance</t>
  </si>
  <si>
    <t>StdDev</t>
  </si>
  <si>
    <t>Predictive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</si>
</sst>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/>
      <top style="thin">
        <color auto="1"/>
      </top>
      <bottom style="thick">
        <color theme="4" tint="0.499984740745262"/>
      </bottom>
      <diagonal/>
    </border>
    <border>
      <left/>
      <right/>
      <top style="thin">
        <color auto="1"/>
      </top>
      <bottom style="thick">
        <color theme="4" tint="0.49998474074526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</cellStyleXfs>
  <cellXfs count="29">
    <xf numFmtId="0" fontId="0" fillId="0" borderId="0" xfId="0"/>
    <xf numFmtId="0" fontId="6" fillId="5" borderId="0" xfId="1" applyFont="1" applyFill="1" applyBorder="1" applyAlignment="1">
      <alignment horizontal="center"/>
    </xf>
    <xf numFmtId="0" fontId="4" fillId="0" borderId="0" xfId="3" applyAlignment="1">
      <alignment horizontal="center"/>
    </xf>
    <xf numFmtId="0" fontId="1" fillId="2" borderId="0" xfId="4"/>
    <xf numFmtId="164" fontId="0" fillId="0" borderId="0" xfId="0" applyNumberFormat="1"/>
    <xf numFmtId="0" fontId="3" fillId="6" borderId="0" xfId="2" applyFill="1" applyBorder="1" applyAlignment="1">
      <alignment horizontal="center"/>
    </xf>
    <xf numFmtId="0" fontId="3" fillId="6" borderId="3" xfId="2" applyFill="1" applyBorder="1" applyAlignment="1">
      <alignment horizontal="center"/>
    </xf>
    <xf numFmtId="0" fontId="3" fillId="6" borderId="4" xfId="2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7" borderId="7" xfId="0" applyFill="1" applyBorder="1"/>
    <xf numFmtId="0" fontId="0" fillId="7" borderId="0" xfId="0" applyFill="1" applyBorder="1"/>
    <xf numFmtId="0" fontId="5" fillId="3" borderId="7" xfId="5" applyBorder="1"/>
    <xf numFmtId="164" fontId="0" fillId="0" borderId="0" xfId="0" applyNumberFormat="1" applyBorder="1"/>
    <xf numFmtId="0" fontId="5" fillId="3" borderId="0" xfId="5" applyBorder="1"/>
    <xf numFmtId="1" fontId="0" fillId="0" borderId="8" xfId="0" applyNumberFormat="1" applyBorder="1"/>
    <xf numFmtId="2" fontId="0" fillId="0" borderId="0" xfId="0" applyNumberFormat="1" applyBorder="1"/>
    <xf numFmtId="2" fontId="0" fillId="0" borderId="8" xfId="0" applyNumberFormat="1" applyBorder="1"/>
    <xf numFmtId="0" fontId="1" fillId="4" borderId="7" xfId="6" applyBorder="1"/>
    <xf numFmtId="0" fontId="1" fillId="4" borderId="0" xfId="6" applyBorder="1"/>
    <xf numFmtId="164" fontId="0" fillId="0" borderId="8" xfId="0" applyNumberFormat="1" applyBorder="1"/>
    <xf numFmtId="0" fontId="5" fillId="3" borderId="9" xfId="5" applyBorder="1"/>
    <xf numFmtId="2" fontId="0" fillId="0" borderId="10" xfId="0" applyNumberFormat="1" applyBorder="1"/>
    <xf numFmtId="0" fontId="0" fillId="0" borderId="10" xfId="0" applyBorder="1"/>
    <xf numFmtId="0" fontId="5" fillId="3" borderId="10" xfId="5" applyBorder="1"/>
    <xf numFmtId="2" fontId="0" fillId="0" borderId="11" xfId="0" applyNumberFormat="1" applyBorder="1"/>
  </cellXfs>
  <cellStyles count="7">
    <cellStyle name="20% - Accent6" xfId="6" builtinId="50"/>
    <cellStyle name="40% - Accent2" xfId="4" builtinId="35"/>
    <cellStyle name="Accent6" xfId="5" builtinId="49"/>
    <cellStyle name="Heading 1" xfId="1" builtinId="16"/>
    <cellStyle name="Heading 2" xfId="2" builtinId="17"/>
    <cellStyle name="Normal" xfId="0" builtinId="0"/>
    <cellStyle name="Warning Text" xfId="3" builtinId="1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23"/>
  <sheetViews>
    <sheetView tabSelected="1" topLeftCell="A2" zoomScale="120" zoomScaleNormal="120" zoomScalePageLayoutView="120" workbookViewId="0">
      <selection activeCell="Q44" sqref="Q44"/>
    </sheetView>
  </sheetViews>
  <sheetFormatPr baseColWidth="10" defaultRowHeight="16" x14ac:dyDescent="0.2"/>
  <cols>
    <col min="3" max="3" width="13.83203125" customWidth="1"/>
    <col min="4" max="4" width="16" customWidth="1"/>
    <col min="5" max="5" width="15.5" customWidth="1"/>
    <col min="6" max="6" width="14" customWidth="1"/>
    <col min="7" max="7" width="15.5" customWidth="1"/>
    <col min="10" max="10" width="11.6640625" bestFit="1" customWidth="1"/>
  </cols>
  <sheetData>
    <row r="2" spans="3:18" ht="20" x14ac:dyDescent="0.25">
      <c r="E2" s="1" t="s">
        <v>0</v>
      </c>
      <c r="F2" s="1"/>
      <c r="G2" s="1"/>
      <c r="H2" s="1"/>
      <c r="I2" s="1"/>
      <c r="J2" s="1"/>
    </row>
    <row r="4" spans="3:18" x14ac:dyDescent="0.2">
      <c r="C4" s="3" t="s">
        <v>2</v>
      </c>
      <c r="D4" s="3" t="s">
        <v>19</v>
      </c>
      <c r="E4" s="3" t="s">
        <v>20</v>
      </c>
      <c r="F4" s="3" t="s">
        <v>21</v>
      </c>
      <c r="G4" s="3" t="s">
        <v>22</v>
      </c>
      <c r="N4" s="2" t="s">
        <v>1</v>
      </c>
      <c r="O4" s="2"/>
      <c r="P4" s="2"/>
      <c r="Q4" s="2"/>
      <c r="R4" s="2"/>
    </row>
    <row r="5" spans="3:18" x14ac:dyDescent="0.2">
      <c r="C5" t="s">
        <v>3</v>
      </c>
      <c r="D5" s="4">
        <v>3.2</v>
      </c>
      <c r="E5">
        <v>2000</v>
      </c>
      <c r="F5">
        <v>3</v>
      </c>
      <c r="G5" s="4">
        <v>3.1</v>
      </c>
    </row>
    <row r="6" spans="3:18" ht="18" thickBot="1" x14ac:dyDescent="0.25">
      <c r="C6" t="s">
        <v>4</v>
      </c>
      <c r="D6" s="4">
        <v>2.2999999999999998</v>
      </c>
      <c r="E6">
        <v>1800</v>
      </c>
      <c r="F6">
        <v>4</v>
      </c>
      <c r="G6" s="4">
        <v>1.9</v>
      </c>
      <c r="I6" s="6" t="s">
        <v>23</v>
      </c>
      <c r="J6" s="7"/>
      <c r="K6" s="8"/>
      <c r="L6" s="8"/>
      <c r="M6" s="9"/>
    </row>
    <row r="7" spans="3:18" ht="17" thickTop="1" x14ac:dyDescent="0.2">
      <c r="C7" t="s">
        <v>5</v>
      </c>
      <c r="D7" s="4">
        <v>2.1</v>
      </c>
      <c r="E7">
        <v>1900</v>
      </c>
      <c r="F7">
        <v>3</v>
      </c>
      <c r="G7" s="4">
        <v>2.5</v>
      </c>
      <c r="I7" s="10"/>
      <c r="J7" s="11"/>
      <c r="K7" s="11"/>
      <c r="L7" s="11"/>
      <c r="M7" s="12"/>
    </row>
    <row r="8" spans="3:18" x14ac:dyDescent="0.2">
      <c r="C8" t="s">
        <v>6</v>
      </c>
      <c r="D8" s="4">
        <v>3.8</v>
      </c>
      <c r="E8">
        <v>2200</v>
      </c>
      <c r="F8">
        <v>5</v>
      </c>
      <c r="G8" s="4">
        <v>3.8</v>
      </c>
      <c r="I8" s="13" t="s">
        <v>19</v>
      </c>
      <c r="J8" s="11"/>
      <c r="K8" s="11"/>
      <c r="L8" s="14" t="s">
        <v>20</v>
      </c>
      <c r="M8" s="12"/>
    </row>
    <row r="9" spans="3:18" x14ac:dyDescent="0.2">
      <c r="C9" t="s">
        <v>7</v>
      </c>
      <c r="D9" s="4">
        <v>3.9</v>
      </c>
      <c r="E9">
        <v>2200</v>
      </c>
      <c r="F9">
        <v>1</v>
      </c>
      <c r="G9" s="4">
        <v>3.2</v>
      </c>
      <c r="I9" s="15" t="s">
        <v>24</v>
      </c>
      <c r="J9" s="16">
        <f>AVERAGE(D5:D20)</f>
        <v>3.1312499999999996</v>
      </c>
      <c r="K9" s="11"/>
      <c r="L9" s="17" t="s">
        <v>24</v>
      </c>
      <c r="M9" s="18">
        <f>AVERAGE(E5:E20)</f>
        <v>1768.75</v>
      </c>
    </row>
    <row r="10" spans="3:18" x14ac:dyDescent="0.2">
      <c r="C10" t="s">
        <v>8</v>
      </c>
      <c r="D10" s="4">
        <v>3</v>
      </c>
      <c r="E10">
        <v>2100</v>
      </c>
      <c r="F10">
        <v>3</v>
      </c>
      <c r="G10" s="4">
        <v>3.4</v>
      </c>
      <c r="I10" s="15" t="s">
        <v>25</v>
      </c>
      <c r="J10" s="16">
        <f>MEDIAN(D5:D20)</f>
        <v>3.1500000000000004</v>
      </c>
      <c r="K10" s="11"/>
      <c r="L10" s="17" t="s">
        <v>25</v>
      </c>
      <c r="M10" s="12">
        <f>MEDIAN(E5:E20)</f>
        <v>1750</v>
      </c>
    </row>
    <row r="11" spans="3:18" x14ac:dyDescent="0.2">
      <c r="C11" t="s">
        <v>9</v>
      </c>
      <c r="D11" s="4">
        <v>2.7</v>
      </c>
      <c r="E11">
        <v>1700</v>
      </c>
      <c r="F11">
        <v>4</v>
      </c>
      <c r="G11" s="4">
        <v>2.8</v>
      </c>
      <c r="I11" s="15" t="s">
        <v>26</v>
      </c>
      <c r="J11" s="11">
        <f>_xlfn.MODE.SNGL(D5:D20)</f>
        <v>3.9</v>
      </c>
      <c r="K11" s="11"/>
      <c r="L11" s="17" t="s">
        <v>26</v>
      </c>
      <c r="M11" s="12">
        <f>_xlfn.MODE.SNGL(E5:E20)</f>
        <v>1400</v>
      </c>
    </row>
    <row r="12" spans="3:18" x14ac:dyDescent="0.2">
      <c r="C12" t="s">
        <v>10</v>
      </c>
      <c r="D12" s="4">
        <v>4</v>
      </c>
      <c r="E12">
        <v>2300</v>
      </c>
      <c r="F12">
        <v>5</v>
      </c>
      <c r="G12" s="4">
        <v>4</v>
      </c>
      <c r="I12" s="15" t="s">
        <v>27</v>
      </c>
      <c r="J12" s="19">
        <f>_xlfn.VAR.S(D5:D20)</f>
        <v>0.46895833333333786</v>
      </c>
      <c r="K12" s="11"/>
      <c r="L12" s="17" t="s">
        <v>27</v>
      </c>
      <c r="M12" s="12">
        <f>_xlfn.VAR.S(E5:E20)</f>
        <v>112958.33333333333</v>
      </c>
    </row>
    <row r="13" spans="3:18" x14ac:dyDescent="0.2">
      <c r="C13" t="s">
        <v>11</v>
      </c>
      <c r="D13" s="4">
        <v>3.4</v>
      </c>
      <c r="E13">
        <v>1500</v>
      </c>
      <c r="F13">
        <v>3</v>
      </c>
      <c r="G13" s="4">
        <v>3.1</v>
      </c>
      <c r="I13" s="15" t="s">
        <v>28</v>
      </c>
      <c r="J13" s="19">
        <f>_xlfn.STDEV.S(D5:D20)</f>
        <v>0.68480532513506187</v>
      </c>
      <c r="K13" s="11"/>
      <c r="L13" s="17" t="s">
        <v>28</v>
      </c>
      <c r="M13" s="20">
        <f>_xlfn.STDEV.S(E5:E20)</f>
        <v>336.09274513641816</v>
      </c>
    </row>
    <row r="14" spans="3:18" x14ac:dyDescent="0.2">
      <c r="C14" t="s">
        <v>12</v>
      </c>
      <c r="D14" s="4">
        <v>2.2000000000000002</v>
      </c>
      <c r="E14">
        <v>1300</v>
      </c>
      <c r="F14">
        <v>5</v>
      </c>
      <c r="G14" s="4">
        <v>2.8</v>
      </c>
      <c r="I14" s="10"/>
      <c r="J14" s="11"/>
      <c r="K14" s="11"/>
      <c r="L14" s="11"/>
      <c r="M14" s="12"/>
    </row>
    <row r="15" spans="3:18" x14ac:dyDescent="0.2">
      <c r="C15" t="s">
        <v>13</v>
      </c>
      <c r="D15" s="4">
        <v>2.9</v>
      </c>
      <c r="E15">
        <v>1400</v>
      </c>
      <c r="F15">
        <v>3</v>
      </c>
      <c r="G15" s="4">
        <v>2</v>
      </c>
      <c r="I15" s="21" t="s">
        <v>21</v>
      </c>
      <c r="J15" s="11"/>
      <c r="K15" s="11"/>
      <c r="L15" s="22" t="s">
        <v>22</v>
      </c>
      <c r="M15" s="12"/>
    </row>
    <row r="16" spans="3:18" x14ac:dyDescent="0.2">
      <c r="C16" t="s">
        <v>14</v>
      </c>
      <c r="D16" s="4">
        <v>3.1</v>
      </c>
      <c r="E16">
        <v>1400</v>
      </c>
      <c r="F16">
        <v>4</v>
      </c>
      <c r="G16" s="4">
        <v>3.1</v>
      </c>
      <c r="I16" s="15" t="s">
        <v>24</v>
      </c>
      <c r="J16" s="19">
        <f>AVERAGE(F5:F20)</f>
        <v>3.4375</v>
      </c>
      <c r="K16" s="11"/>
      <c r="L16" s="17" t="s">
        <v>24</v>
      </c>
      <c r="M16" s="23">
        <f>AVERAGE(G5:G20)</f>
        <v>3.0625000000000004</v>
      </c>
    </row>
    <row r="17" spans="3:13" x14ac:dyDescent="0.2">
      <c r="C17" t="s">
        <v>15</v>
      </c>
      <c r="D17" s="4">
        <v>3.9</v>
      </c>
      <c r="E17">
        <v>1600</v>
      </c>
      <c r="F17">
        <v>2</v>
      </c>
      <c r="G17" s="4">
        <v>3.6</v>
      </c>
      <c r="I17" s="15" t="s">
        <v>25</v>
      </c>
      <c r="J17" s="11">
        <f>MEDIAN(F5:F20)</f>
        <v>3</v>
      </c>
      <c r="K17" s="11"/>
      <c r="L17" s="17" t="s">
        <v>25</v>
      </c>
      <c r="M17" s="23">
        <f>MEDIAN(G5:G20)</f>
        <v>3.1</v>
      </c>
    </row>
    <row r="18" spans="3:13" x14ac:dyDescent="0.2">
      <c r="C18" t="s">
        <v>16</v>
      </c>
      <c r="D18" s="4">
        <v>4</v>
      </c>
      <c r="E18">
        <v>2000</v>
      </c>
      <c r="F18">
        <v>2</v>
      </c>
      <c r="G18" s="4">
        <v>3.7</v>
      </c>
      <c r="I18" s="15" t="s">
        <v>26</v>
      </c>
      <c r="J18" s="11">
        <f>_xlfn.MODE.SNGL(F5:F20)</f>
        <v>3</v>
      </c>
      <c r="K18" s="11"/>
      <c r="L18" s="17" t="s">
        <v>26</v>
      </c>
      <c r="M18" s="12">
        <f>_xlfn.MODE.SNGL(G5:G20)</f>
        <v>3.1</v>
      </c>
    </row>
    <row r="19" spans="3:13" x14ac:dyDescent="0.2">
      <c r="C19" t="s">
        <v>17</v>
      </c>
      <c r="D19" s="4">
        <v>2.2000000000000002</v>
      </c>
      <c r="E19">
        <v>1400</v>
      </c>
      <c r="F19">
        <v>5</v>
      </c>
      <c r="G19" s="4">
        <v>2.8</v>
      </c>
      <c r="I19" s="15" t="s">
        <v>27</v>
      </c>
      <c r="J19" s="19">
        <f>_xlfn.VAR.S(F5:F20)</f>
        <v>1.4624999999999999</v>
      </c>
      <c r="K19" s="11"/>
      <c r="L19" s="17" t="s">
        <v>27</v>
      </c>
      <c r="M19" s="12">
        <f>_xlfn.VAR.S(G5:G20)</f>
        <v>0.35183333333332978</v>
      </c>
    </row>
    <row r="20" spans="3:13" x14ac:dyDescent="0.2">
      <c r="C20" t="s">
        <v>18</v>
      </c>
      <c r="D20" s="4">
        <v>3.4</v>
      </c>
      <c r="E20">
        <v>1500</v>
      </c>
      <c r="F20">
        <v>3</v>
      </c>
      <c r="G20" s="4">
        <v>3.2</v>
      </c>
      <c r="I20" s="24" t="s">
        <v>28</v>
      </c>
      <c r="J20" s="25">
        <f>_xlfn.STDEV.S(F5:F20)</f>
        <v>1.2093386622447824</v>
      </c>
      <c r="K20" s="26"/>
      <c r="L20" s="27" t="s">
        <v>28</v>
      </c>
      <c r="M20" s="28">
        <f>_xlfn.STDEV.S(G5:G20)</f>
        <v>0.59315540403281308</v>
      </c>
    </row>
    <row r="23" spans="3:13" ht="17" x14ac:dyDescent="0.2">
      <c r="I23" s="5" t="s">
        <v>29</v>
      </c>
      <c r="J23" s="5"/>
    </row>
  </sheetData>
  <mergeCells count="4">
    <mergeCell ref="E2:J2"/>
    <mergeCell ref="N4:R4"/>
    <mergeCell ref="I6:J6"/>
    <mergeCell ref="I23:J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2016-11-17T05:38:15Z</dcterms:created>
  <dcterms:modified xsi:type="dcterms:W3CDTF">2016-11-17T06:57:08Z</dcterms:modified>
</cp:coreProperties>
</file>