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30" yWindow="540" windowWidth="37095" windowHeight="18330"/>
  </bookViews>
  <sheets>
    <sheet name="AR Proposal" sheetId="1" r:id="rId1"/>
    <sheet name="Sheet1" sheetId="2" r:id="rId2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</calcChain>
</file>

<file path=xl/sharedStrings.xml><?xml version="1.0" encoding="utf-8"?>
<sst xmlns="http://schemas.openxmlformats.org/spreadsheetml/2006/main" count="241" uniqueCount="155">
  <si>
    <t>Inject</t>
  </si>
  <si>
    <t>Gender</t>
  </si>
  <si>
    <t>Age</t>
  </si>
  <si>
    <t>Nationality</t>
  </si>
  <si>
    <t>Symptom 1</t>
  </si>
  <si>
    <t>Symptom 2</t>
  </si>
  <si>
    <t>Symptom 3</t>
  </si>
  <si>
    <t>Symptom 4</t>
  </si>
  <si>
    <t>Problem 1</t>
  </si>
  <si>
    <t>Problem 2</t>
  </si>
  <si>
    <t>Problem 3</t>
  </si>
  <si>
    <t>Medication 1</t>
  </si>
  <si>
    <t>Medication 2</t>
  </si>
  <si>
    <t>Medication 3</t>
  </si>
  <si>
    <t>Vaccination 1</t>
  </si>
  <si>
    <t>Vaccination 2</t>
  </si>
  <si>
    <t>Allergies 1</t>
  </si>
  <si>
    <t>Allergies 2</t>
  </si>
  <si>
    <t>Trillium Demo</t>
  </si>
  <si>
    <t>70-296</t>
  </si>
  <si>
    <t>Description</t>
  </si>
  <si>
    <t>French speaking -Nodocs</t>
  </si>
  <si>
    <t>Hand wound</t>
  </si>
  <si>
    <t>70-288-E</t>
  </si>
  <si>
    <t>Male</t>
  </si>
  <si>
    <t>Diarrea Vomit Fever</t>
  </si>
  <si>
    <t>70-289-E</t>
  </si>
  <si>
    <t>70-290</t>
  </si>
  <si>
    <t>Female</t>
  </si>
  <si>
    <t>Pregnant-Abortion</t>
  </si>
  <si>
    <t>70-289</t>
  </si>
  <si>
    <t>70-288</t>
  </si>
  <si>
    <t>70-291</t>
  </si>
  <si>
    <t>70-292</t>
  </si>
  <si>
    <t>Confused</t>
  </si>
  <si>
    <t>Teacher -confused</t>
  </si>
  <si>
    <t>70-295</t>
  </si>
  <si>
    <t>Diabetic</t>
  </si>
  <si>
    <t>70-297</t>
  </si>
  <si>
    <t>70-298</t>
  </si>
  <si>
    <t>70-299</t>
  </si>
  <si>
    <t>Allergy to pain killers</t>
  </si>
  <si>
    <t>70-300*</t>
  </si>
  <si>
    <t>diabetic</t>
  </si>
  <si>
    <t>70-275</t>
  </si>
  <si>
    <t>personality disorder NOS</t>
  </si>
  <si>
    <t>female</t>
  </si>
  <si>
    <t>70-275*</t>
  </si>
  <si>
    <t>Tunnel vision</t>
  </si>
  <si>
    <t>Pregnancy</t>
  </si>
  <si>
    <t>Implantable devices</t>
  </si>
  <si>
    <t>39-02</t>
  </si>
  <si>
    <t>39-07</t>
  </si>
  <si>
    <t>Atypical chest pain</t>
  </si>
  <si>
    <t>Pain lasting from 24h</t>
  </si>
  <si>
    <t xml:space="preserve">Left hemithorax pain accentuated by breath </t>
  </si>
  <si>
    <t>Description (final diagnosis)</t>
  </si>
  <si>
    <t>Personality disorder NOS</t>
  </si>
  <si>
    <t>Diarrea</t>
  </si>
  <si>
    <t>Vomit</t>
  </si>
  <si>
    <t>Fever</t>
  </si>
  <si>
    <t>43-112</t>
  </si>
  <si>
    <t>43-125</t>
  </si>
  <si>
    <t>43-155</t>
  </si>
  <si>
    <t>72-262</t>
  </si>
  <si>
    <t>Aix-en-Provence</t>
  </si>
  <si>
    <t>Ulna and Radius fracture</t>
  </si>
  <si>
    <t>Swelling and abrasions on the right forearm</t>
  </si>
  <si>
    <t>Symptoms&amp;Signs 1</t>
  </si>
  <si>
    <t>Symptoms&amp;Signs 2</t>
  </si>
  <si>
    <t>Symptoms&amp;Signs 3</t>
  </si>
  <si>
    <t>Symptoms&amp;Signs 4</t>
  </si>
  <si>
    <t>Recent Atrial Fibrillation</t>
  </si>
  <si>
    <t>STEMI (Myocardial Infarction)</t>
  </si>
  <si>
    <t>USA</t>
  </si>
  <si>
    <t>French</t>
  </si>
  <si>
    <t>Italian</t>
  </si>
  <si>
    <t>Spanish</t>
  </si>
  <si>
    <t>Palpitations from 5 hrs</t>
  </si>
  <si>
    <t>SPO2: 96%</t>
  </si>
  <si>
    <t>Evolving Pulmonary Embolism</t>
  </si>
  <si>
    <t>Cyanosis
SPO2: 86%</t>
  </si>
  <si>
    <t>"S1-Q3 pattern" at ECG</t>
  </si>
  <si>
    <t>Thorax Pain</t>
  </si>
  <si>
    <t>Dyspnea</t>
  </si>
  <si>
    <t>Valve disease</t>
  </si>
  <si>
    <t>Cardiac Arrest</t>
  </si>
  <si>
    <t>Dislocation of the artificial hip</t>
  </si>
  <si>
    <t>Clinical Presentation</t>
  </si>
  <si>
    <t>Patient Summary</t>
  </si>
  <si>
    <t>Diagnosis</t>
  </si>
  <si>
    <t>Demographics</t>
  </si>
  <si>
    <t>70-254</t>
  </si>
  <si>
    <t>Hypertensive crisis</t>
  </si>
  <si>
    <t>Headache</t>
  </si>
  <si>
    <t>Pt refers suspension of an undisclosed therapy after disaster</t>
  </si>
  <si>
    <t>Heart Rate: 140 b/min</t>
  </si>
  <si>
    <t>Art. Blood Pressure: 140/85 mmHg</t>
  </si>
  <si>
    <t>Art. Blood Pressure: 190/105 mmHg</t>
  </si>
  <si>
    <t>Amoebic dysentery</t>
  </si>
  <si>
    <t>70-281</t>
  </si>
  <si>
    <t>Right Leg Fracture</t>
  </si>
  <si>
    <t>No deambulation</t>
  </si>
  <si>
    <t>Severe pain in the right leg</t>
  </si>
  <si>
    <t>Swelling on the right leg, bruise and abrasions</t>
  </si>
  <si>
    <t>70-293</t>
  </si>
  <si>
    <t xml:space="preserve">Threat of abortion </t>
  </si>
  <si>
    <t>Strange vaginal bleeding from 2 days ago</t>
  </si>
  <si>
    <t>Last menstruations 80 days ago</t>
  </si>
  <si>
    <t>Hypogastric Pain</t>
  </si>
  <si>
    <t>Diabetes</t>
  </si>
  <si>
    <t>Therapy has not been taken</t>
  </si>
  <si>
    <t>No alimentation in the last 24hrs</t>
  </si>
  <si>
    <t>Taking an undisclosed therapy</t>
  </si>
  <si>
    <t>Cardiac Arrest (Dummy Gaetano)</t>
  </si>
  <si>
    <t>Undisclosed Therapy</t>
  </si>
  <si>
    <t>Undisclosed Patient History</t>
  </si>
  <si>
    <t>Pain in the left hip</t>
  </si>
  <si>
    <t>Can’t walk</t>
  </si>
  <si>
    <t>Abrasions to hands and face</t>
  </si>
  <si>
    <t xml:space="preserve">Swelling in the hip </t>
  </si>
  <si>
    <t>Torax pain form 2 hours</t>
  </si>
  <si>
    <t>Nausea</t>
  </si>
  <si>
    <t>Unclear finding of a previous Myocardial Infarction</t>
  </si>
  <si>
    <t>ST elevation in inferior-posterior wall</t>
  </si>
  <si>
    <t>Previous Septal Myocardial Infarction</t>
  </si>
  <si>
    <t>Mid-Left Anterior Descending coronary artery severe occlusion (80%)</t>
  </si>
  <si>
    <t>Previous balloon angioplasty on mid-LAD stenosis with STENT Implantation</t>
  </si>
  <si>
    <t>Hypercholesterolemia</t>
  </si>
  <si>
    <t>Simvastatin 40 mg/day</t>
  </si>
  <si>
    <t>Previous Anterior Acute Myocardial Infarction (4 years ago)</t>
  </si>
  <si>
    <t>Captopril 150 mg/day</t>
  </si>
  <si>
    <t>Acetylsalicylic acid 100 mg/day</t>
  </si>
  <si>
    <t>None</t>
  </si>
  <si>
    <t>N/A</t>
  </si>
  <si>
    <t>NO</t>
  </si>
  <si>
    <t>Dissociative State</t>
  </si>
  <si>
    <t>Violent and aggressive behaviour</t>
  </si>
  <si>
    <t>Not Collaborating with healthcare personnel</t>
  </si>
  <si>
    <t>Previous diagnosis (at age of 12 years) of Personality disorders NOS</t>
  </si>
  <si>
    <t>Suicide attempt (twice)</t>
  </si>
  <si>
    <t>Psychotherapy</t>
  </si>
  <si>
    <t>Diazepam 10 mg/day</t>
  </si>
  <si>
    <t>Chlorpromazine 500 mg/day</t>
  </si>
  <si>
    <t>Sleep disturbances</t>
  </si>
  <si>
    <t>Repeated Violent Behaviour</t>
  </si>
  <si>
    <t>Diphtheria, tetanus, acellular pertussis, inactivated poliomyelitis, hepatitis B (recombinant) and Haemophilus influenzae type b conjugate vaccine</t>
  </si>
  <si>
    <t>Diphtheria, tetanus, acellular pertussis, inactivated poliomyelitis,</t>
  </si>
  <si>
    <t>Penicillin</t>
  </si>
  <si>
    <t>Glucose-6-phosphate dehydrogenase deficiency</t>
  </si>
  <si>
    <t>Pain in the right forearm</t>
  </si>
  <si>
    <t>ZMAJE</t>
  </si>
  <si>
    <t>Name</t>
  </si>
  <si>
    <t>Surname</t>
  </si>
  <si>
    <t>Birthdate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</si>
</sst>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 applyAlignment="1">
      <alignment vertical="center" wrapText="1"/>
    </xf>
    <xf numFmtId="0" fontId="1" fillId="4" borderId="1" xfId="0" applyFont="1" applyFill="1" applyBorder="1"/>
    <xf numFmtId="0" fontId="0" fillId="4" borderId="1" xfId="0" applyFill="1" applyBorder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zoomScale="90" zoomScaleNormal="90" workbookViewId="0">
      <selection activeCell="X4" sqref="X4"/>
    </sheetView>
  </sheetViews>
  <sheetFormatPr defaultRowHeight="15" x14ac:dyDescent="0.25"/>
  <cols>
    <col min="1" max="1" width="8.42578125" bestFit="1" customWidth="1"/>
    <col min="2" max="2" width="16" bestFit="1" customWidth="1"/>
    <col min="3" max="3" width="28.140625" bestFit="1" customWidth="1"/>
    <col min="4" max="4" width="7.7109375" bestFit="1" customWidth="1"/>
    <col min="5" max="5" width="4.42578125" bestFit="1" customWidth="1"/>
    <col min="6" max="6" width="10.85546875" bestFit="1" customWidth="1"/>
    <col min="7" max="9" width="18.140625" bestFit="1" customWidth="1"/>
    <col min="10" max="10" width="16" customWidth="1"/>
    <col min="11" max="11" width="12.5703125" customWidth="1"/>
    <col min="12" max="12" width="14.5703125" customWidth="1"/>
    <col min="13" max="13" width="12.140625" customWidth="1"/>
    <col min="14" max="14" width="11" customWidth="1"/>
    <col min="15" max="15" width="19.140625" bestFit="1" customWidth="1"/>
    <col min="16" max="16" width="12.5703125" bestFit="1" customWidth="1"/>
    <col min="17" max="17" width="13.42578125" customWidth="1"/>
    <col min="18" max="18" width="12.5703125" bestFit="1" customWidth="1"/>
    <col min="19" max="19" width="20" customWidth="1"/>
    <col min="20" max="20" width="12.7109375" bestFit="1" customWidth="1"/>
    <col min="21" max="21" width="11.28515625" customWidth="1"/>
    <col min="22" max="22" width="10.28515625" bestFit="1" customWidth="1"/>
  </cols>
  <sheetData>
    <row r="1" spans="1:26" s="9" customFormat="1" ht="21" x14ac:dyDescent="0.4">
      <c r="C1" s="17" t="s">
        <v>90</v>
      </c>
      <c r="D1" s="20" t="s">
        <v>91</v>
      </c>
      <c r="E1" s="20"/>
      <c r="F1" s="20"/>
      <c r="G1" s="18" t="s">
        <v>88</v>
      </c>
      <c r="H1" s="18"/>
      <c r="I1" s="18"/>
      <c r="J1" s="18"/>
      <c r="K1" s="19" t="s">
        <v>89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6" s="1" customFormat="1" ht="14.45" x14ac:dyDescent="0.3">
      <c r="A2" s="10" t="s">
        <v>0</v>
      </c>
      <c r="B2" s="10" t="s">
        <v>18</v>
      </c>
      <c r="C2" s="10" t="s">
        <v>56</v>
      </c>
      <c r="D2" s="7" t="s">
        <v>1</v>
      </c>
      <c r="E2" s="7" t="s">
        <v>2</v>
      </c>
      <c r="F2" s="7" t="s">
        <v>3</v>
      </c>
      <c r="G2" s="5" t="s">
        <v>68</v>
      </c>
      <c r="H2" s="5" t="s">
        <v>69</v>
      </c>
      <c r="I2" s="5" t="s">
        <v>70</v>
      </c>
      <c r="J2" s="5" t="s">
        <v>71</v>
      </c>
      <c r="K2" s="2" t="s">
        <v>8</v>
      </c>
      <c r="L2" s="2" t="s">
        <v>9</v>
      </c>
      <c r="M2" s="2" t="s">
        <v>10</v>
      </c>
      <c r="N2" s="2" t="s">
        <v>49</v>
      </c>
      <c r="O2" s="2" t="s">
        <v>50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15</v>
      </c>
      <c r="U2" s="2" t="s">
        <v>16</v>
      </c>
      <c r="V2" s="2" t="s">
        <v>17</v>
      </c>
      <c r="X2" s="1" t="s">
        <v>153</v>
      </c>
      <c r="Y2" s="1" t="s">
        <v>152</v>
      </c>
      <c r="Z2" s="1" t="s">
        <v>154</v>
      </c>
    </row>
    <row r="3" spans="1:26" ht="75" x14ac:dyDescent="0.25">
      <c r="A3" s="11" t="s">
        <v>51</v>
      </c>
      <c r="B3" s="11" t="s">
        <v>65</v>
      </c>
      <c r="C3" s="11" t="s">
        <v>53</v>
      </c>
      <c r="D3" s="8" t="s">
        <v>24</v>
      </c>
      <c r="E3" s="12">
        <v>50</v>
      </c>
      <c r="F3" s="8" t="s">
        <v>75</v>
      </c>
      <c r="G3" s="6" t="s">
        <v>55</v>
      </c>
      <c r="H3" s="6" t="s">
        <v>54</v>
      </c>
      <c r="I3" s="6"/>
      <c r="J3" s="6"/>
      <c r="K3" s="3" t="s">
        <v>149</v>
      </c>
      <c r="L3" s="4"/>
      <c r="M3" s="4"/>
      <c r="N3" s="3" t="s">
        <v>134</v>
      </c>
      <c r="O3" s="4"/>
      <c r="P3" s="4"/>
      <c r="Q3" s="4"/>
      <c r="R3" s="4"/>
      <c r="S3" s="4"/>
      <c r="T3" s="4"/>
      <c r="U3" s="4"/>
      <c r="V3" s="4"/>
    </row>
    <row r="4" spans="1:26" ht="105.75" customHeight="1" x14ac:dyDescent="0.25">
      <c r="A4" s="11" t="s">
        <v>52</v>
      </c>
      <c r="B4" s="11" t="s">
        <v>65</v>
      </c>
      <c r="C4" s="11" t="s">
        <v>73</v>
      </c>
      <c r="D4" s="8" t="s">
        <v>24</v>
      </c>
      <c r="E4" s="12">
        <v>61</v>
      </c>
      <c r="F4" s="8" t="s">
        <v>74</v>
      </c>
      <c r="G4" s="6" t="s">
        <v>121</v>
      </c>
      <c r="H4" s="6" t="s">
        <v>122</v>
      </c>
      <c r="I4" s="6" t="s">
        <v>123</v>
      </c>
      <c r="J4" s="6" t="s">
        <v>124</v>
      </c>
      <c r="K4" s="3" t="s">
        <v>130</v>
      </c>
      <c r="L4" s="3" t="s">
        <v>126</v>
      </c>
      <c r="M4" s="3" t="s">
        <v>128</v>
      </c>
      <c r="N4" s="3" t="s">
        <v>134</v>
      </c>
      <c r="O4" s="3" t="s">
        <v>127</v>
      </c>
      <c r="P4" s="3" t="s">
        <v>129</v>
      </c>
      <c r="Q4" s="3" t="s">
        <v>132</v>
      </c>
      <c r="R4" s="3" t="s">
        <v>131</v>
      </c>
      <c r="S4" s="4"/>
      <c r="T4" s="4"/>
      <c r="U4" s="3" t="s">
        <v>133</v>
      </c>
      <c r="V4" s="3" t="s">
        <v>133</v>
      </c>
      <c r="X4" t="s">
        <v>151</v>
      </c>
      <c r="Y4">
        <v>7</v>
      </c>
      <c r="Z4">
        <f>2018-61</f>
        <v>1957</v>
      </c>
    </row>
    <row r="5" spans="1:26" ht="60" x14ac:dyDescent="0.25">
      <c r="A5" s="11" t="s">
        <v>61</v>
      </c>
      <c r="B5" s="11" t="s">
        <v>65</v>
      </c>
      <c r="C5" s="11" t="s">
        <v>66</v>
      </c>
      <c r="D5" s="8" t="s">
        <v>28</v>
      </c>
      <c r="E5" s="12">
        <v>32</v>
      </c>
      <c r="F5" s="8" t="s">
        <v>75</v>
      </c>
      <c r="G5" s="6" t="s">
        <v>150</v>
      </c>
      <c r="H5" s="6" t="s">
        <v>67</v>
      </c>
      <c r="I5" s="6"/>
      <c r="J5" s="6"/>
      <c r="K5" s="3"/>
      <c r="L5" s="4"/>
      <c r="M5" s="4"/>
      <c r="N5" s="4" t="s">
        <v>135</v>
      </c>
      <c r="O5" s="4"/>
      <c r="P5" s="4"/>
      <c r="Q5" s="4"/>
      <c r="R5" s="4"/>
      <c r="S5" s="3" t="s">
        <v>147</v>
      </c>
      <c r="T5" s="4"/>
      <c r="U5" s="4"/>
      <c r="V5" s="4"/>
    </row>
    <row r="6" spans="1:26" ht="57.6" x14ac:dyDescent="0.3">
      <c r="A6" s="11" t="s">
        <v>62</v>
      </c>
      <c r="B6" s="11" t="s">
        <v>65</v>
      </c>
      <c r="C6" s="11" t="s">
        <v>72</v>
      </c>
      <c r="D6" s="8" t="s">
        <v>28</v>
      </c>
      <c r="E6" s="12">
        <v>77</v>
      </c>
      <c r="F6" s="8" t="s">
        <v>74</v>
      </c>
      <c r="G6" s="6" t="s">
        <v>78</v>
      </c>
      <c r="H6" s="6" t="s">
        <v>97</v>
      </c>
      <c r="I6" s="6" t="s">
        <v>96</v>
      </c>
      <c r="J6" s="6" t="s">
        <v>79</v>
      </c>
      <c r="K6" s="3" t="s">
        <v>125</v>
      </c>
      <c r="L6" s="4"/>
      <c r="M6" s="4"/>
      <c r="N6" s="4" t="s">
        <v>135</v>
      </c>
      <c r="O6" s="4"/>
      <c r="P6" s="4"/>
      <c r="Q6" s="4"/>
      <c r="R6" s="4"/>
      <c r="S6" s="4"/>
      <c r="T6" s="4"/>
      <c r="U6" s="4"/>
      <c r="V6" s="4"/>
    </row>
    <row r="7" spans="1:26" ht="28.9" x14ac:dyDescent="0.3">
      <c r="A7" s="11" t="s">
        <v>63</v>
      </c>
      <c r="B7" s="11" t="s">
        <v>65</v>
      </c>
      <c r="C7" s="11" t="s">
        <v>80</v>
      </c>
      <c r="D7" s="8" t="s">
        <v>24</v>
      </c>
      <c r="E7" s="12">
        <v>52</v>
      </c>
      <c r="F7" s="8" t="s">
        <v>75</v>
      </c>
      <c r="G7" s="6" t="s">
        <v>81</v>
      </c>
      <c r="H7" s="6" t="s">
        <v>83</v>
      </c>
      <c r="I7" s="6" t="s">
        <v>84</v>
      </c>
      <c r="J7" s="6" t="s">
        <v>82</v>
      </c>
      <c r="K7" s="3" t="s">
        <v>85</v>
      </c>
      <c r="L7" s="4"/>
      <c r="M7" s="4"/>
      <c r="N7" s="3" t="s">
        <v>134</v>
      </c>
      <c r="O7" s="4"/>
      <c r="P7" s="4"/>
      <c r="Q7" s="4"/>
      <c r="R7" s="4"/>
      <c r="S7" s="4"/>
      <c r="T7" s="4"/>
      <c r="U7" s="4"/>
      <c r="V7" s="4"/>
    </row>
    <row r="8" spans="1:26" ht="57.6" x14ac:dyDescent="0.3">
      <c r="A8" s="11" t="s">
        <v>92</v>
      </c>
      <c r="B8" s="11" t="s">
        <v>65</v>
      </c>
      <c r="C8" s="11" t="s">
        <v>93</v>
      </c>
      <c r="D8" s="8" t="s">
        <v>24</v>
      </c>
      <c r="E8" s="12">
        <v>72</v>
      </c>
      <c r="F8" s="8" t="s">
        <v>75</v>
      </c>
      <c r="G8" s="6" t="s">
        <v>94</v>
      </c>
      <c r="H8" s="6" t="s">
        <v>95</v>
      </c>
      <c r="I8" s="6" t="s">
        <v>98</v>
      </c>
      <c r="J8" s="6"/>
      <c r="K8" s="4"/>
      <c r="L8" s="4"/>
      <c r="M8" s="4"/>
      <c r="N8" s="3" t="s">
        <v>134</v>
      </c>
      <c r="O8" s="4"/>
      <c r="P8" s="4"/>
      <c r="Q8" s="4"/>
      <c r="R8" s="4"/>
      <c r="S8" s="4"/>
      <c r="T8" s="4"/>
      <c r="U8" s="4"/>
      <c r="V8" s="4"/>
    </row>
    <row r="9" spans="1:26" ht="115.15" x14ac:dyDescent="0.3">
      <c r="A9" s="11" t="s">
        <v>44</v>
      </c>
      <c r="B9" s="11" t="s">
        <v>65</v>
      </c>
      <c r="C9" s="11" t="s">
        <v>57</v>
      </c>
      <c r="D9" s="8" t="s">
        <v>28</v>
      </c>
      <c r="E9" s="12">
        <v>30</v>
      </c>
      <c r="F9" s="8" t="s">
        <v>75</v>
      </c>
      <c r="G9" s="6" t="s">
        <v>136</v>
      </c>
      <c r="H9" s="6" t="s">
        <v>137</v>
      </c>
      <c r="I9" s="6" t="s">
        <v>138</v>
      </c>
      <c r="J9" s="6" t="s">
        <v>144</v>
      </c>
      <c r="K9" s="3" t="s">
        <v>139</v>
      </c>
      <c r="L9" s="3" t="s">
        <v>140</v>
      </c>
      <c r="M9" s="3" t="s">
        <v>145</v>
      </c>
      <c r="N9" s="3" t="s">
        <v>135</v>
      </c>
      <c r="O9" s="3" t="s">
        <v>133</v>
      </c>
      <c r="P9" s="3" t="s">
        <v>141</v>
      </c>
      <c r="Q9" s="3" t="s">
        <v>143</v>
      </c>
      <c r="R9" s="3" t="s">
        <v>142</v>
      </c>
      <c r="S9" s="3" t="s">
        <v>146</v>
      </c>
      <c r="T9" s="4"/>
      <c r="U9" s="4"/>
      <c r="V9" s="4"/>
    </row>
    <row r="10" spans="1:26" ht="115.15" x14ac:dyDescent="0.3">
      <c r="A10" s="11" t="s">
        <v>100</v>
      </c>
      <c r="B10" s="11" t="s">
        <v>65</v>
      </c>
      <c r="C10" s="11" t="s">
        <v>101</v>
      </c>
      <c r="D10" s="8" t="s">
        <v>28</v>
      </c>
      <c r="E10" s="12">
        <v>32</v>
      </c>
      <c r="F10" s="8" t="s">
        <v>75</v>
      </c>
      <c r="G10" s="6" t="s">
        <v>103</v>
      </c>
      <c r="H10" s="6" t="s">
        <v>102</v>
      </c>
      <c r="I10" s="6" t="s">
        <v>104</v>
      </c>
      <c r="J10" s="6"/>
      <c r="K10" s="3"/>
      <c r="L10" s="4"/>
      <c r="M10" s="4"/>
      <c r="N10" s="4"/>
      <c r="O10" s="4"/>
      <c r="P10" s="4"/>
      <c r="Q10" s="4"/>
      <c r="R10" s="4"/>
      <c r="S10" s="3" t="s">
        <v>146</v>
      </c>
      <c r="T10" s="4"/>
      <c r="U10" s="4"/>
      <c r="V10" s="4"/>
    </row>
    <row r="11" spans="1:26" ht="14.45" x14ac:dyDescent="0.3">
      <c r="A11" s="11" t="s">
        <v>23</v>
      </c>
      <c r="B11" s="11" t="s">
        <v>65</v>
      </c>
      <c r="C11" s="11" t="s">
        <v>99</v>
      </c>
      <c r="D11" s="8" t="s">
        <v>24</v>
      </c>
      <c r="E11" s="12">
        <v>23</v>
      </c>
      <c r="F11" s="8" t="s">
        <v>76</v>
      </c>
      <c r="G11" s="6" t="s">
        <v>58</v>
      </c>
      <c r="H11" s="6" t="s">
        <v>59</v>
      </c>
      <c r="I11" s="6" t="s">
        <v>60</v>
      </c>
      <c r="J11" s="6"/>
      <c r="K11" s="3"/>
      <c r="L11" s="4"/>
      <c r="M11" s="4"/>
      <c r="N11" s="3" t="s">
        <v>134</v>
      </c>
      <c r="O11" s="4"/>
      <c r="P11" s="4"/>
      <c r="Q11" s="4"/>
      <c r="R11" s="4"/>
      <c r="S11" s="4"/>
      <c r="T11" s="4"/>
      <c r="U11" s="4"/>
      <c r="V11" s="4"/>
    </row>
    <row r="12" spans="1:26" ht="43.15" x14ac:dyDescent="0.3">
      <c r="A12" s="11" t="s">
        <v>105</v>
      </c>
      <c r="B12" s="11" t="s">
        <v>65</v>
      </c>
      <c r="C12" s="11" t="s">
        <v>106</v>
      </c>
      <c r="D12" s="8" t="s">
        <v>28</v>
      </c>
      <c r="E12" s="12">
        <v>35</v>
      </c>
      <c r="F12" s="8" t="s">
        <v>74</v>
      </c>
      <c r="G12" s="6" t="s">
        <v>109</v>
      </c>
      <c r="H12" s="6" t="s">
        <v>107</v>
      </c>
      <c r="I12" s="6" t="s">
        <v>108</v>
      </c>
      <c r="J12" s="6"/>
      <c r="K12" s="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6" ht="43.15" x14ac:dyDescent="0.3">
      <c r="A13" s="11" t="s">
        <v>36</v>
      </c>
      <c r="B13" s="11" t="s">
        <v>65</v>
      </c>
      <c r="C13" s="11" t="s">
        <v>110</v>
      </c>
      <c r="D13" s="8" t="s">
        <v>24</v>
      </c>
      <c r="E13" s="12">
        <v>55</v>
      </c>
      <c r="F13" s="8" t="s">
        <v>75</v>
      </c>
      <c r="G13" s="6" t="s">
        <v>111</v>
      </c>
      <c r="H13" s="6" t="s">
        <v>59</v>
      </c>
      <c r="I13" s="6" t="s">
        <v>112</v>
      </c>
      <c r="J13" s="6" t="s">
        <v>113</v>
      </c>
      <c r="K13" s="3"/>
      <c r="L13" s="4"/>
      <c r="M13" s="4"/>
      <c r="N13" s="3" t="s">
        <v>134</v>
      </c>
      <c r="O13" s="4"/>
      <c r="P13" s="4"/>
      <c r="Q13" s="4"/>
      <c r="R13" s="4"/>
      <c r="S13" s="4"/>
      <c r="T13" s="4"/>
      <c r="U13" s="4"/>
      <c r="V13" s="4"/>
    </row>
    <row r="14" spans="1:26" ht="28.9" x14ac:dyDescent="0.3">
      <c r="A14" s="11" t="s">
        <v>42</v>
      </c>
      <c r="B14" s="11" t="s">
        <v>65</v>
      </c>
      <c r="C14" s="13" t="s">
        <v>114</v>
      </c>
      <c r="D14" s="8" t="s">
        <v>24</v>
      </c>
      <c r="E14" s="12">
        <v>49</v>
      </c>
      <c r="F14" s="8" t="s">
        <v>77</v>
      </c>
      <c r="G14" s="6" t="s">
        <v>86</v>
      </c>
      <c r="H14" s="6" t="s">
        <v>115</v>
      </c>
      <c r="I14" s="6" t="s">
        <v>116</v>
      </c>
      <c r="J14" s="6"/>
      <c r="K14" s="4"/>
      <c r="L14" s="4"/>
      <c r="M14" s="4"/>
      <c r="N14" s="3" t="s">
        <v>134</v>
      </c>
      <c r="O14" s="4"/>
      <c r="P14" s="4"/>
      <c r="Q14" s="4"/>
      <c r="R14" s="4"/>
      <c r="S14" s="4"/>
      <c r="T14" s="4"/>
      <c r="U14" s="4" t="s">
        <v>148</v>
      </c>
      <c r="V14" s="4"/>
    </row>
    <row r="15" spans="1:26" ht="139.5" customHeight="1" x14ac:dyDescent="0.25">
      <c r="A15" s="11" t="s">
        <v>64</v>
      </c>
      <c r="B15" s="11" t="s">
        <v>65</v>
      </c>
      <c r="C15" s="11" t="s">
        <v>87</v>
      </c>
      <c r="D15" s="8" t="s">
        <v>28</v>
      </c>
      <c r="E15" s="12">
        <v>56</v>
      </c>
      <c r="F15" s="8" t="s">
        <v>75</v>
      </c>
      <c r="G15" s="6" t="s">
        <v>117</v>
      </c>
      <c r="H15" s="6" t="s">
        <v>118</v>
      </c>
      <c r="I15" s="6" t="s">
        <v>119</v>
      </c>
      <c r="J15" s="6" t="s">
        <v>120</v>
      </c>
      <c r="K15" s="3" t="s">
        <v>149</v>
      </c>
      <c r="L15" s="4"/>
      <c r="M15" s="4"/>
      <c r="N15" s="4"/>
      <c r="O15" s="4"/>
      <c r="P15" s="4"/>
      <c r="Q15" s="4"/>
      <c r="R15" s="4"/>
      <c r="S15" s="3" t="s">
        <v>146</v>
      </c>
      <c r="T15" s="4"/>
      <c r="U15" s="4"/>
      <c r="V15" s="4"/>
    </row>
    <row r="16" spans="1:26" s="16" customFormat="1" x14ac:dyDescent="0.25">
      <c r="A16" s="14"/>
      <c r="B16" s="14"/>
      <c r="C16" s="14"/>
      <c r="D16" s="14"/>
      <c r="E16" s="1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</sheetData>
  <mergeCells count="3">
    <mergeCell ref="G1:J1"/>
    <mergeCell ref="K1:V1"/>
    <mergeCell ref="D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A3" sqref="A3:F3"/>
    </sheetView>
  </sheetViews>
  <sheetFormatPr defaultRowHeight="15" x14ac:dyDescent="0.25"/>
  <cols>
    <col min="2" max="2" width="13.7109375" bestFit="1" customWidth="1"/>
    <col min="3" max="3" width="9.7109375" customWidth="1"/>
    <col min="5" max="5" width="10.85546875" bestFit="1" customWidth="1"/>
    <col min="6" max="6" width="23.5703125" bestFit="1" customWidth="1"/>
    <col min="7" max="10" width="10.85546875" bestFit="1" customWidth="1"/>
    <col min="11" max="13" width="10" customWidth="1"/>
    <col min="14" max="14" width="11" customWidth="1"/>
    <col min="15" max="15" width="19.140625" bestFit="1" customWidth="1"/>
  </cols>
  <sheetData>
    <row r="1" spans="1:22" x14ac:dyDescent="0.3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20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49</v>
      </c>
      <c r="O1" t="s">
        <v>50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22" x14ac:dyDescent="0.3">
      <c r="A2" t="s">
        <v>19</v>
      </c>
      <c r="F2" t="s">
        <v>21</v>
      </c>
    </row>
    <row r="3" spans="1:22" x14ac:dyDescent="0.3">
      <c r="A3" t="s">
        <v>19</v>
      </c>
      <c r="C3" t="s">
        <v>24</v>
      </c>
      <c r="D3">
        <v>17</v>
      </c>
      <c r="F3" t="s">
        <v>22</v>
      </c>
    </row>
    <row r="4" spans="1:22" x14ac:dyDescent="0.3">
      <c r="A4" t="s">
        <v>23</v>
      </c>
      <c r="C4" t="s">
        <v>24</v>
      </c>
      <c r="D4">
        <v>23</v>
      </c>
      <c r="F4" t="s">
        <v>25</v>
      </c>
    </row>
    <row r="5" spans="1:22" x14ac:dyDescent="0.3">
      <c r="A5" t="s">
        <v>26</v>
      </c>
      <c r="D5">
        <v>34</v>
      </c>
      <c r="F5" t="s">
        <v>25</v>
      </c>
    </row>
    <row r="6" spans="1:22" x14ac:dyDescent="0.3">
      <c r="A6" t="s">
        <v>27</v>
      </c>
      <c r="C6" t="s">
        <v>28</v>
      </c>
      <c r="D6">
        <v>35</v>
      </c>
      <c r="F6" t="s">
        <v>29</v>
      </c>
    </row>
    <row r="7" spans="1:22" x14ac:dyDescent="0.3">
      <c r="A7" t="s">
        <v>27</v>
      </c>
      <c r="D7">
        <v>41</v>
      </c>
    </row>
    <row r="8" spans="1:22" x14ac:dyDescent="0.3">
      <c r="A8" t="s">
        <v>30</v>
      </c>
      <c r="D8">
        <v>34</v>
      </c>
    </row>
    <row r="9" spans="1:22" x14ac:dyDescent="0.3">
      <c r="A9" t="s">
        <v>31</v>
      </c>
      <c r="D9">
        <v>23</v>
      </c>
      <c r="F9" t="s">
        <v>25</v>
      </c>
    </row>
    <row r="10" spans="1:22" x14ac:dyDescent="0.3">
      <c r="A10" t="s">
        <v>32</v>
      </c>
      <c r="D10">
        <v>76</v>
      </c>
      <c r="F10" t="s">
        <v>25</v>
      </c>
    </row>
    <row r="11" spans="1:22" x14ac:dyDescent="0.3">
      <c r="A11" t="s">
        <v>33</v>
      </c>
      <c r="D11">
        <v>55</v>
      </c>
      <c r="F11" t="s">
        <v>35</v>
      </c>
    </row>
    <row r="12" spans="1:22" x14ac:dyDescent="0.3">
      <c r="A12" t="s">
        <v>33</v>
      </c>
      <c r="C12" t="s">
        <v>24</v>
      </c>
      <c r="D12">
        <v>67</v>
      </c>
      <c r="F12" t="s">
        <v>34</v>
      </c>
    </row>
    <row r="13" spans="1:22" x14ac:dyDescent="0.3">
      <c r="A13" t="s">
        <v>36</v>
      </c>
      <c r="C13" t="s">
        <v>24</v>
      </c>
      <c r="D13">
        <v>55</v>
      </c>
      <c r="F13" t="s">
        <v>37</v>
      </c>
    </row>
    <row r="14" spans="1:22" x14ac:dyDescent="0.3">
      <c r="A14" t="s">
        <v>19</v>
      </c>
      <c r="C14" t="s">
        <v>24</v>
      </c>
      <c r="D14">
        <v>15</v>
      </c>
    </row>
    <row r="15" spans="1:22" x14ac:dyDescent="0.3">
      <c r="A15" t="s">
        <v>38</v>
      </c>
      <c r="C15" t="s">
        <v>24</v>
      </c>
      <c r="D15">
        <v>23</v>
      </c>
      <c r="F15" t="s">
        <v>25</v>
      </c>
    </row>
    <row r="16" spans="1:22" x14ac:dyDescent="0.3">
      <c r="A16" t="s">
        <v>39</v>
      </c>
      <c r="C16" t="s">
        <v>24</v>
      </c>
      <c r="D16">
        <v>23</v>
      </c>
      <c r="F16" t="s">
        <v>25</v>
      </c>
    </row>
    <row r="17" spans="1:6" x14ac:dyDescent="0.3">
      <c r="A17" t="s">
        <v>40</v>
      </c>
    </row>
    <row r="18" spans="1:6" x14ac:dyDescent="0.3">
      <c r="A18" t="s">
        <v>42</v>
      </c>
      <c r="F18" t="s">
        <v>41</v>
      </c>
    </row>
    <row r="19" spans="1:6" x14ac:dyDescent="0.3">
      <c r="A19" t="s">
        <v>42</v>
      </c>
      <c r="F19" t="s">
        <v>43</v>
      </c>
    </row>
    <row r="20" spans="1:6" x14ac:dyDescent="0.3">
      <c r="A20" t="s">
        <v>44</v>
      </c>
      <c r="C20" t="s">
        <v>46</v>
      </c>
      <c r="D20">
        <v>30</v>
      </c>
      <c r="F20" t="s">
        <v>45</v>
      </c>
    </row>
    <row r="21" spans="1:6" x14ac:dyDescent="0.3">
      <c r="A21" t="s">
        <v>47</v>
      </c>
      <c r="C21" t="s">
        <v>46</v>
      </c>
      <c r="D21">
        <v>52</v>
      </c>
      <c r="F2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AR Proposal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chronaki</dc:creator>
  <cp:lastModifiedBy>Giorgio Cangioli</cp:lastModifiedBy>
  <dcterms:created xsi:type="dcterms:W3CDTF">2018-03-07T00:45:40Z</dcterms:created>
  <dcterms:modified xsi:type="dcterms:W3CDTF">2018-07-10T13:19:00Z</dcterms:modified>
</cp:coreProperties>
</file>