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Repositorios\Gcapora\ISPEL-CAD\Docs\"/>
    </mc:Choice>
  </mc:AlternateContent>
  <xr:revisionPtr revIDLastSave="0" documentId="13_ncr:1_{32C97754-D4BC-4BD3-BAA0-5A43563949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CB_Principal" sheetId="4" r:id="rId1"/>
    <sheet name="Hoja1" sheetId="1" r:id="rId2"/>
  </sheets>
  <definedNames>
    <definedName name="_xlnm._FilterDatabase" localSheetId="0" hidden="1">PCB_Principal!#REF!</definedName>
    <definedName name="DatosExternos_1" localSheetId="0" hidden="1">PCB_Principal!$A$1:$G$54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4" l="1"/>
  <c r="B4" i="4"/>
  <c r="B3" i="4"/>
  <c r="B5" i="4"/>
  <c r="B2" i="4"/>
  <c r="B9" i="4"/>
  <c r="B7" i="4"/>
  <c r="B8" i="4"/>
  <c r="B11" i="4"/>
  <c r="B10" i="4"/>
  <c r="B23" i="4"/>
  <c r="B14" i="4"/>
  <c r="B15" i="4"/>
  <c r="B13" i="4"/>
  <c r="B12" i="4"/>
  <c r="B19" i="4"/>
  <c r="B18" i="4"/>
  <c r="B16" i="4"/>
  <c r="B17" i="4"/>
  <c r="B21" i="4"/>
  <c r="B22" i="4"/>
  <c r="B20" i="4"/>
  <c r="B28" i="4"/>
  <c r="B27" i="4"/>
  <c r="B26" i="4"/>
  <c r="B25" i="4"/>
  <c r="B24" i="4"/>
  <c r="B34" i="4"/>
  <c r="B37" i="4"/>
  <c r="B30" i="4"/>
  <c r="B35" i="4"/>
  <c r="B46" i="4"/>
  <c r="B41" i="4"/>
  <c r="B38" i="4"/>
  <c r="B44" i="4"/>
  <c r="B45" i="4"/>
  <c r="B43" i="4"/>
  <c r="B42" i="4"/>
  <c r="B33" i="4"/>
  <c r="B36" i="4"/>
  <c r="B32" i="4"/>
  <c r="B40" i="4"/>
  <c r="B29" i="4"/>
  <c r="B39" i="4"/>
  <c r="B31" i="4"/>
  <c r="B47" i="4"/>
  <c r="B51" i="4"/>
  <c r="B50" i="4"/>
  <c r="B48" i="4"/>
  <c r="B53" i="4"/>
  <c r="B52" i="4"/>
  <c r="B49" i="4"/>
  <c r="B5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64F60F-AD6C-41B3-9AED-CC5125E012A2}" keepAlive="1" name="Consulta - ISPEL-CAD_v1" description="Conexión a la consulta 'ISPEL-CAD_v1' en el libro." type="5" refreshedVersion="0" background="1">
    <dbPr connection="Provider=Microsoft.Mashup.OleDb.1;Data Source=$Workbook$;Location=ISPEL-CAD_v1;Extended Properties=&quot;&quot;" command="SELECT * FROM [ISPEL-CAD_v1]"/>
  </connection>
  <connection id="2" xr16:uid="{BFDC31C0-A086-4D5E-9838-32C28EC56A98}" keepAlive="1" name="Consulta - ISPEL-CAD_v1 (2)" description="Conexión a la consulta 'ISPEL-CAD_v1 (2)' en el libro." type="5" refreshedVersion="8" background="1" saveData="1">
    <dbPr connection="Provider=Microsoft.Mashup.OleDb.1;Data Source=$Workbook$;Location=&quot;ISPEL-CAD_v1 (2)&quot;;Extended Properties=&quot;&quot;" command="SELECT * FROM [ISPEL-CAD_v1 (2)]"/>
  </connection>
  <connection id="3" xr16:uid="{90A4810F-9EBE-4162-861B-A78B3CE3B24A}" keepAlive="1" name="Consulta - ISPEL-CAD_v1 (3)" description="Conexión a la consulta 'ISPEL-CAD_v1 (3)' en el libro." type="5" refreshedVersion="8" background="1" saveData="1">
    <dbPr connection="Provider=Microsoft.Mashup.OleDb.1;Data Source=$Workbook$;Location=&quot;ISPEL-CAD_v1 (3)&quot;;Extended Properties=&quot;&quot;" command="SELECT * FROM [ISPEL-CAD_v1 (3)]"/>
  </connection>
</connections>
</file>

<file path=xl/sharedStrings.xml><?xml version="1.0" encoding="utf-8"?>
<sst xmlns="http://schemas.openxmlformats.org/spreadsheetml/2006/main" count="272" uniqueCount="155">
  <si>
    <t>Reference</t>
  </si>
  <si>
    <t>Value</t>
  </si>
  <si>
    <t>Datasheet</t>
  </si>
  <si>
    <t>Footprint</t>
  </si>
  <si>
    <t>Qty</t>
  </si>
  <si>
    <t>DNP</t>
  </si>
  <si>
    <t>C1,C2</t>
  </si>
  <si>
    <t>6900uF</t>
  </si>
  <si>
    <t>~</t>
  </si>
  <si>
    <t>Capacitor_THT:CP_Radial_D18.0mm_P7.50mm</t>
  </si>
  <si>
    <t/>
  </si>
  <si>
    <t>220nF</t>
  </si>
  <si>
    <t>Capacitor_SMD:C_1206_3216Metric_Pad1.33x1.80mm_HandSolder</t>
  </si>
  <si>
    <t>10pF</t>
  </si>
  <si>
    <t>C22,C42</t>
  </si>
  <si>
    <t>C62,C82</t>
  </si>
  <si>
    <t>D1</t>
  </si>
  <si>
    <t>B40R</t>
  </si>
  <si>
    <t>https://diotec.com/tl_files/diotec/files/pdf/datasheets/b40r.pdf</t>
  </si>
  <si>
    <t>Diode_THT:Diode_Bridge_Round_D9.0mm</t>
  </si>
  <si>
    <t>https://assets.nexperia.com/documents/data-sheet/1N4148_1N4448.pdf</t>
  </si>
  <si>
    <t>Diode_SMD:D_MiniMELF_Handsoldering</t>
  </si>
  <si>
    <t>1N4148</t>
  </si>
  <si>
    <t>D63,D64,D84,D85</t>
  </si>
  <si>
    <t>1N4746A</t>
  </si>
  <si>
    <t>https://www.vishay.com/docs/85816/1n4728a.pdf</t>
  </si>
  <si>
    <t>Diode_THT:D_DO-41_SOD81_P10.16mm_Horizontal</t>
  </si>
  <si>
    <t>F61,F81</t>
  </si>
  <si>
    <t>500mA</t>
  </si>
  <si>
    <t>Fuse:Fuse_1812_4532Metric_Pad1.30x3.40mm_HandSolder</t>
  </si>
  <si>
    <t>F101</t>
  </si>
  <si>
    <t>250mA</t>
  </si>
  <si>
    <t>J1</t>
  </si>
  <si>
    <t>Vin</t>
  </si>
  <si>
    <t>TerminalBlock_Phoenix:TerminalBlock_Phoenix_MKDS-1,5-3-5.08_1x03_P5.08mm_Horizontal</t>
  </si>
  <si>
    <t>J2</t>
  </si>
  <si>
    <t>CN8_NUCLEO</t>
  </si>
  <si>
    <t>Connector_PinSocket_2.54mm:PinSocket_2x08_P2.54mm_Vertical</t>
  </si>
  <si>
    <t>J3</t>
  </si>
  <si>
    <t>CN9_NUCLEO</t>
  </si>
  <si>
    <t>Connector_PinSocket_2.54mm:PinSocket_2x16_P2.54mm_Vertical</t>
  </si>
  <si>
    <t>J4</t>
  </si>
  <si>
    <t>CN7_NUCLEO</t>
  </si>
  <si>
    <t>Connector_PinSocket_2.54mm:PinSocket_2x20_P2.54mm_Vertical</t>
  </si>
  <si>
    <t>J5</t>
  </si>
  <si>
    <t>CN10_NUCLEO</t>
  </si>
  <si>
    <t>Connector_PinSocket_2.54mm:PinSocket_2x17_P2.54mm_Vertical</t>
  </si>
  <si>
    <t>GND_NUCLEO</t>
  </si>
  <si>
    <t>Connector_PinSocket_2.54mm:PinSocket_1x02_P2.54mm_Vertical</t>
  </si>
  <si>
    <t>J10</t>
  </si>
  <si>
    <t>FRENTE</t>
  </si>
  <si>
    <t>Connector_IDC:IDC-Header_2x10_P2.54mm_Vertical</t>
  </si>
  <si>
    <t>J11</t>
  </si>
  <si>
    <t>E1</t>
  </si>
  <si>
    <t>Connector_Molex:Molex_KK-254_AE-6410-02A_1x02_P2.54mm_Vertical</t>
  </si>
  <si>
    <t>J12</t>
  </si>
  <si>
    <t>E2</t>
  </si>
  <si>
    <t>J13</t>
  </si>
  <si>
    <t>S1</t>
  </si>
  <si>
    <t>Connector_Molex:Molex_KK-254_AE-6410-04A_1x04_P2.54mm_Vertical</t>
  </si>
  <si>
    <t>J14</t>
  </si>
  <si>
    <t>S2</t>
  </si>
  <si>
    <t>J15</t>
  </si>
  <si>
    <t>PRUEBA_5V</t>
  </si>
  <si>
    <t>Q61,Q81</t>
  </si>
  <si>
    <t>BC807</t>
  </si>
  <si>
    <t>https://www.onsemi.com/pub/Collateral/BC808-D.pdf</t>
  </si>
  <si>
    <t>Package_TO_SOT_SMD:SOT-23</t>
  </si>
  <si>
    <t>Q62,Q65,Q82,Q85</t>
  </si>
  <si>
    <t>BC559C</t>
  </si>
  <si>
    <t>https://www.onsemi.com/pub/Collateral/BC556BTA-D.pdf</t>
  </si>
  <si>
    <t>Package_TO_SOT_THT:TO-92_Inline</t>
  </si>
  <si>
    <t>Q63,Q64,Q83,Q84</t>
  </si>
  <si>
    <t>BC549C</t>
  </si>
  <si>
    <t>https://www.onsemi.com/pub/Collateral/BC550-D.pdf</t>
  </si>
  <si>
    <t>Q66,Q86</t>
  </si>
  <si>
    <t>2SD882</t>
  </si>
  <si>
    <t>http://pdf.datasheetcatalog.com/datasheet/sanyo/ds_pdf_e/2SB631.pdf</t>
  </si>
  <si>
    <t>Package_TO_SOT_THT:TO-126-3_Vertical</t>
  </si>
  <si>
    <t>Q67,Q87</t>
  </si>
  <si>
    <t>2SB772</t>
  </si>
  <si>
    <t>R1,R4,R9</t>
  </si>
  <si>
    <t>150</t>
  </si>
  <si>
    <t>Resistor_SMD:R_1206_3216Metric_Pad1.30x1.75mm_HandSolder</t>
  </si>
  <si>
    <t>R2,R7</t>
  </si>
  <si>
    <t>1K2</t>
  </si>
  <si>
    <t>100</t>
  </si>
  <si>
    <t>R5</t>
  </si>
  <si>
    <t>150K</t>
  </si>
  <si>
    <t>R6</t>
  </si>
  <si>
    <t>690</t>
  </si>
  <si>
    <t>R10</t>
  </si>
  <si>
    <t>330</t>
  </si>
  <si>
    <t>R11</t>
  </si>
  <si>
    <t>1K5</t>
  </si>
  <si>
    <t>R12,R62,R64,R82,R84</t>
  </si>
  <si>
    <t>4K7</t>
  </si>
  <si>
    <t>R21,R41</t>
  </si>
  <si>
    <t>560K</t>
  </si>
  <si>
    <t>R22,R42</t>
  </si>
  <si>
    <t>47K</t>
  </si>
  <si>
    <t>R23,R43</t>
  </si>
  <si>
    <t>390K</t>
  </si>
  <si>
    <t>10K</t>
  </si>
  <si>
    <t>R61,R67,R69,R71,R81,R87,R89,R91</t>
  </si>
  <si>
    <t>1K</t>
  </si>
  <si>
    <t>R68,R88</t>
  </si>
  <si>
    <t>100K</t>
  </si>
  <si>
    <t>R72,R73,R92,R93</t>
  </si>
  <si>
    <t>33</t>
  </si>
  <si>
    <t>R74,R75,R94,R95</t>
  </si>
  <si>
    <t>1.5</t>
  </si>
  <si>
    <t>Resistor_THT:R_Axial_DIN0309_L9.0mm_D3.2mm_P12.70mm_Horizontal</t>
  </si>
  <si>
    <t>R76,R77,R96,R97</t>
  </si>
  <si>
    <t>1M</t>
  </si>
  <si>
    <t>Libreria_ISPEL:3E-SX50</t>
  </si>
  <si>
    <t>Evm3eSX50b102</t>
  </si>
  <si>
    <t>U1,U2</t>
  </si>
  <si>
    <t>LM350_TO220</t>
  </si>
  <si>
    <t>https://www.onsemi.com/pub/Collateral/LM350-D.pdf</t>
  </si>
  <si>
    <t>Package_TO_SOT_THT:TO-220-3_Vertical</t>
  </si>
  <si>
    <t>U3</t>
  </si>
  <si>
    <t>LM337_TO220</t>
  </si>
  <si>
    <t>http://www.ti.com/lit/ds/symlink/lm337-n.pdf</t>
  </si>
  <si>
    <t>U4</t>
  </si>
  <si>
    <t>LM1117DT-5.0</t>
  </si>
  <si>
    <t>http://www.ti.com/lit/ds/symlink/lm1117.pdf</t>
  </si>
  <si>
    <t>Package_TO_SOT_SMD:TO-252-3_TabPin2</t>
  </si>
  <si>
    <t>U5</t>
  </si>
  <si>
    <t>TL431DBZ</t>
  </si>
  <si>
    <t>http://www.ti.com/lit/ds/symlink/tl431.pdf</t>
  </si>
  <si>
    <t>U21,U41</t>
  </si>
  <si>
    <t>TL071</t>
  </si>
  <si>
    <t>http://www.ti.com/lit/ds/symlink/tl071.pdf</t>
  </si>
  <si>
    <t>Package_DIP:CERDIP-8_W7.62mm_SideBrazed_LongPads_Socket</t>
  </si>
  <si>
    <t>U61,U81</t>
  </si>
  <si>
    <t>LM318</t>
  </si>
  <si>
    <t>http://www.ti.com/lit/ds/symlink/lm318-n.pdf</t>
  </si>
  <si>
    <t>U101</t>
  </si>
  <si>
    <t>TLV3501AID</t>
  </si>
  <si>
    <t>https://www.ti.com/lit/ds/symlink/tlv3501.pdf</t>
  </si>
  <si>
    <t>Package_SO:SOIC-8_3.9x4.9mm_P1.27mm</t>
  </si>
  <si>
    <t>C3,C4,C5,C6,C7,C8,C23,C24,C25,C43,C44,C45,C61,C64,C65,C66,C67,C81,C84,C85,C86,C87,C101</t>
  </si>
  <si>
    <t>3.3pF</t>
  </si>
  <si>
    <t>100pF</t>
  </si>
  <si>
    <t>R24,R25,R26,R27,R28,R44,R45,R46,R47,R48,R63,R65,R66,R70,R80,R83,R85,R86,R90,R100,R101,R102,R105</t>
  </si>
  <si>
    <t>RV21,RV41,RV61,RV81</t>
  </si>
  <si>
    <t>Clase</t>
  </si>
  <si>
    <t>C21,C41,C63,C83</t>
  </si>
  <si>
    <t>D21,D22,D41,D42,D61,D62,D82,D83</t>
  </si>
  <si>
    <t>J6,J7,J8,J9</t>
  </si>
  <si>
    <t>R3,R8,R103,R104</t>
  </si>
  <si>
    <t>R78,R79,R98,R99</t>
  </si>
  <si>
    <t>100_2W</t>
  </si>
  <si>
    <t>Resistor_THT:R_Axial_DIN0414_L11.9mm_D4.5mm_P5.08mm_Vertical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</si>
</sst>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9"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center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1FBC8D11-765B-41E8-A4ED-91B92A785540}" autoFormatId="16" applyNumberFormats="0" applyBorderFormats="0" applyFontFormats="0" applyPatternFormats="0" applyAlignmentFormats="0" applyWidthHeightFormats="0">
  <queryTableRefresh nextId="8">
    <queryTableFields count="7">
      <queryTableField id="1" name="Reference" tableColumnId="1"/>
      <queryTableField id="7" dataBound="0" tableColumnId="7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E2499A2-EA5E-4BD6-9F88-F32ABD2E548D}" name="ISPEL_CAD_v1__3" displayName="ISPEL_CAD_v1__3" ref="A1:G54" tableType="queryTable" totalsRowShown="0" headerRowDxfId="8" dataDxfId="7">
  <autoFilter ref="A1:G54" xr:uid="{4E2499A2-EA5E-4BD6-9F88-F32ABD2E548D}"/>
  <sortState xmlns:xlrd2="http://schemas.microsoft.com/office/spreadsheetml/2017/richdata2" ref="A2:G54">
    <sortCondition ref="B1:B54"/>
  </sortState>
  <tableColumns count="7">
    <tableColumn id="1" xr3:uid="{AAEE3D46-A9B0-4991-B1B7-0E94307F825C}" uniqueName="1" name="Reference" queryTableFieldId="1" dataDxfId="6"/>
    <tableColumn id="7" xr3:uid="{A6D93097-530F-47F5-825B-D3F06F0CFB1A}" uniqueName="7" name="Clase" queryTableFieldId="7" dataDxfId="5">
      <calculatedColumnFormula>LEFT(A2,1)</calculatedColumnFormula>
    </tableColumn>
    <tableColumn id="2" xr3:uid="{E7671B35-F58C-4A4F-92A8-DAFA2986F9CF}" uniqueName="2" name="Value" queryTableFieldId="2" dataDxfId="4"/>
    <tableColumn id="3" xr3:uid="{1DE56409-5D71-41FA-B1CA-887960CA5D27}" uniqueName="3" name="Datasheet" queryTableFieldId="3" dataDxfId="3"/>
    <tableColumn id="4" xr3:uid="{3558B907-1B90-48F0-9E9B-1242EB16CA2C}" uniqueName="4" name="Footprint" queryTableFieldId="4" dataDxfId="2"/>
    <tableColumn id="5" xr3:uid="{6CC44A50-5599-4A4B-86B5-42216FDF8311}" uniqueName="5" name="Qty" queryTableFieldId="5" dataDxfId="1"/>
    <tableColumn id="6" xr3:uid="{8F228B34-BB52-40EE-AC36-54FD86CAFD3C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B5CB-B5EE-4853-9F82-1226BDFBB245}">
  <dimension ref="A1:G54"/>
  <sheetViews>
    <sheetView tabSelected="1" workbookViewId="0">
      <selection activeCell="D15" sqref="D15"/>
    </sheetView>
  </sheetViews>
  <sheetFormatPr baseColWidth="10" defaultRowHeight="15" x14ac:dyDescent="0.25"/>
  <cols>
    <col min="1" max="1" width="42.7109375" style="1" customWidth="1"/>
    <col min="2" max="2" width="8" style="2" bestFit="1" customWidth="1"/>
    <col min="3" max="3" width="15.140625" style="1" bestFit="1" customWidth="1"/>
    <col min="4" max="4" width="66.85546875" style="1" bestFit="1" customWidth="1"/>
    <col min="5" max="5" width="81.140625" style="1" bestFit="1" customWidth="1"/>
    <col min="6" max="6" width="6.42578125" style="1" bestFit="1" customWidth="1"/>
    <col min="7" max="7" width="7.140625" style="1" bestFit="1" customWidth="1"/>
    <col min="8" max="16384" width="11.42578125" style="1"/>
  </cols>
  <sheetData>
    <row r="1" spans="1:7" x14ac:dyDescent="0.25">
      <c r="A1" s="1" t="s">
        <v>0</v>
      </c>
      <c r="B1" s="2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15</v>
      </c>
      <c r="B2" s="2" t="str">
        <f t="shared" ref="B2:B33" si="0">LEFT(A2,1)</f>
        <v>C</v>
      </c>
      <c r="C2" s="1" t="s">
        <v>144</v>
      </c>
      <c r="D2" s="1" t="s">
        <v>8</v>
      </c>
      <c r="E2" s="1" t="s">
        <v>12</v>
      </c>
      <c r="F2" s="1">
        <v>2</v>
      </c>
      <c r="G2" s="1" t="s">
        <v>10</v>
      </c>
    </row>
    <row r="3" spans="1:7" x14ac:dyDescent="0.25">
      <c r="A3" s="1" t="s">
        <v>148</v>
      </c>
      <c r="B3" s="2" t="str">
        <f t="shared" si="0"/>
        <v>C</v>
      </c>
      <c r="C3" s="1" t="s">
        <v>13</v>
      </c>
      <c r="D3" s="1" t="s">
        <v>8</v>
      </c>
      <c r="E3" s="1" t="s">
        <v>12</v>
      </c>
      <c r="F3" s="1">
        <v>4</v>
      </c>
      <c r="G3" s="1" t="s">
        <v>10</v>
      </c>
    </row>
    <row r="4" spans="1:7" ht="30" x14ac:dyDescent="0.25">
      <c r="A4" s="1" t="s">
        <v>142</v>
      </c>
      <c r="B4" s="2" t="str">
        <f t="shared" si="0"/>
        <v>C</v>
      </c>
      <c r="C4" s="1" t="s">
        <v>11</v>
      </c>
      <c r="D4" s="1" t="s">
        <v>8</v>
      </c>
      <c r="E4" s="1" t="s">
        <v>12</v>
      </c>
      <c r="F4" s="1">
        <v>23</v>
      </c>
      <c r="G4" s="1" t="s">
        <v>10</v>
      </c>
    </row>
    <row r="5" spans="1:7" x14ac:dyDescent="0.25">
      <c r="A5" s="1" t="s">
        <v>14</v>
      </c>
      <c r="B5" s="2" t="str">
        <f t="shared" si="0"/>
        <v>C</v>
      </c>
      <c r="C5" s="1" t="s">
        <v>143</v>
      </c>
      <c r="D5" s="1" t="s">
        <v>8</v>
      </c>
      <c r="E5" s="1" t="s">
        <v>12</v>
      </c>
      <c r="F5" s="1">
        <v>2</v>
      </c>
      <c r="G5" s="1" t="s">
        <v>10</v>
      </c>
    </row>
    <row r="6" spans="1:7" x14ac:dyDescent="0.25">
      <c r="A6" s="1" t="s">
        <v>6</v>
      </c>
      <c r="B6" s="2" t="str">
        <f t="shared" si="0"/>
        <v>C</v>
      </c>
      <c r="C6" s="1" t="s">
        <v>7</v>
      </c>
      <c r="D6" s="1" t="s">
        <v>8</v>
      </c>
      <c r="E6" s="1" t="s">
        <v>9</v>
      </c>
      <c r="F6" s="1">
        <v>2</v>
      </c>
      <c r="G6" s="1" t="s">
        <v>10</v>
      </c>
    </row>
    <row r="7" spans="1:7" x14ac:dyDescent="0.25">
      <c r="A7" s="1" t="s">
        <v>149</v>
      </c>
      <c r="B7" s="2" t="str">
        <f t="shared" si="0"/>
        <v>D</v>
      </c>
      <c r="C7" s="1" t="s">
        <v>22</v>
      </c>
      <c r="D7" s="1" t="s">
        <v>20</v>
      </c>
      <c r="E7" s="1" t="s">
        <v>21</v>
      </c>
      <c r="F7" s="1">
        <v>8</v>
      </c>
      <c r="G7" s="1" t="s">
        <v>10</v>
      </c>
    </row>
    <row r="8" spans="1:7" x14ac:dyDescent="0.25">
      <c r="A8" s="1" t="s">
        <v>23</v>
      </c>
      <c r="B8" s="2" t="str">
        <f t="shared" si="0"/>
        <v>D</v>
      </c>
      <c r="C8" s="1" t="s">
        <v>24</v>
      </c>
      <c r="D8" s="1" t="s">
        <v>25</v>
      </c>
      <c r="E8" s="1" t="s">
        <v>26</v>
      </c>
      <c r="F8" s="1">
        <v>4</v>
      </c>
      <c r="G8" s="1" t="s">
        <v>10</v>
      </c>
    </row>
    <row r="9" spans="1:7" x14ac:dyDescent="0.25">
      <c r="A9" s="1" t="s">
        <v>16</v>
      </c>
      <c r="B9" s="2" t="str">
        <f t="shared" si="0"/>
        <v>D</v>
      </c>
      <c r="C9" s="1" t="s">
        <v>17</v>
      </c>
      <c r="D9" s="1" t="s">
        <v>18</v>
      </c>
      <c r="E9" s="1" t="s">
        <v>19</v>
      </c>
      <c r="F9" s="1">
        <v>1</v>
      </c>
      <c r="G9" s="1" t="s">
        <v>10</v>
      </c>
    </row>
    <row r="10" spans="1:7" x14ac:dyDescent="0.25">
      <c r="A10" s="1" t="s">
        <v>30</v>
      </c>
      <c r="B10" s="2" t="str">
        <f t="shared" si="0"/>
        <v>F</v>
      </c>
      <c r="C10" s="1" t="s">
        <v>31</v>
      </c>
      <c r="D10" s="1" t="s">
        <v>8</v>
      </c>
      <c r="E10" s="1" t="s">
        <v>29</v>
      </c>
      <c r="F10" s="1">
        <v>1</v>
      </c>
      <c r="G10" s="1" t="s">
        <v>10</v>
      </c>
    </row>
    <row r="11" spans="1:7" x14ac:dyDescent="0.25">
      <c r="A11" s="1" t="s">
        <v>27</v>
      </c>
      <c r="B11" s="2" t="str">
        <f t="shared" si="0"/>
        <v>F</v>
      </c>
      <c r="C11" s="1" t="s">
        <v>28</v>
      </c>
      <c r="D11" s="1" t="s">
        <v>8</v>
      </c>
      <c r="E11" s="1" t="s">
        <v>29</v>
      </c>
      <c r="F11" s="1">
        <v>2</v>
      </c>
      <c r="G11" s="1" t="s">
        <v>10</v>
      </c>
    </row>
    <row r="12" spans="1:7" x14ac:dyDescent="0.25">
      <c r="A12" s="1" t="s">
        <v>44</v>
      </c>
      <c r="B12" s="2" t="str">
        <f t="shared" si="0"/>
        <v>J</v>
      </c>
      <c r="C12" s="1" t="s">
        <v>45</v>
      </c>
      <c r="D12" s="1" t="s">
        <v>8</v>
      </c>
      <c r="E12" s="1" t="s">
        <v>46</v>
      </c>
      <c r="F12" s="1">
        <v>1</v>
      </c>
      <c r="G12" s="1" t="s">
        <v>10</v>
      </c>
    </row>
    <row r="13" spans="1:7" x14ac:dyDescent="0.25">
      <c r="A13" s="1" t="s">
        <v>41</v>
      </c>
      <c r="B13" s="2" t="str">
        <f t="shared" si="0"/>
        <v>J</v>
      </c>
      <c r="C13" s="1" t="s">
        <v>42</v>
      </c>
      <c r="D13" s="1" t="s">
        <v>8</v>
      </c>
      <c r="E13" s="1" t="s">
        <v>43</v>
      </c>
      <c r="F13" s="1">
        <v>1</v>
      </c>
      <c r="G13" s="1" t="s">
        <v>10</v>
      </c>
    </row>
    <row r="14" spans="1:7" x14ac:dyDescent="0.25">
      <c r="A14" s="1" t="s">
        <v>35</v>
      </c>
      <c r="B14" s="2" t="str">
        <f t="shared" si="0"/>
        <v>J</v>
      </c>
      <c r="C14" s="1" t="s">
        <v>36</v>
      </c>
      <c r="D14" s="1" t="s">
        <v>8</v>
      </c>
      <c r="E14" s="1" t="s">
        <v>37</v>
      </c>
      <c r="F14" s="1">
        <v>1</v>
      </c>
      <c r="G14" s="1" t="s">
        <v>10</v>
      </c>
    </row>
    <row r="15" spans="1:7" x14ac:dyDescent="0.25">
      <c r="A15" s="1" t="s">
        <v>38</v>
      </c>
      <c r="B15" s="2" t="str">
        <f t="shared" si="0"/>
        <v>J</v>
      </c>
      <c r="C15" s="1" t="s">
        <v>39</v>
      </c>
      <c r="D15" s="1" t="s">
        <v>8</v>
      </c>
      <c r="E15" s="1" t="s">
        <v>40</v>
      </c>
      <c r="F15" s="1">
        <v>1</v>
      </c>
      <c r="G15" s="1" t="s">
        <v>10</v>
      </c>
    </row>
    <row r="16" spans="1:7" x14ac:dyDescent="0.25">
      <c r="A16" s="1" t="s">
        <v>52</v>
      </c>
      <c r="B16" s="2" t="str">
        <f t="shared" si="0"/>
        <v>J</v>
      </c>
      <c r="C16" s="1" t="s">
        <v>53</v>
      </c>
      <c r="D16" s="1" t="s">
        <v>8</v>
      </c>
      <c r="E16" s="1" t="s">
        <v>54</v>
      </c>
      <c r="F16" s="1">
        <v>1</v>
      </c>
      <c r="G16" s="1" t="s">
        <v>10</v>
      </c>
    </row>
    <row r="17" spans="1:7" x14ac:dyDescent="0.25">
      <c r="A17" s="1" t="s">
        <v>55</v>
      </c>
      <c r="B17" s="2" t="str">
        <f t="shared" si="0"/>
        <v>J</v>
      </c>
      <c r="C17" s="1" t="s">
        <v>56</v>
      </c>
      <c r="D17" s="1" t="s">
        <v>8</v>
      </c>
      <c r="E17" s="1" t="s">
        <v>54</v>
      </c>
      <c r="F17" s="1">
        <v>1</v>
      </c>
      <c r="G17" s="1" t="s">
        <v>10</v>
      </c>
    </row>
    <row r="18" spans="1:7" x14ac:dyDescent="0.25">
      <c r="A18" s="1" t="s">
        <v>49</v>
      </c>
      <c r="B18" s="2" t="str">
        <f t="shared" si="0"/>
        <v>J</v>
      </c>
      <c r="C18" s="1" t="s">
        <v>50</v>
      </c>
      <c r="D18" s="1" t="s">
        <v>8</v>
      </c>
      <c r="E18" s="1" t="s">
        <v>51</v>
      </c>
      <c r="F18" s="1">
        <v>1</v>
      </c>
      <c r="G18" s="1" t="s">
        <v>10</v>
      </c>
    </row>
    <row r="19" spans="1:7" x14ac:dyDescent="0.25">
      <c r="A19" s="1" t="s">
        <v>150</v>
      </c>
      <c r="B19" s="2" t="str">
        <f t="shared" si="0"/>
        <v>J</v>
      </c>
      <c r="C19" s="1" t="s">
        <v>47</v>
      </c>
      <c r="D19" s="1" t="s">
        <v>8</v>
      </c>
      <c r="E19" s="1" t="s">
        <v>48</v>
      </c>
      <c r="F19" s="1">
        <v>4</v>
      </c>
      <c r="G19" s="1" t="s">
        <v>10</v>
      </c>
    </row>
    <row r="20" spans="1:7" x14ac:dyDescent="0.25">
      <c r="A20" s="1" t="s">
        <v>62</v>
      </c>
      <c r="B20" s="2" t="str">
        <f t="shared" si="0"/>
        <v>J</v>
      </c>
      <c r="C20" s="1" t="s">
        <v>63</v>
      </c>
      <c r="D20" s="1" t="s">
        <v>8</v>
      </c>
      <c r="E20" s="1" t="s">
        <v>54</v>
      </c>
      <c r="F20" s="1">
        <v>1</v>
      </c>
      <c r="G20" s="1" t="s">
        <v>10</v>
      </c>
    </row>
    <row r="21" spans="1:7" x14ac:dyDescent="0.25">
      <c r="A21" s="1" t="s">
        <v>57</v>
      </c>
      <c r="B21" s="2" t="str">
        <f t="shared" si="0"/>
        <v>J</v>
      </c>
      <c r="C21" s="1" t="s">
        <v>58</v>
      </c>
      <c r="D21" s="1" t="s">
        <v>8</v>
      </c>
      <c r="E21" s="1" t="s">
        <v>59</v>
      </c>
      <c r="F21" s="1">
        <v>1</v>
      </c>
      <c r="G21" s="1" t="s">
        <v>10</v>
      </c>
    </row>
    <row r="22" spans="1:7" x14ac:dyDescent="0.25">
      <c r="A22" s="1" t="s">
        <v>60</v>
      </c>
      <c r="B22" s="2" t="str">
        <f t="shared" si="0"/>
        <v>J</v>
      </c>
      <c r="C22" s="1" t="s">
        <v>61</v>
      </c>
      <c r="D22" s="1" t="s">
        <v>8</v>
      </c>
      <c r="E22" s="1" t="s">
        <v>59</v>
      </c>
      <c r="F22" s="1">
        <v>1</v>
      </c>
      <c r="G22" s="1" t="s">
        <v>10</v>
      </c>
    </row>
    <row r="23" spans="1:7" ht="30" x14ac:dyDescent="0.25">
      <c r="A23" s="1" t="s">
        <v>32</v>
      </c>
      <c r="B23" s="2" t="str">
        <f t="shared" si="0"/>
        <v>J</v>
      </c>
      <c r="C23" s="1" t="s">
        <v>33</v>
      </c>
      <c r="D23" s="1" t="s">
        <v>8</v>
      </c>
      <c r="E23" s="1" t="s">
        <v>34</v>
      </c>
      <c r="F23" s="1">
        <v>1</v>
      </c>
      <c r="G23" s="1" t="s">
        <v>10</v>
      </c>
    </row>
    <row r="24" spans="1:7" x14ac:dyDescent="0.25">
      <c r="A24" s="1" t="s">
        <v>79</v>
      </c>
      <c r="B24" s="2" t="str">
        <f t="shared" si="0"/>
        <v>Q</v>
      </c>
      <c r="C24" s="1" t="s">
        <v>80</v>
      </c>
      <c r="D24" s="1" t="s">
        <v>77</v>
      </c>
      <c r="E24" s="1" t="s">
        <v>78</v>
      </c>
      <c r="F24" s="1">
        <v>2</v>
      </c>
      <c r="G24" s="1" t="s">
        <v>10</v>
      </c>
    </row>
    <row r="25" spans="1:7" x14ac:dyDescent="0.25">
      <c r="A25" s="1" t="s">
        <v>75</v>
      </c>
      <c r="B25" s="2" t="str">
        <f t="shared" si="0"/>
        <v>Q</v>
      </c>
      <c r="C25" s="1" t="s">
        <v>76</v>
      </c>
      <c r="D25" s="1" t="s">
        <v>77</v>
      </c>
      <c r="E25" s="1" t="s">
        <v>78</v>
      </c>
      <c r="F25" s="1">
        <v>2</v>
      </c>
      <c r="G25" s="1" t="s">
        <v>10</v>
      </c>
    </row>
    <row r="26" spans="1:7" x14ac:dyDescent="0.25">
      <c r="A26" s="1" t="s">
        <v>72</v>
      </c>
      <c r="B26" s="2" t="str">
        <f t="shared" si="0"/>
        <v>Q</v>
      </c>
      <c r="C26" s="1" t="s">
        <v>73</v>
      </c>
      <c r="D26" s="1" t="s">
        <v>74</v>
      </c>
      <c r="E26" s="1" t="s">
        <v>71</v>
      </c>
      <c r="F26" s="1">
        <v>4</v>
      </c>
      <c r="G26" s="1" t="s">
        <v>10</v>
      </c>
    </row>
    <row r="27" spans="1:7" x14ac:dyDescent="0.25">
      <c r="A27" s="1" t="s">
        <v>68</v>
      </c>
      <c r="B27" s="2" t="str">
        <f t="shared" si="0"/>
        <v>Q</v>
      </c>
      <c r="C27" s="1" t="s">
        <v>69</v>
      </c>
      <c r="D27" s="1" t="s">
        <v>70</v>
      </c>
      <c r="E27" s="1" t="s">
        <v>71</v>
      </c>
      <c r="F27" s="1">
        <v>4</v>
      </c>
      <c r="G27" s="1" t="s">
        <v>10</v>
      </c>
    </row>
    <row r="28" spans="1:7" x14ac:dyDescent="0.25">
      <c r="A28" s="1" t="s">
        <v>64</v>
      </c>
      <c r="B28" s="2" t="str">
        <f t="shared" si="0"/>
        <v>Q</v>
      </c>
      <c r="C28" s="1" t="s">
        <v>65</v>
      </c>
      <c r="D28" s="1" t="s">
        <v>66</v>
      </c>
      <c r="E28" s="1" t="s">
        <v>67</v>
      </c>
      <c r="F28" s="1">
        <v>2</v>
      </c>
      <c r="G28" s="1" t="s">
        <v>10</v>
      </c>
    </row>
    <row r="29" spans="1:7" x14ac:dyDescent="0.25">
      <c r="A29" s="1" t="s">
        <v>110</v>
      </c>
      <c r="B29" s="2" t="str">
        <f t="shared" si="0"/>
        <v>R</v>
      </c>
      <c r="C29" s="1" t="s">
        <v>111</v>
      </c>
      <c r="D29" s="1" t="s">
        <v>8</v>
      </c>
      <c r="E29" s="1" t="s">
        <v>112</v>
      </c>
      <c r="F29" s="1">
        <v>4</v>
      </c>
      <c r="G29" s="1" t="s">
        <v>10</v>
      </c>
    </row>
    <row r="30" spans="1:7" x14ac:dyDescent="0.25">
      <c r="A30" s="1" t="s">
        <v>151</v>
      </c>
      <c r="B30" s="2" t="str">
        <f t="shared" si="0"/>
        <v>R</v>
      </c>
      <c r="C30" s="1" t="s">
        <v>86</v>
      </c>
      <c r="D30" s="1" t="s">
        <v>8</v>
      </c>
      <c r="E30" s="1" t="s">
        <v>83</v>
      </c>
      <c r="F30" s="1">
        <v>4</v>
      </c>
      <c r="G30" s="1" t="s">
        <v>10</v>
      </c>
    </row>
    <row r="31" spans="1:7" x14ac:dyDescent="0.25">
      <c r="A31" s="1" t="s">
        <v>152</v>
      </c>
      <c r="B31" s="2" t="str">
        <f t="shared" si="0"/>
        <v>R</v>
      </c>
      <c r="C31" s="1" t="s">
        <v>153</v>
      </c>
      <c r="D31" s="1" t="s">
        <v>8</v>
      </c>
      <c r="E31" s="1" t="s">
        <v>154</v>
      </c>
      <c r="F31" s="1">
        <v>4</v>
      </c>
      <c r="G31" s="1" t="s">
        <v>10</v>
      </c>
    </row>
    <row r="32" spans="1:7" x14ac:dyDescent="0.25">
      <c r="A32" s="1" t="s">
        <v>106</v>
      </c>
      <c r="B32" s="2" t="str">
        <f t="shared" si="0"/>
        <v>R</v>
      </c>
      <c r="C32" s="1" t="s">
        <v>107</v>
      </c>
      <c r="D32" s="1" t="s">
        <v>8</v>
      </c>
      <c r="E32" s="1" t="s">
        <v>83</v>
      </c>
      <c r="F32" s="1">
        <v>2</v>
      </c>
      <c r="G32" s="1" t="s">
        <v>10</v>
      </c>
    </row>
    <row r="33" spans="1:7" ht="45" x14ac:dyDescent="0.25">
      <c r="A33" s="1" t="s">
        <v>145</v>
      </c>
      <c r="B33" s="2" t="str">
        <f t="shared" si="0"/>
        <v>R</v>
      </c>
      <c r="C33" s="1" t="s">
        <v>103</v>
      </c>
      <c r="D33" s="1" t="s">
        <v>8</v>
      </c>
      <c r="E33" s="1" t="s">
        <v>83</v>
      </c>
      <c r="F33" s="1">
        <v>23</v>
      </c>
      <c r="G33" s="1" t="s">
        <v>10</v>
      </c>
    </row>
    <row r="34" spans="1:7" x14ac:dyDescent="0.25">
      <c r="A34" s="1" t="s">
        <v>81</v>
      </c>
      <c r="B34" s="2" t="str">
        <f t="shared" ref="B34:B65" si="1">LEFT(A34,1)</f>
        <v>R</v>
      </c>
      <c r="C34" s="1" t="s">
        <v>82</v>
      </c>
      <c r="D34" s="1" t="s">
        <v>8</v>
      </c>
      <c r="E34" s="1" t="s">
        <v>83</v>
      </c>
      <c r="F34" s="1">
        <v>3</v>
      </c>
      <c r="G34" s="1" t="s">
        <v>10</v>
      </c>
    </row>
    <row r="35" spans="1:7" x14ac:dyDescent="0.25">
      <c r="A35" s="1" t="s">
        <v>87</v>
      </c>
      <c r="B35" s="2" t="str">
        <f t="shared" si="1"/>
        <v>R</v>
      </c>
      <c r="C35" s="1" t="s">
        <v>88</v>
      </c>
      <c r="D35" s="1" t="s">
        <v>8</v>
      </c>
      <c r="E35" s="1" t="s">
        <v>83</v>
      </c>
      <c r="F35" s="1">
        <v>1</v>
      </c>
      <c r="G35" s="1" t="s">
        <v>10</v>
      </c>
    </row>
    <row r="36" spans="1:7" x14ac:dyDescent="0.25">
      <c r="A36" s="1" t="s">
        <v>104</v>
      </c>
      <c r="B36" s="2" t="str">
        <f t="shared" si="1"/>
        <v>R</v>
      </c>
      <c r="C36" s="1" t="s">
        <v>105</v>
      </c>
      <c r="D36" s="1" t="s">
        <v>8</v>
      </c>
      <c r="E36" s="1" t="s">
        <v>83</v>
      </c>
      <c r="F36" s="1">
        <v>8</v>
      </c>
      <c r="G36" s="1" t="s">
        <v>10</v>
      </c>
    </row>
    <row r="37" spans="1:7" x14ac:dyDescent="0.25">
      <c r="A37" s="1" t="s">
        <v>84</v>
      </c>
      <c r="B37" s="2" t="str">
        <f t="shared" si="1"/>
        <v>R</v>
      </c>
      <c r="C37" s="1" t="s">
        <v>85</v>
      </c>
      <c r="D37" s="1" t="s">
        <v>8</v>
      </c>
      <c r="E37" s="1" t="s">
        <v>83</v>
      </c>
      <c r="F37" s="1">
        <v>2</v>
      </c>
      <c r="G37" s="1" t="s">
        <v>10</v>
      </c>
    </row>
    <row r="38" spans="1:7" x14ac:dyDescent="0.25">
      <c r="A38" s="1" t="s">
        <v>93</v>
      </c>
      <c r="B38" s="2" t="str">
        <f t="shared" si="1"/>
        <v>R</v>
      </c>
      <c r="C38" s="1" t="s">
        <v>94</v>
      </c>
      <c r="D38" s="1" t="s">
        <v>8</v>
      </c>
      <c r="E38" s="1" t="s">
        <v>83</v>
      </c>
      <c r="F38" s="1">
        <v>1</v>
      </c>
      <c r="G38" s="1" t="s">
        <v>10</v>
      </c>
    </row>
    <row r="39" spans="1:7" x14ac:dyDescent="0.25">
      <c r="A39" s="1" t="s">
        <v>113</v>
      </c>
      <c r="B39" s="2" t="str">
        <f t="shared" si="1"/>
        <v>R</v>
      </c>
      <c r="C39" s="1" t="s">
        <v>114</v>
      </c>
      <c r="D39" s="1" t="s">
        <v>8</v>
      </c>
      <c r="E39" s="1" t="s">
        <v>83</v>
      </c>
      <c r="F39" s="1">
        <v>4</v>
      </c>
      <c r="G39" s="1" t="s">
        <v>10</v>
      </c>
    </row>
    <row r="40" spans="1:7" x14ac:dyDescent="0.25">
      <c r="A40" s="1" t="s">
        <v>108</v>
      </c>
      <c r="B40" s="2" t="str">
        <f t="shared" si="1"/>
        <v>R</v>
      </c>
      <c r="C40" s="1" t="s">
        <v>109</v>
      </c>
      <c r="D40" s="1" t="s">
        <v>8</v>
      </c>
      <c r="E40" s="1" t="s">
        <v>83</v>
      </c>
      <c r="F40" s="1">
        <v>4</v>
      </c>
      <c r="G40" s="1" t="s">
        <v>10</v>
      </c>
    </row>
    <row r="41" spans="1:7" x14ac:dyDescent="0.25">
      <c r="A41" s="1" t="s">
        <v>91</v>
      </c>
      <c r="B41" s="2" t="str">
        <f t="shared" si="1"/>
        <v>R</v>
      </c>
      <c r="C41" s="1" t="s">
        <v>92</v>
      </c>
      <c r="D41" s="1" t="s">
        <v>8</v>
      </c>
      <c r="E41" s="1" t="s">
        <v>83</v>
      </c>
      <c r="F41" s="1">
        <v>1</v>
      </c>
      <c r="G41" s="1" t="s">
        <v>10</v>
      </c>
    </row>
    <row r="42" spans="1:7" x14ac:dyDescent="0.25">
      <c r="A42" s="1" t="s">
        <v>101</v>
      </c>
      <c r="B42" s="2" t="str">
        <f t="shared" si="1"/>
        <v>R</v>
      </c>
      <c r="C42" s="1" t="s">
        <v>102</v>
      </c>
      <c r="D42" s="1" t="s">
        <v>8</v>
      </c>
      <c r="E42" s="1" t="s">
        <v>83</v>
      </c>
      <c r="F42" s="1">
        <v>2</v>
      </c>
      <c r="G42" s="1" t="s">
        <v>10</v>
      </c>
    </row>
    <row r="43" spans="1:7" x14ac:dyDescent="0.25">
      <c r="A43" s="1" t="s">
        <v>99</v>
      </c>
      <c r="B43" s="2" t="str">
        <f t="shared" si="1"/>
        <v>R</v>
      </c>
      <c r="C43" s="1" t="s">
        <v>100</v>
      </c>
      <c r="D43" s="1" t="s">
        <v>8</v>
      </c>
      <c r="E43" s="1" t="s">
        <v>83</v>
      </c>
      <c r="F43" s="1">
        <v>2</v>
      </c>
      <c r="G43" s="1" t="s">
        <v>10</v>
      </c>
    </row>
    <row r="44" spans="1:7" x14ac:dyDescent="0.25">
      <c r="A44" s="1" t="s">
        <v>95</v>
      </c>
      <c r="B44" s="2" t="str">
        <f t="shared" si="1"/>
        <v>R</v>
      </c>
      <c r="C44" s="1" t="s">
        <v>96</v>
      </c>
      <c r="D44" s="1" t="s">
        <v>8</v>
      </c>
      <c r="E44" s="1" t="s">
        <v>83</v>
      </c>
      <c r="F44" s="1">
        <v>5</v>
      </c>
      <c r="G44" s="1" t="s">
        <v>10</v>
      </c>
    </row>
    <row r="45" spans="1:7" x14ac:dyDescent="0.25">
      <c r="A45" s="1" t="s">
        <v>97</v>
      </c>
      <c r="B45" s="2" t="str">
        <f t="shared" si="1"/>
        <v>R</v>
      </c>
      <c r="C45" s="1" t="s">
        <v>98</v>
      </c>
      <c r="D45" s="1" t="s">
        <v>8</v>
      </c>
      <c r="E45" s="1" t="s">
        <v>83</v>
      </c>
      <c r="F45" s="1">
        <v>2</v>
      </c>
      <c r="G45" s="1" t="s">
        <v>10</v>
      </c>
    </row>
    <row r="46" spans="1:7" x14ac:dyDescent="0.25">
      <c r="A46" s="1" t="s">
        <v>89</v>
      </c>
      <c r="B46" s="2" t="str">
        <f t="shared" si="1"/>
        <v>R</v>
      </c>
      <c r="C46" s="1" t="s">
        <v>90</v>
      </c>
      <c r="D46" s="1" t="s">
        <v>8</v>
      </c>
      <c r="E46" s="1" t="s">
        <v>83</v>
      </c>
      <c r="F46" s="1">
        <v>1</v>
      </c>
      <c r="G46" s="1" t="s">
        <v>10</v>
      </c>
    </row>
    <row r="47" spans="1:7" x14ac:dyDescent="0.25">
      <c r="A47" s="1" t="s">
        <v>146</v>
      </c>
      <c r="B47" s="2" t="str">
        <f t="shared" si="1"/>
        <v>R</v>
      </c>
      <c r="C47" s="1" t="s">
        <v>116</v>
      </c>
      <c r="D47" s="1" t="s">
        <v>8</v>
      </c>
      <c r="E47" s="1" t="s">
        <v>115</v>
      </c>
      <c r="F47" s="1">
        <v>4</v>
      </c>
      <c r="G47" s="1" t="s">
        <v>10</v>
      </c>
    </row>
    <row r="48" spans="1:7" x14ac:dyDescent="0.25">
      <c r="A48" s="1" t="s">
        <v>124</v>
      </c>
      <c r="B48" s="2" t="str">
        <f t="shared" si="1"/>
        <v>U</v>
      </c>
      <c r="C48" s="1" t="s">
        <v>125</v>
      </c>
      <c r="D48" s="1" t="s">
        <v>126</v>
      </c>
      <c r="E48" s="1" t="s">
        <v>127</v>
      </c>
      <c r="F48" s="1">
        <v>1</v>
      </c>
      <c r="G48" s="1" t="s">
        <v>10</v>
      </c>
    </row>
    <row r="49" spans="1:7" x14ac:dyDescent="0.25">
      <c r="A49" s="1" t="s">
        <v>135</v>
      </c>
      <c r="B49" s="2" t="str">
        <f t="shared" si="1"/>
        <v>U</v>
      </c>
      <c r="C49" s="1" t="s">
        <v>136</v>
      </c>
      <c r="D49" s="1" t="s">
        <v>137</v>
      </c>
      <c r="E49" s="1" t="s">
        <v>134</v>
      </c>
      <c r="F49" s="1">
        <v>2</v>
      </c>
      <c r="G49" s="1" t="s">
        <v>10</v>
      </c>
    </row>
    <row r="50" spans="1:7" x14ac:dyDescent="0.25">
      <c r="A50" s="1" t="s">
        <v>121</v>
      </c>
      <c r="B50" s="2" t="str">
        <f t="shared" si="1"/>
        <v>U</v>
      </c>
      <c r="C50" s="1" t="s">
        <v>122</v>
      </c>
      <c r="D50" s="1" t="s">
        <v>123</v>
      </c>
      <c r="E50" s="1" t="s">
        <v>120</v>
      </c>
      <c r="F50" s="1">
        <v>1</v>
      </c>
      <c r="G50" s="1" t="s">
        <v>10</v>
      </c>
    </row>
    <row r="51" spans="1:7" x14ac:dyDescent="0.25">
      <c r="A51" s="1" t="s">
        <v>117</v>
      </c>
      <c r="B51" s="2" t="str">
        <f t="shared" si="1"/>
        <v>U</v>
      </c>
      <c r="C51" s="1" t="s">
        <v>118</v>
      </c>
      <c r="D51" s="1" t="s">
        <v>119</v>
      </c>
      <c r="E51" s="1" t="s">
        <v>120</v>
      </c>
      <c r="F51" s="1">
        <v>2</v>
      </c>
      <c r="G51" s="1" t="s">
        <v>10</v>
      </c>
    </row>
    <row r="52" spans="1:7" x14ac:dyDescent="0.25">
      <c r="A52" s="1" t="s">
        <v>131</v>
      </c>
      <c r="B52" s="2" t="str">
        <f t="shared" si="1"/>
        <v>U</v>
      </c>
      <c r="C52" s="1" t="s">
        <v>132</v>
      </c>
      <c r="D52" s="1" t="s">
        <v>133</v>
      </c>
      <c r="E52" s="1" t="s">
        <v>134</v>
      </c>
      <c r="F52" s="1">
        <v>2</v>
      </c>
      <c r="G52" s="1" t="s">
        <v>10</v>
      </c>
    </row>
    <row r="53" spans="1:7" x14ac:dyDescent="0.25">
      <c r="A53" s="1" t="s">
        <v>128</v>
      </c>
      <c r="B53" s="2" t="str">
        <f t="shared" si="1"/>
        <v>U</v>
      </c>
      <c r="C53" s="1" t="s">
        <v>129</v>
      </c>
      <c r="D53" s="1" t="s">
        <v>130</v>
      </c>
      <c r="E53" s="1" t="s">
        <v>67</v>
      </c>
      <c r="F53" s="1">
        <v>1</v>
      </c>
      <c r="G53" s="1" t="s">
        <v>10</v>
      </c>
    </row>
    <row r="54" spans="1:7" x14ac:dyDescent="0.25">
      <c r="A54" s="1" t="s">
        <v>138</v>
      </c>
      <c r="B54" s="2" t="str">
        <f t="shared" si="1"/>
        <v>U</v>
      </c>
      <c r="C54" s="1" t="s">
        <v>139</v>
      </c>
      <c r="D54" s="1" t="s">
        <v>140</v>
      </c>
      <c r="E54" s="1" t="s">
        <v>141</v>
      </c>
      <c r="F54" s="1">
        <v>1</v>
      </c>
      <c r="G54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F857A0-C778-4293-97AC-C87FAB6321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PCB_Principal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Caporaletti</dc:creator>
  <cp:lastModifiedBy>Guillermo Caporaletti</cp:lastModifiedBy>
  <dcterms:created xsi:type="dcterms:W3CDTF">2015-06-05T18:19:34Z</dcterms:created>
  <dcterms:modified xsi:type="dcterms:W3CDTF">2024-10-30T16:14:06Z</dcterms:modified>
</cp:coreProperties>
</file>