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positivos" sheetId="3" state="visible" r:id="rId4"/>
    <sheet name="Resistenci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<sst xmlns="http://schemas.openxmlformats.org/spreadsheetml/2006/main" count="322" uniqueCount="123">
  <si>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</si>
  <si>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</si>
  <si>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</si>
  <si>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</si>
  <si>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</si>
  <si>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</si>
  <si>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</si>
  <si>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</si>
  <si>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</si>
  <si>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</si>
  <si>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</si>
  <si>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</si>
  <si>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</si>
  <si>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</si>
  <si>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</si>
  <si>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</si>
  <si>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</si>
  <si>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</si>
  <si>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</si>
  <si>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</si>
  <si>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15:30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</si>
  <si>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</si>
  <si>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</si>
  <si>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</si>
  <si>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</si>
  <si>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</si>
  <si>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</si>
  <si>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</si>
  <si>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</si>
  <si>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</si>
  <si>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</si>
  <si>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</si>
  <si>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</si>
  <si>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</si>
  <si>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</si>
  <si>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</si>
  <si>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</si>
  <si>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</si>
  <si>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</si>
  <si>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</si>
  <si>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</si>
  <si>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</si>
  <si>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</si>
  <si>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</si>
  <si>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</si>
  <si>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</si>
  <si>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</si>
  <si>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</si>
  <si>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</si>
  <si>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</si>
  <si>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</si>
  <si>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</si>
  <si>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</si>
  <si>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</si>
  <si>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</si>
  <si>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</si>
  <si>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</si>
  <si>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</si>
  <si>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</si>
  <si>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</si>
  <si>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</si>
  <si>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</si>
  <si>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</si>
  <si>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</si>
  <si>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</si>
  <si>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</si>
  <si>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</si>
  <si>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</si>
  <si>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</si>
  <si>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</si>
  <si>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</si>
  <si>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</si>
  <si>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</si>
  <si>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</si>
  <si>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</si>
  <si>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</si>
  <si>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</si>
  <si>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</si>
  <si>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</si>
  <si>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</si>
  <si>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</si>
  <si>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</si>
  <si>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</si>
  <si>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</si>
  <si>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</si>
  <si>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</si>
  <si>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</si>
  <si>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tipos de error</t>
  </si>
  <si>
    <t xml:space="preserve">Arinc 429</t>
  </si>
  <si>
    <t xml:space="preserve">trabajo a averiguar</t>
  </si>
  <si>
    <t xml:space="preserve">promedio</t>
  </si>
  <si>
    <t xml:space="preserve">valoracion</t>
  </si>
  <si>
    <t xml:space="preserve">Resistencias</t>
  </si>
  <si>
    <t xml:space="preserve">Asistencia</t>
  </si>
  <si>
    <t xml:space="preserve">positivos</t>
  </si>
  <si>
    <t xml:space="preserve">Asis+pos</t>
  </si>
  <si>
    <t xml:space="preserve">entrego pasos con retraso</t>
  </si>
  <si>
    <t xml:space="preserve">no entrego los pasos</t>
  </si>
  <si>
    <t xml:space="preserve">flux valve</t>
  </si>
  <si>
    <t xml:space="preserve">medicion de capacidad</t>
  </si>
  <si>
    <t xml:space="preserve">posiivos</t>
  </si>
  <si>
    <t xml:space="preserve">Tiempo requerido</t>
  </si>
  <si>
    <t xml:space="preserve">Calificación/10,00</t>
  </si>
  <si>
    <t xml:space="preserve">14 minutos 40 segundos</t>
  </si>
  <si>
    <t xml:space="preserve">12 minutos 40 segundos</t>
  </si>
  <si>
    <t xml:space="preserve">11 minutos 22 segundos</t>
  </si>
  <si>
    <t xml:space="preserve">15 minutos</t>
  </si>
  <si>
    <t xml:space="preserve">15 minutos 1 segundos</t>
  </si>
  <si>
    <t xml:space="preserve">10 minutos 48 segundos</t>
  </si>
  <si>
    <t xml:space="preserve">10 minutos 50 segundos</t>
  </si>
  <si>
    <t xml:space="preserve">12 minutos</t>
  </si>
  <si>
    <t xml:space="preserve">14 minutos 45 segundos</t>
  </si>
  <si>
    <t xml:space="preserve">11 minutos 57 segundos</t>
  </si>
  <si>
    <t xml:space="preserve">12 minutos 24 segundos</t>
  </si>
  <si>
    <t xml:space="preserve">12 minutos 39 segundos</t>
  </si>
  <si>
    <t xml:space="preserve">5 minutos 23 segundos</t>
  </si>
  <si>
    <t xml:space="preserve">10 minutos 51 segundos</t>
  </si>
  <si>
    <t xml:space="preserve">14 minutos 41 segundos</t>
  </si>
  <si>
    <t xml:space="preserve">9 minutos 37 segundos</t>
  </si>
  <si>
    <t xml:space="preserve">14 minutos 25 segundos</t>
  </si>
  <si>
    <t xml:space="preserve">10 minutos 28 segundos</t>
  </si>
  <si>
    <t xml:space="preserve">11 minutos 48 segundos</t>
  </si>
  <si>
    <t xml:space="preserve">Luciano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</si>
</sst>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" activeCellId="0" sqref="H1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3.9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  <c r="F1" s="0" t="s">
        <v>4</v>
      </c>
      <c r="G1" s="2" t="n">
        <v>45818</v>
      </c>
    </row>
    <row r="2" customFormat="false" ht="15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0" t="s">
        <v>8</v>
      </c>
      <c r="G2" s="0" t="s">
        <v>8</v>
      </c>
      <c r="M2" s="0" t="e">
        <f aca="false">ROUND(AVERAGE(L2,I2,G2),0)</f>
        <v>#DIV/0!</v>
      </c>
    </row>
    <row r="3" customFormat="false" ht="15" hidden="false" customHeight="false" outlineLevel="0" collapsed="false">
      <c r="A3" s="0" t="n">
        <v>2</v>
      </c>
      <c r="B3" s="1" t="s">
        <v>9</v>
      </c>
      <c r="C3" s="1" t="s">
        <v>10</v>
      </c>
      <c r="D3" s="1" t="s">
        <v>11</v>
      </c>
      <c r="E3" s="0" t="s">
        <v>12</v>
      </c>
      <c r="G3" s="0" t="s">
        <v>8</v>
      </c>
      <c r="M3" s="0" t="e">
        <f aca="false">ROUND(AVERAGE(L3,I3,G3),0)</f>
        <v>#DIV/0!</v>
      </c>
    </row>
    <row r="4" customFormat="false" ht="15" hidden="false" customHeight="false" outlineLevel="0" collapsed="false">
      <c r="A4" s="0" t="n">
        <v>3</v>
      </c>
      <c r="B4" s="1" t="s">
        <v>13</v>
      </c>
      <c r="C4" s="1" t="s">
        <v>14</v>
      </c>
      <c r="D4" s="1" t="s">
        <v>15</v>
      </c>
      <c r="E4" s="0" t="s">
        <v>8</v>
      </c>
      <c r="G4" s="0" t="s">
        <v>8</v>
      </c>
      <c r="M4" s="0" t="e">
        <f aca="false">ROUND(AVERAGE(L4,I4,G4),0)</f>
        <v>#DIV/0!</v>
      </c>
    </row>
    <row r="5" customFormat="false" ht="15" hidden="false" customHeight="false" outlineLevel="0" collapsed="false">
      <c r="A5" s="0" t="n">
        <v>4</v>
      </c>
      <c r="B5" s="1" t="s">
        <v>16</v>
      </c>
      <c r="C5" s="1" t="s">
        <v>17</v>
      </c>
      <c r="D5" s="1" t="s">
        <v>18</v>
      </c>
      <c r="E5" s="0" t="s">
        <v>19</v>
      </c>
      <c r="F5" s="0" t="s">
        <v>20</v>
      </c>
      <c r="G5" s="0" t="s">
        <v>12</v>
      </c>
      <c r="M5" s="0" t="e">
        <f aca="false">ROUND(AVERAGE(L5,I5,G5),0)</f>
        <v>#DIV/0!</v>
      </c>
    </row>
    <row r="6" customFormat="false" ht="15" hidden="false" customHeight="false" outlineLevel="0" collapsed="false">
      <c r="A6" s="0" t="n">
        <v>5</v>
      </c>
      <c r="B6" s="1" t="s">
        <v>21</v>
      </c>
      <c r="C6" s="1" t="s">
        <v>22</v>
      </c>
      <c r="D6" s="1" t="s">
        <v>23</v>
      </c>
      <c r="E6" s="0" t="s">
        <v>8</v>
      </c>
      <c r="G6" s="0" t="s">
        <v>8</v>
      </c>
      <c r="M6" s="0" t="e">
        <f aca="false">ROUND(AVERAGE(L6,I6,G6),0)</f>
        <v>#DIV/0!</v>
      </c>
    </row>
    <row r="7" customFormat="false" ht="15" hidden="false" customHeight="false" outlineLevel="0" collapsed="false">
      <c r="A7" s="0" t="n">
        <v>6</v>
      </c>
      <c r="B7" s="1" t="s">
        <v>24</v>
      </c>
      <c r="C7" s="1" t="s">
        <v>25</v>
      </c>
      <c r="D7" s="1" t="s">
        <v>26</v>
      </c>
      <c r="E7" s="0" t="s">
        <v>12</v>
      </c>
      <c r="G7" s="0" t="s">
        <v>12</v>
      </c>
      <c r="M7" s="0" t="e">
        <f aca="false">ROUND(AVERAGE(L7,I7,G7),0)</f>
        <v>#DIV/0!</v>
      </c>
    </row>
    <row r="8" customFormat="false" ht="15" hidden="false" customHeight="false" outlineLevel="0" collapsed="false">
      <c r="A8" s="0" t="n">
        <v>7</v>
      </c>
      <c r="B8" s="1" t="s">
        <v>27</v>
      </c>
      <c r="C8" s="1" t="s">
        <v>28</v>
      </c>
      <c r="D8" s="1" t="s">
        <v>29</v>
      </c>
      <c r="E8" s="0" t="s">
        <v>8</v>
      </c>
      <c r="G8" s="0" t="s">
        <v>8</v>
      </c>
      <c r="M8" s="0" t="e">
        <f aca="false">ROUND(AVERAGE(L8,I8,G8),0)</f>
        <v>#DIV/0!</v>
      </c>
    </row>
    <row r="9" customFormat="false" ht="15" hidden="false" customHeight="false" outlineLevel="0" collapsed="false">
      <c r="A9" s="0" t="n">
        <v>8</v>
      </c>
      <c r="B9" s="1" t="s">
        <v>30</v>
      </c>
      <c r="C9" s="1" t="s">
        <v>31</v>
      </c>
      <c r="D9" s="1" t="s">
        <v>32</v>
      </c>
      <c r="E9" s="0" t="s">
        <v>8</v>
      </c>
      <c r="G9" s="0" t="s">
        <v>8</v>
      </c>
      <c r="M9" s="0" t="e">
        <f aca="false">ROUND(AVERAGE(L9,I9,G9),0)</f>
        <v>#DIV/0!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1" t="s">
        <v>34</v>
      </c>
      <c r="D10" s="1" t="s">
        <v>35</v>
      </c>
      <c r="E10" s="0" t="s">
        <v>8</v>
      </c>
      <c r="G10" s="0" t="s">
        <v>8</v>
      </c>
      <c r="M10" s="0" t="e">
        <f aca="false">ROUND(AVERAGE(L10,I10,G10),0)</f>
        <v>#DIV/0!</v>
      </c>
    </row>
    <row r="11" customFormat="false" ht="15" hidden="false" customHeight="false" outlineLevel="0" collapsed="false">
      <c r="A11" s="0" t="n">
        <v>10</v>
      </c>
      <c r="B11" s="1" t="s">
        <v>36</v>
      </c>
      <c r="C11" s="1" t="s">
        <v>37</v>
      </c>
      <c r="D11" s="1" t="s">
        <v>38</v>
      </c>
      <c r="E11" s="0" t="s">
        <v>8</v>
      </c>
      <c r="G11" s="0" t="s">
        <v>8</v>
      </c>
      <c r="M11" s="0" t="e">
        <f aca="false">ROUND(AVERAGE(L11,I11,G11),0)</f>
        <v>#DIV/0!</v>
      </c>
    </row>
    <row r="12" customFormat="false" ht="15" hidden="false" customHeight="false" outlineLevel="0" collapsed="false">
      <c r="A12" s="0" t="n">
        <v>11</v>
      </c>
      <c r="B12" s="1" t="s">
        <v>39</v>
      </c>
      <c r="C12" s="1" t="s">
        <v>40</v>
      </c>
      <c r="D12" s="1" t="s">
        <v>41</v>
      </c>
      <c r="E12" s="0" t="s">
        <v>8</v>
      </c>
      <c r="G12" s="0" t="s">
        <v>8</v>
      </c>
      <c r="M12" s="0" t="e">
        <f aca="false">ROUND(AVERAGE(L12,I12,G12),0)</f>
        <v>#DIV/0!</v>
      </c>
    </row>
    <row r="13" customFormat="false" ht="15" hidden="false" customHeight="false" outlineLevel="0" collapsed="false">
      <c r="A13" s="0" t="n">
        <v>12</v>
      </c>
      <c r="B13" s="1" t="s">
        <v>42</v>
      </c>
      <c r="C13" s="1" t="s">
        <v>43</v>
      </c>
      <c r="D13" s="1" t="s">
        <v>44</v>
      </c>
      <c r="E13" s="0" t="s">
        <v>8</v>
      </c>
      <c r="G13" s="0" t="s">
        <v>8</v>
      </c>
      <c r="M13" s="0" t="e">
        <f aca="false">ROUND(AVERAGE(L13,I13,G13),0)</f>
        <v>#DIV/0!</v>
      </c>
    </row>
    <row r="14" customFormat="false" ht="15" hidden="false" customHeight="false" outlineLevel="0" collapsed="false">
      <c r="A14" s="0" t="n">
        <v>13</v>
      </c>
      <c r="B14" s="1" t="s">
        <v>45</v>
      </c>
      <c r="C14" s="1" t="s">
        <v>46</v>
      </c>
      <c r="D14" s="1" t="s">
        <v>47</v>
      </c>
      <c r="E14" s="0" t="s">
        <v>8</v>
      </c>
      <c r="G14" s="0" t="s">
        <v>8</v>
      </c>
      <c r="M14" s="0" t="e">
        <f aca="false">ROUND(AVERAGE(L14,I14,G14),0)</f>
        <v>#DIV/0!</v>
      </c>
    </row>
    <row r="15" customFormat="false" ht="15" hidden="false" customHeight="false" outlineLevel="0" collapsed="false">
      <c r="A15" s="0" t="n">
        <v>14</v>
      </c>
      <c r="B15" s="1" t="s">
        <v>48</v>
      </c>
      <c r="C15" s="1" t="s">
        <v>49</v>
      </c>
      <c r="D15" s="1" t="s">
        <v>50</v>
      </c>
      <c r="E15" s="0" t="s">
        <v>8</v>
      </c>
      <c r="G15" s="0" t="s">
        <v>8</v>
      </c>
      <c r="M15" s="0" t="e">
        <f aca="false">ROUND(AVERAGE(L15,I15,G15),0)</f>
        <v>#DIV/0!</v>
      </c>
    </row>
    <row r="16" customFormat="false" ht="15" hidden="false" customHeight="false" outlineLevel="0" collapsed="false">
      <c r="A16" s="0" t="n">
        <v>15</v>
      </c>
      <c r="B16" s="1" t="s">
        <v>51</v>
      </c>
      <c r="C16" s="1" t="s">
        <v>52</v>
      </c>
      <c r="D16" s="1" t="s">
        <v>53</v>
      </c>
      <c r="E16" s="0" t="s">
        <v>8</v>
      </c>
      <c r="G16" s="0" t="s">
        <v>8</v>
      </c>
      <c r="M16" s="0" t="e">
        <f aca="false">ROUND(AVERAGE(L16,I16,G16),0)</f>
        <v>#DIV/0!</v>
      </c>
    </row>
    <row r="17" customFormat="false" ht="15" hidden="false" customHeight="false" outlineLevel="0" collapsed="false">
      <c r="A17" s="0" t="n">
        <v>16</v>
      </c>
      <c r="B17" s="1" t="s">
        <v>54</v>
      </c>
      <c r="C17" s="1" t="s">
        <v>55</v>
      </c>
      <c r="D17" s="1" t="s">
        <v>56</v>
      </c>
      <c r="E17" s="0" t="s">
        <v>8</v>
      </c>
      <c r="G17" s="0" t="s">
        <v>8</v>
      </c>
      <c r="M17" s="0" t="e">
        <f aca="false">ROUND(AVERAGE(L17,I17,G17),0)</f>
        <v>#DIV/0!</v>
      </c>
    </row>
    <row r="18" customFormat="false" ht="15" hidden="false" customHeight="false" outlineLevel="0" collapsed="false">
      <c r="A18" s="0" t="n">
        <v>17</v>
      </c>
      <c r="B18" s="1" t="s">
        <v>57</v>
      </c>
      <c r="C18" s="1" t="s">
        <v>58</v>
      </c>
      <c r="D18" s="1" t="s">
        <v>59</v>
      </c>
      <c r="E18" s="0" t="s">
        <v>12</v>
      </c>
      <c r="G18" s="0" t="s">
        <v>12</v>
      </c>
      <c r="M18" s="0" t="e">
        <f aca="false">ROUND(AVERAGE(L18,I18,G18),0)</f>
        <v>#DIV/0!</v>
      </c>
    </row>
    <row r="19" customFormat="false" ht="15" hidden="false" customHeight="false" outlineLevel="0" collapsed="false">
      <c r="A19" s="0" t="n">
        <v>18</v>
      </c>
      <c r="B19" s="1" t="s">
        <v>60</v>
      </c>
      <c r="C19" s="1" t="s">
        <v>61</v>
      </c>
      <c r="D19" s="1" t="s">
        <v>62</v>
      </c>
      <c r="E19" s="0" t="s">
        <v>8</v>
      </c>
      <c r="G19" s="0" t="s">
        <v>8</v>
      </c>
      <c r="M19" s="0" t="e">
        <f aca="false">ROUND(AVERAGE(L19,I19,G19),0)</f>
        <v>#DIV/0!</v>
      </c>
    </row>
    <row r="20" customFormat="false" ht="15" hidden="false" customHeight="false" outlineLevel="0" collapsed="false">
      <c r="A20" s="0" t="n">
        <v>19</v>
      </c>
      <c r="B20" s="1" t="s">
        <v>63</v>
      </c>
      <c r="C20" s="1" t="s">
        <v>64</v>
      </c>
      <c r="D20" s="1" t="s">
        <v>65</v>
      </c>
      <c r="E20" s="0" t="s">
        <v>8</v>
      </c>
      <c r="G20" s="0" t="s">
        <v>8</v>
      </c>
      <c r="M20" s="0" t="e">
        <f aca="false">ROUND(AVERAGE(L20,I20,G20),0)</f>
        <v>#DIV/0!</v>
      </c>
    </row>
    <row r="21" customFormat="false" ht="15" hidden="false" customHeight="false" outlineLevel="0" collapsed="false">
      <c r="A21" s="0" t="n">
        <v>20</v>
      </c>
      <c r="B21" s="1" t="s">
        <v>66</v>
      </c>
      <c r="C21" s="1" t="s">
        <v>67</v>
      </c>
      <c r="D21" s="1" t="s">
        <v>68</v>
      </c>
      <c r="E21" s="0" t="s">
        <v>8</v>
      </c>
      <c r="G21" s="0" t="s">
        <v>8</v>
      </c>
      <c r="M21" s="0" t="e">
        <f aca="false">ROUND(AVERAGE(L21,I21,G21),0)</f>
        <v>#DIV/0!</v>
      </c>
    </row>
    <row r="22" customFormat="false" ht="15" hidden="false" customHeight="false" outlineLevel="0" collapsed="false">
      <c r="A22" s="0" t="n">
        <v>21</v>
      </c>
      <c r="B22" s="1" t="s">
        <v>69</v>
      </c>
      <c r="C22" s="1" t="s">
        <v>70</v>
      </c>
      <c r="D22" s="1" t="s">
        <v>71</v>
      </c>
      <c r="E22" s="0" t="s">
        <v>8</v>
      </c>
      <c r="G22" s="0" t="s">
        <v>8</v>
      </c>
      <c r="M22" s="0" t="e">
        <f aca="false">ROUND(AVERAGE(L22,I22,G22),0)</f>
        <v>#DIV/0!</v>
      </c>
    </row>
    <row r="23" customFormat="false" ht="15" hidden="false" customHeight="false" outlineLevel="0" collapsed="false">
      <c r="A23" s="0" t="n">
        <v>22</v>
      </c>
      <c r="B23" s="1" t="s">
        <v>72</v>
      </c>
      <c r="C23" s="1" t="s">
        <v>73</v>
      </c>
      <c r="D23" s="1" t="s">
        <v>74</v>
      </c>
      <c r="E23" s="0" t="s">
        <v>8</v>
      </c>
      <c r="G23" s="0" t="s">
        <v>8</v>
      </c>
      <c r="M23" s="0" t="e">
        <f aca="false">ROUND(AVERAGE(L23,I23,G23),0)</f>
        <v>#DIV/0!</v>
      </c>
    </row>
    <row r="24" customFormat="false" ht="15" hidden="false" customHeight="false" outlineLevel="0" collapsed="false">
      <c r="A24" s="0" t="n">
        <v>23</v>
      </c>
      <c r="B24" s="1" t="s">
        <v>75</v>
      </c>
      <c r="C24" s="1" t="s">
        <v>76</v>
      </c>
      <c r="D24" s="1" t="s">
        <v>77</v>
      </c>
      <c r="E24" s="0" t="s">
        <v>8</v>
      </c>
      <c r="G24" s="0" t="s">
        <v>8</v>
      </c>
      <c r="M24" s="0" t="e">
        <f aca="false">ROUND(AVERAGE(L24,I24,G24),0)</f>
        <v>#DIV/0!</v>
      </c>
    </row>
    <row r="25" customFormat="false" ht="15" hidden="false" customHeight="false" outlineLevel="0" collapsed="false">
      <c r="A25" s="0" t="n">
        <v>24</v>
      </c>
      <c r="B25" s="1" t="s">
        <v>78</v>
      </c>
      <c r="C25" s="1" t="s">
        <v>79</v>
      </c>
      <c r="D25" s="1" t="s">
        <v>80</v>
      </c>
      <c r="E25" s="0" t="s">
        <v>8</v>
      </c>
      <c r="G25" s="0" t="s">
        <v>8</v>
      </c>
      <c r="M25" s="0" t="e">
        <f aca="false">ROUND(AVERAGE(L25,I25,G25),0)</f>
        <v>#DIV/0!</v>
      </c>
    </row>
    <row r="26" customFormat="false" ht="15" hidden="false" customHeight="false" outlineLevel="0" collapsed="false">
      <c r="A26" s="0" t="n">
        <v>25</v>
      </c>
      <c r="B26" s="1" t="s">
        <v>81</v>
      </c>
      <c r="C26" s="1" t="s">
        <v>82</v>
      </c>
      <c r="D26" s="1" t="s">
        <v>83</v>
      </c>
      <c r="E26" s="0" t="s">
        <v>8</v>
      </c>
      <c r="G26" s="0" t="s">
        <v>8</v>
      </c>
      <c r="M26" s="0" t="e">
        <f aca="false">ROUND(AVERAGE(L26,I26,G26),0)</f>
        <v>#DIV/0!</v>
      </c>
    </row>
    <row r="27" customFormat="false" ht="15" hidden="false" customHeight="false" outlineLevel="0" collapsed="false">
      <c r="A27" s="0" t="n">
        <v>26</v>
      </c>
      <c r="B27" s="1" t="s">
        <v>84</v>
      </c>
      <c r="C27" s="1" t="s">
        <v>85</v>
      </c>
      <c r="D27" s="1" t="s">
        <v>86</v>
      </c>
      <c r="E27" s="0" t="s">
        <v>12</v>
      </c>
      <c r="G27" s="0" t="s">
        <v>8</v>
      </c>
      <c r="M27" s="0" t="e">
        <f aca="false">ROUND(AVERAGE(L27,I27,G27),0)</f>
        <v>#DIV/0!</v>
      </c>
    </row>
    <row r="28" customFormat="false" ht="15" hidden="false" customHeight="false" outlineLevel="0" collapsed="false">
      <c r="E28" s="0" t="n">
        <f aca="false">COUNTIF(E2:E27,"P")</f>
        <v>21</v>
      </c>
      <c r="G28" s="0" t="n">
        <f aca="false">COUNTIF(G2:G27,"P")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9.38671875" defaultRowHeight="15" zeroHeight="false" outlineLevelRow="0" outlineLevelCol="0"/>
  <cols>
    <col collapsed="false" customWidth="true" hidden="false" outlineLevel="0" max="1" min="1" style="0" width="3.97"/>
    <col collapsed="false" customWidth="true" hidden="false" outlineLevel="0" max="2" min="2" style="0" width="18.69"/>
    <col collapsed="false" customWidth="true" hidden="false" outlineLevel="0" max="5" min="5" style="0" width="23.67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87</v>
      </c>
      <c r="D1" s="0" t="s">
        <v>88</v>
      </c>
      <c r="E1" s="0" t="s">
        <v>4</v>
      </c>
      <c r="F1" s="0" t="s">
        <v>89</v>
      </c>
      <c r="G1" s="0" t="s">
        <v>90</v>
      </c>
      <c r="H1" s="0" t="s">
        <v>91</v>
      </c>
      <c r="I1" s="0" t="s">
        <v>92</v>
      </c>
      <c r="J1" s="0" t="s">
        <v>93</v>
      </c>
      <c r="K1" s="0" t="s">
        <v>94</v>
      </c>
      <c r="L1" s="0" t="s">
        <v>95</v>
      </c>
      <c r="M1" s="0" t="s">
        <v>90</v>
      </c>
    </row>
    <row r="2" customFormat="false" ht="17.4" hidden="false" customHeight="false" outlineLevel="0" collapsed="false">
      <c r="A2" s="0" t="n">
        <v>1</v>
      </c>
      <c r="B2" s="1" t="s">
        <v>6</v>
      </c>
      <c r="C2" s="0" t="n">
        <v>7</v>
      </c>
      <c r="D2" s="0" t="n">
        <v>7</v>
      </c>
      <c r="E2" s="0" t="n">
        <v>7</v>
      </c>
      <c r="F2" s="0" t="n">
        <v>9</v>
      </c>
      <c r="G2" s="4" t="n">
        <f aca="false">ROUND(AVERAGE(C2:F2),0)</f>
        <v>8</v>
      </c>
      <c r="H2" s="5" t="str">
        <f aca="false">IF(G2&lt;7,"TEP","TEA")</f>
        <v>TEA</v>
      </c>
      <c r="I2" s="0" t="n">
        <v>10</v>
      </c>
      <c r="J2" s="0" t="n">
        <v>8</v>
      </c>
      <c r="K2" s="0" t="n">
        <v>1</v>
      </c>
      <c r="L2" s="0" t="n">
        <f aca="false">J2+K2/2</f>
        <v>8.5</v>
      </c>
      <c r="M2" s="6" t="n">
        <f aca="false">ROUND(AVERAGE(L2,I2,G2),0)</f>
        <v>9</v>
      </c>
    </row>
    <row r="3" customFormat="false" ht="17.4" hidden="false" customHeight="false" outlineLevel="0" collapsed="false">
      <c r="A3" s="0" t="n">
        <v>2</v>
      </c>
      <c r="B3" s="1" t="s">
        <v>10</v>
      </c>
      <c r="C3" s="0" t="n">
        <v>6</v>
      </c>
      <c r="D3" s="0" t="n">
        <v>6</v>
      </c>
      <c r="E3" s="0" t="n">
        <v>6</v>
      </c>
      <c r="F3" s="0" t="n">
        <v>9</v>
      </c>
      <c r="G3" s="4" t="n">
        <f aca="false">ROUND(AVERAGE(C3:F3),0)</f>
        <v>7</v>
      </c>
      <c r="H3" s="5" t="str">
        <f aca="false">IF(G3&lt;7,"TEP","TEA")</f>
        <v>TEA</v>
      </c>
      <c r="I3" s="0" t="n">
        <v>7</v>
      </c>
      <c r="J3" s="0" t="n">
        <v>7</v>
      </c>
      <c r="K3" s="0" t="n">
        <v>0</v>
      </c>
      <c r="L3" s="0" t="n">
        <f aca="false">J3+K3/2</f>
        <v>7</v>
      </c>
      <c r="M3" s="6" t="n">
        <f aca="false">ROUND(AVERAGE(L3,I3,G3),0)</f>
        <v>7</v>
      </c>
    </row>
    <row r="4" customFormat="false" ht="17.4" hidden="false" customHeight="false" outlineLevel="0" collapsed="false">
      <c r="A4" s="0" t="n">
        <v>3</v>
      </c>
      <c r="B4" s="1" t="s">
        <v>14</v>
      </c>
      <c r="C4" s="0" t="n">
        <v>3</v>
      </c>
      <c r="D4" s="0" t="n">
        <v>7</v>
      </c>
      <c r="E4" s="0" t="n">
        <v>9</v>
      </c>
      <c r="F4" s="0" t="n">
        <v>9</v>
      </c>
      <c r="G4" s="4" t="n">
        <f aca="false">ROUND(AVERAGE(C4:F4),0)</f>
        <v>7</v>
      </c>
      <c r="H4" s="5" t="str">
        <f aca="false">IF(G4&lt;7,"TEP","TEA")</f>
        <v>TEA</v>
      </c>
      <c r="I4" s="0" t="n">
        <v>10</v>
      </c>
      <c r="J4" s="0" t="n">
        <v>8</v>
      </c>
      <c r="K4" s="0" t="n">
        <v>3</v>
      </c>
      <c r="L4" s="0" t="n">
        <f aca="false">J4+K4/2</f>
        <v>9.5</v>
      </c>
      <c r="M4" s="6" t="n">
        <f aca="false">ROUND(AVERAGE(L4,I4,G4),0)</f>
        <v>9</v>
      </c>
    </row>
    <row r="5" customFormat="false" ht="17.4" hidden="false" customHeight="false" outlineLevel="0" collapsed="false">
      <c r="A5" s="0" t="n">
        <v>4</v>
      </c>
      <c r="B5" s="1" t="s">
        <v>17</v>
      </c>
      <c r="C5" s="0" t="n">
        <v>6</v>
      </c>
      <c r="D5" s="0" t="n">
        <v>6</v>
      </c>
      <c r="E5" s="0" t="n">
        <v>6</v>
      </c>
      <c r="F5" s="0" t="n">
        <v>9</v>
      </c>
      <c r="G5" s="4" t="n">
        <f aca="false">ROUND(AVERAGE(C5:F5),0)</f>
        <v>7</v>
      </c>
      <c r="H5" s="5" t="str">
        <f aca="false">IF(G5&lt;7,"TEP","TEA")</f>
        <v>TEA</v>
      </c>
      <c r="I5" s="0" t="n">
        <v>1</v>
      </c>
      <c r="J5" s="0" t="n">
        <v>3</v>
      </c>
      <c r="K5" s="0" t="n">
        <v>0</v>
      </c>
      <c r="L5" s="0" t="n">
        <f aca="false">J5+K5/2</f>
        <v>3</v>
      </c>
      <c r="M5" s="6" t="n">
        <f aca="false">ROUND(AVERAGE(L5,I5,G5),0)</f>
        <v>4</v>
      </c>
    </row>
    <row r="6" customFormat="false" ht="17.4" hidden="false" customHeight="false" outlineLevel="0" collapsed="false">
      <c r="A6" s="0" t="n">
        <v>5</v>
      </c>
      <c r="B6" s="1" t="s">
        <v>22</v>
      </c>
      <c r="C6" s="0" t="n">
        <v>8</v>
      </c>
      <c r="D6" s="0" t="n">
        <v>8</v>
      </c>
      <c r="E6" s="0" t="n">
        <v>9</v>
      </c>
      <c r="F6" s="0" t="n">
        <v>9</v>
      </c>
      <c r="G6" s="4" t="n">
        <f aca="false">ROUND(AVERAGE(C6:F6),0)</f>
        <v>9</v>
      </c>
      <c r="H6" s="5" t="str">
        <f aca="false">IF(G6&lt;7,"TEP","TEA")</f>
        <v>TEA</v>
      </c>
      <c r="I6" s="0" t="n">
        <v>5</v>
      </c>
      <c r="J6" s="0" t="n">
        <v>8</v>
      </c>
      <c r="K6" s="0" t="n">
        <v>0</v>
      </c>
      <c r="L6" s="0" t="n">
        <f aca="false">J6+K6/2</f>
        <v>8</v>
      </c>
      <c r="M6" s="6" t="n">
        <f aca="false">ROUND(AVERAGE(L6,I6,G6),0)</f>
        <v>7</v>
      </c>
    </row>
    <row r="7" customFormat="false" ht="17.4" hidden="false" customHeight="false" outlineLevel="0" collapsed="false">
      <c r="A7" s="0" t="n">
        <v>6</v>
      </c>
      <c r="B7" s="1" t="s">
        <v>25</v>
      </c>
      <c r="C7" s="0" t="n">
        <v>1</v>
      </c>
      <c r="D7" s="0" t="n">
        <v>1</v>
      </c>
      <c r="E7" s="0" t="n">
        <v>1</v>
      </c>
      <c r="F7" s="0" t="n">
        <v>9</v>
      </c>
      <c r="G7" s="4" t="n">
        <f aca="false">ROUND(AVERAGE(C7:F7),0)</f>
        <v>3</v>
      </c>
      <c r="H7" s="5" t="str">
        <f aca="false">IF(G7&lt;7,"TEP","TEA")</f>
        <v>TEP</v>
      </c>
      <c r="I7" s="0" t="n">
        <v>1</v>
      </c>
      <c r="J7" s="0" t="n">
        <v>0</v>
      </c>
      <c r="K7" s="0" t="n">
        <v>0</v>
      </c>
      <c r="L7" s="0" t="n">
        <f aca="false">J7+K7/2</f>
        <v>0</v>
      </c>
      <c r="M7" s="6" t="n">
        <f aca="false">ROUND(AVERAGE(L7,I7,G7),0)</f>
        <v>1</v>
      </c>
    </row>
    <row r="8" customFormat="false" ht="17.4" hidden="false" customHeight="false" outlineLevel="0" collapsed="false">
      <c r="A8" s="0" t="n">
        <v>7</v>
      </c>
      <c r="B8" s="1" t="s">
        <v>28</v>
      </c>
      <c r="C8" s="0" t="n">
        <v>3</v>
      </c>
      <c r="D8" s="0" t="n">
        <v>10</v>
      </c>
      <c r="E8" s="0" t="n">
        <v>7</v>
      </c>
      <c r="F8" s="0" t="n">
        <v>9</v>
      </c>
      <c r="G8" s="4" t="n">
        <f aca="false">ROUND(AVERAGE(C8:F8),0)</f>
        <v>7</v>
      </c>
      <c r="H8" s="5" t="str">
        <f aca="false">IF(G8&lt;7,"TEP","TEA")</f>
        <v>TEA</v>
      </c>
      <c r="I8" s="0" t="n">
        <v>10</v>
      </c>
      <c r="J8" s="0" t="n">
        <v>7</v>
      </c>
      <c r="K8" s="0" t="n">
        <v>3</v>
      </c>
      <c r="L8" s="0" t="n">
        <f aca="false">J8+K8/2</f>
        <v>8.5</v>
      </c>
      <c r="M8" s="6" t="n">
        <f aca="false">ROUND(AVERAGE(L8,I8,G8),0)</f>
        <v>9</v>
      </c>
    </row>
    <row r="9" customFormat="false" ht="17.4" hidden="false" customHeight="false" outlineLevel="0" collapsed="false">
      <c r="A9" s="0" t="n">
        <v>8</v>
      </c>
      <c r="B9" s="1" t="s">
        <v>31</v>
      </c>
      <c r="C9" s="0" t="n">
        <v>7</v>
      </c>
      <c r="F9" s="0" t="n">
        <v>9</v>
      </c>
      <c r="G9" s="4" t="n">
        <f aca="false">ROUND(AVERAGE(C9:F9),0)</f>
        <v>8</v>
      </c>
      <c r="H9" s="5" t="str">
        <f aca="false">IF(G9&lt;7,"TEP","TEA")</f>
        <v>TEA</v>
      </c>
      <c r="I9" s="0" t="n">
        <v>9</v>
      </c>
      <c r="J9" s="0" t="n">
        <v>8</v>
      </c>
      <c r="K9" s="0" t="n">
        <v>0</v>
      </c>
      <c r="L9" s="0" t="n">
        <f aca="false">J9+K9/2</f>
        <v>8</v>
      </c>
      <c r="M9" s="6" t="n">
        <f aca="false">ROUND(AVERAGE(L9,I9,G9),0)</f>
        <v>8</v>
      </c>
    </row>
    <row r="10" customFormat="false" ht="17.4" hidden="false" customHeight="false" outlineLevel="0" collapsed="false">
      <c r="A10" s="0" t="n">
        <v>9</v>
      </c>
      <c r="B10" s="1" t="s">
        <v>34</v>
      </c>
      <c r="C10" s="0" t="n">
        <v>3</v>
      </c>
      <c r="D10" s="0" t="n">
        <v>8</v>
      </c>
      <c r="E10" s="0" t="s">
        <v>96</v>
      </c>
      <c r="F10" s="0" t="n">
        <v>9</v>
      </c>
      <c r="G10" s="4" t="n">
        <f aca="false">ROUND(AVERAGE(C10:F10),0)</f>
        <v>7</v>
      </c>
      <c r="H10" s="5" t="str">
        <f aca="false">IF(G10&lt;7,"TEP","TEA")</f>
        <v>TEA</v>
      </c>
      <c r="I10" s="0" t="n">
        <v>10</v>
      </c>
      <c r="J10" s="0" t="n">
        <v>10</v>
      </c>
      <c r="K10" s="0" t="n">
        <v>11</v>
      </c>
      <c r="L10" s="0" t="n">
        <f aca="false">J10+K10/2</f>
        <v>15.5</v>
      </c>
      <c r="M10" s="6" t="n">
        <f aca="false">ROUND(AVERAGE(L10,I10,G10),0)</f>
        <v>11</v>
      </c>
    </row>
    <row r="11" customFormat="false" ht="17.4" hidden="false" customHeight="false" outlineLevel="0" collapsed="false">
      <c r="A11" s="0" t="n">
        <v>10</v>
      </c>
      <c r="B11" s="1" t="s">
        <v>37</v>
      </c>
      <c r="C11" s="0" t="n">
        <v>8</v>
      </c>
      <c r="D11" s="0" t="n">
        <v>10</v>
      </c>
      <c r="E11" s="0" t="n">
        <v>3</v>
      </c>
      <c r="F11" s="0" t="n">
        <v>1</v>
      </c>
      <c r="G11" s="4" t="n">
        <f aca="false">ROUND(AVERAGE(C11:F11),0)</f>
        <v>6</v>
      </c>
      <c r="H11" s="5" t="str">
        <f aca="false">IF(G11&lt;7,"TEP","TEA")</f>
        <v>TEP</v>
      </c>
      <c r="I11" s="0" t="n">
        <v>9</v>
      </c>
      <c r="J11" s="0" t="n">
        <v>7</v>
      </c>
      <c r="K11" s="0" t="n">
        <v>0</v>
      </c>
      <c r="L11" s="0" t="n">
        <f aca="false">J11+K11/2</f>
        <v>7</v>
      </c>
      <c r="M11" s="6" t="n">
        <f aca="false">ROUND(AVERAGE(L11,I11,G11),0)</f>
        <v>7</v>
      </c>
    </row>
    <row r="12" customFormat="false" ht="17.4" hidden="false" customHeight="false" outlineLevel="0" collapsed="false">
      <c r="A12" s="0" t="n">
        <v>26</v>
      </c>
      <c r="B12" s="1" t="s">
        <v>40</v>
      </c>
      <c r="C12" s="0" t="n">
        <v>3</v>
      </c>
      <c r="D12" s="0" t="n">
        <v>8</v>
      </c>
      <c r="E12" s="0" t="n">
        <v>9</v>
      </c>
      <c r="F12" s="0" t="n">
        <v>9</v>
      </c>
      <c r="G12" s="4" t="n">
        <f aca="false">ROUND(AVERAGE(C12:F12),0)</f>
        <v>7</v>
      </c>
      <c r="H12" s="5" t="str">
        <f aca="false">IF(G12&lt;7,"TEP","TEA")</f>
        <v>TEA</v>
      </c>
      <c r="I12" s="0" t="n">
        <v>6</v>
      </c>
      <c r="J12" s="0" t="n">
        <v>7</v>
      </c>
      <c r="K12" s="0" t="n">
        <v>3</v>
      </c>
      <c r="L12" s="0" t="n">
        <f aca="false">J12+K12/2</f>
        <v>8.5</v>
      </c>
      <c r="M12" s="6" t="n">
        <f aca="false">ROUND(AVERAGE(L12,I12,G12),0)</f>
        <v>7</v>
      </c>
    </row>
    <row r="13" customFormat="false" ht="17.4" hidden="false" customHeight="false" outlineLevel="0" collapsed="false">
      <c r="A13" s="0" t="n">
        <v>11</v>
      </c>
      <c r="B13" s="1" t="s">
        <v>43</v>
      </c>
      <c r="C13" s="0" t="n">
        <v>7</v>
      </c>
      <c r="D13" s="0" t="n">
        <v>9</v>
      </c>
      <c r="E13" s="0" t="n">
        <v>9</v>
      </c>
      <c r="F13" s="0" t="n">
        <v>10</v>
      </c>
      <c r="G13" s="4" t="n">
        <f aca="false">ROUND(AVERAGE(C13:F13),0)</f>
        <v>9</v>
      </c>
      <c r="H13" s="5" t="str">
        <f aca="false">IF(G13&lt;7,"TEP","TEA")</f>
        <v>TEA</v>
      </c>
      <c r="I13" s="0" t="n">
        <v>10</v>
      </c>
      <c r="J13" s="0" t="n">
        <v>7</v>
      </c>
      <c r="K13" s="0" t="n">
        <v>2</v>
      </c>
      <c r="L13" s="0" t="n">
        <f aca="false">J13+K13/2</f>
        <v>8</v>
      </c>
      <c r="M13" s="6" t="n">
        <f aca="false">ROUND(AVERAGE(L13,I13,G13),0)</f>
        <v>9</v>
      </c>
    </row>
    <row r="14" customFormat="false" ht="17.4" hidden="false" customHeight="false" outlineLevel="0" collapsed="false">
      <c r="A14" s="0" t="n">
        <v>12</v>
      </c>
      <c r="B14" s="1" t="s">
        <v>46</v>
      </c>
      <c r="C14" s="0" t="n">
        <v>9</v>
      </c>
      <c r="D14" s="0" t="n">
        <v>2</v>
      </c>
      <c r="E14" s="0" t="s">
        <v>97</v>
      </c>
      <c r="F14" s="0" t="n">
        <v>10</v>
      </c>
      <c r="G14" s="4" t="n">
        <f aca="false">ROUND(AVERAGE(C14:F14),0)</f>
        <v>7</v>
      </c>
      <c r="H14" s="5" t="str">
        <f aca="false">IF(G14&lt;7,"TEP","TEA")</f>
        <v>TEA</v>
      </c>
      <c r="I14" s="0" t="n">
        <v>9</v>
      </c>
      <c r="J14" s="7" t="n">
        <v>10</v>
      </c>
      <c r="K14" s="0" t="n">
        <v>3</v>
      </c>
      <c r="L14" s="0" t="n">
        <f aca="false">J14+K14/2</f>
        <v>11.5</v>
      </c>
      <c r="M14" s="6" t="n">
        <f aca="false">ROUND(AVERAGE(L14,I14,G14),0)</f>
        <v>9</v>
      </c>
    </row>
    <row r="15" customFormat="false" ht="17.4" hidden="false" customHeight="false" outlineLevel="0" collapsed="false">
      <c r="A15" s="0" t="n">
        <v>13</v>
      </c>
      <c r="B15" s="1" t="s">
        <v>49</v>
      </c>
      <c r="C15" s="0" t="n">
        <v>3</v>
      </c>
      <c r="D15" s="0" t="n">
        <v>10</v>
      </c>
      <c r="E15" s="0" t="n">
        <v>10</v>
      </c>
      <c r="F15" s="0" t="n">
        <v>9</v>
      </c>
      <c r="G15" s="4" t="n">
        <f aca="false">ROUND(AVERAGE(C15:F15),0)</f>
        <v>8</v>
      </c>
      <c r="H15" s="5" t="str">
        <f aca="false">IF(G15&lt;7,"TEP","TEA")</f>
        <v>TEA</v>
      </c>
      <c r="I15" s="0" t="n">
        <v>8</v>
      </c>
      <c r="J15" s="0" t="n">
        <v>8</v>
      </c>
      <c r="K15" s="0" t="n">
        <v>13</v>
      </c>
      <c r="L15" s="0" t="n">
        <f aca="false">J15+K15/2</f>
        <v>14.5</v>
      </c>
      <c r="M15" s="6" t="n">
        <f aca="false">ROUND(AVERAGE(L15,I15,G15),0)</f>
        <v>10</v>
      </c>
    </row>
    <row r="16" customFormat="false" ht="17.4" hidden="false" customHeight="false" outlineLevel="0" collapsed="false">
      <c r="A16" s="0" t="n">
        <v>14</v>
      </c>
      <c r="B16" s="1" t="s">
        <v>52</v>
      </c>
      <c r="C16" s="0" t="n">
        <v>3</v>
      </c>
      <c r="D16" s="0" t="n">
        <v>10</v>
      </c>
      <c r="F16" s="0" t="n">
        <v>9</v>
      </c>
      <c r="G16" s="4" t="n">
        <f aca="false">ROUND(AVERAGE(C16:F16),0)</f>
        <v>7</v>
      </c>
      <c r="H16" s="5" t="str">
        <f aca="false">IF(G16&lt;7,"TEP","TEA")</f>
        <v>TEA</v>
      </c>
      <c r="I16" s="0" t="n">
        <v>9</v>
      </c>
      <c r="J16" s="0" t="n">
        <v>5</v>
      </c>
      <c r="K16" s="0" t="n">
        <v>0</v>
      </c>
      <c r="L16" s="0" t="n">
        <f aca="false">J16+K16/2</f>
        <v>5</v>
      </c>
      <c r="M16" s="6" t="n">
        <f aca="false">ROUND(AVERAGE(L16,I16,G16),0)</f>
        <v>7</v>
      </c>
    </row>
    <row r="17" customFormat="false" ht="17.4" hidden="false" customHeight="false" outlineLevel="0" collapsed="false">
      <c r="A17" s="0" t="n">
        <v>15</v>
      </c>
      <c r="B17" s="1" t="s">
        <v>55</v>
      </c>
      <c r="C17" s="0" t="n">
        <v>7</v>
      </c>
      <c r="D17" s="0" t="n">
        <v>10</v>
      </c>
      <c r="E17" s="0" t="n">
        <v>10</v>
      </c>
      <c r="F17" s="0" t="n">
        <v>10</v>
      </c>
      <c r="G17" s="4" t="n">
        <f aca="false">ROUND(AVERAGE(C17:F17),0)</f>
        <v>9</v>
      </c>
      <c r="H17" s="5" t="str">
        <f aca="false">IF(G17&lt;7,"TEP","TEA")</f>
        <v>TEA</v>
      </c>
      <c r="I17" s="0" t="n">
        <v>9</v>
      </c>
      <c r="J17" s="0" t="n">
        <v>8</v>
      </c>
      <c r="K17" s="0" t="n">
        <v>0</v>
      </c>
      <c r="L17" s="0" t="n">
        <f aca="false">J17+K17/2</f>
        <v>8</v>
      </c>
      <c r="M17" s="6" t="n">
        <f aca="false">ROUND(AVERAGE(L17,I17,G17),0)</f>
        <v>9</v>
      </c>
    </row>
    <row r="18" customFormat="false" ht="17.4" hidden="false" customHeight="false" outlineLevel="0" collapsed="false">
      <c r="A18" s="0" t="n">
        <v>16</v>
      </c>
      <c r="B18" s="1" t="s">
        <v>58</v>
      </c>
      <c r="C18" s="0" t="n">
        <v>9</v>
      </c>
      <c r="D18" s="0" t="n">
        <v>10</v>
      </c>
      <c r="E18" s="0" t="n">
        <v>7</v>
      </c>
      <c r="F18" s="0" t="n">
        <v>9</v>
      </c>
      <c r="G18" s="4" t="n">
        <f aca="false">ROUND(AVERAGE(C18:F18),0)</f>
        <v>9</v>
      </c>
      <c r="H18" s="5" t="str">
        <f aca="false">IF(G18&lt;7,"TEP","TEA")</f>
        <v>TEA</v>
      </c>
      <c r="I18" s="0" t="n">
        <v>9</v>
      </c>
      <c r="J18" s="0" t="n">
        <v>5</v>
      </c>
      <c r="K18" s="0" t="n">
        <v>3</v>
      </c>
      <c r="L18" s="0" t="n">
        <f aca="false">J18+K18/2</f>
        <v>6.5</v>
      </c>
      <c r="M18" s="6" t="n">
        <f aca="false">ROUND(AVERAGE(L18,I18,G18),0)</f>
        <v>8</v>
      </c>
    </row>
    <row r="19" customFormat="false" ht="17.4" hidden="false" customHeight="false" outlineLevel="0" collapsed="false">
      <c r="A19" s="0" t="n">
        <v>17</v>
      </c>
      <c r="B19" s="1" t="s">
        <v>61</v>
      </c>
      <c r="C19" s="0" t="n">
        <v>3</v>
      </c>
      <c r="D19" s="0" t="n">
        <v>7</v>
      </c>
      <c r="E19" s="0" t="n">
        <v>8</v>
      </c>
      <c r="F19" s="0" t="n">
        <v>7</v>
      </c>
      <c r="G19" s="4" t="n">
        <f aca="false">ROUND(AVERAGE(C19:F19),0)</f>
        <v>6</v>
      </c>
      <c r="H19" s="5" t="str">
        <f aca="false">IF(G19&lt;7,"TEP","TEA")</f>
        <v>TEP</v>
      </c>
      <c r="I19" s="0" t="n">
        <v>7</v>
      </c>
      <c r="J19" s="0" t="n">
        <v>6</v>
      </c>
      <c r="K19" s="0" t="n">
        <v>5</v>
      </c>
      <c r="L19" s="0" t="n">
        <f aca="false">J19+K19/2</f>
        <v>8.5</v>
      </c>
      <c r="M19" s="6" t="n">
        <f aca="false">ROUND(AVERAGE(L19,I19,G19),0)</f>
        <v>7</v>
      </c>
    </row>
    <row r="20" customFormat="false" ht="17.4" hidden="false" customHeight="false" outlineLevel="0" collapsed="false">
      <c r="A20" s="0" t="n">
        <v>18</v>
      </c>
      <c r="B20" s="1" t="s">
        <v>64</v>
      </c>
      <c r="C20" s="0" t="n">
        <v>3</v>
      </c>
      <c r="D20" s="0" t="n">
        <v>2</v>
      </c>
      <c r="E20" s="0" t="s">
        <v>97</v>
      </c>
      <c r="F20" s="0" t="n">
        <v>10</v>
      </c>
      <c r="G20" s="4" t="n">
        <f aca="false">ROUND(AVERAGE(C20:F20),0)</f>
        <v>5</v>
      </c>
      <c r="H20" s="5" t="str">
        <f aca="false">IF(G20&lt;7,"TEP","TEA")</f>
        <v>TEP</v>
      </c>
      <c r="I20" s="0" t="n">
        <v>9</v>
      </c>
      <c r="J20" s="0" t="n">
        <v>10</v>
      </c>
      <c r="K20" s="0" t="n">
        <v>3</v>
      </c>
      <c r="L20" s="0" t="n">
        <f aca="false">J20+K20/2</f>
        <v>11.5</v>
      </c>
      <c r="M20" s="6" t="n">
        <f aca="false">ROUND(AVERAGE(L20,I20,G20),0)</f>
        <v>9</v>
      </c>
    </row>
    <row r="21" customFormat="false" ht="17.4" hidden="false" customHeight="false" outlineLevel="0" collapsed="false">
      <c r="A21" s="0" t="n">
        <v>19</v>
      </c>
      <c r="B21" s="1" t="s">
        <v>67</v>
      </c>
      <c r="C21" s="0" t="n">
        <v>3</v>
      </c>
      <c r="D21" s="0" t="n">
        <v>10</v>
      </c>
      <c r="E21" s="0" t="n">
        <v>9</v>
      </c>
      <c r="F21" s="0" t="n">
        <v>1</v>
      </c>
      <c r="G21" s="4" t="n">
        <f aca="false">ROUND(AVERAGE(C21:F21),0)</f>
        <v>6</v>
      </c>
      <c r="H21" s="5" t="str">
        <f aca="false">IF(G21&lt;7,"TEP","TEA")</f>
        <v>TEP</v>
      </c>
      <c r="I21" s="0" t="n">
        <v>9</v>
      </c>
      <c r="J21" s="0" t="n">
        <v>6</v>
      </c>
      <c r="K21" s="0" t="n">
        <v>0</v>
      </c>
      <c r="L21" s="0" t="n">
        <f aca="false">J21+K21/2</f>
        <v>6</v>
      </c>
      <c r="M21" s="6" t="n">
        <f aca="false">ROUND(AVERAGE(L21,I21,G21),0)</f>
        <v>7</v>
      </c>
    </row>
    <row r="22" customFormat="false" ht="18.9" hidden="false" customHeight="false" outlineLevel="0" collapsed="false">
      <c r="A22" s="0" t="n">
        <v>20</v>
      </c>
      <c r="B22" s="1" t="s">
        <v>70</v>
      </c>
      <c r="C22" s="0" t="n">
        <v>9</v>
      </c>
      <c r="D22" s="0" t="n">
        <v>4</v>
      </c>
      <c r="E22" s="0" t="n">
        <v>8</v>
      </c>
      <c r="F22" s="0" t="n">
        <v>9</v>
      </c>
      <c r="G22" s="4" t="n">
        <f aca="false">ROUND(AVERAGE(C22:F22),0)</f>
        <v>8</v>
      </c>
      <c r="H22" s="5" t="str">
        <f aca="false">IF(G22&lt;7,"TEP","TEA")</f>
        <v>TEA</v>
      </c>
      <c r="I22" s="0" t="n">
        <v>10</v>
      </c>
      <c r="J22" s="7" t="n">
        <v>8</v>
      </c>
      <c r="K22" s="0" t="n">
        <v>2</v>
      </c>
      <c r="L22" s="0" t="n">
        <f aca="false">J22+K22/2</f>
        <v>9</v>
      </c>
      <c r="M22" s="6" t="n">
        <f aca="false">ROUND(AVERAGE(L22,I22,G22),0)</f>
        <v>9</v>
      </c>
    </row>
    <row r="23" customFormat="false" ht="17.4" hidden="false" customHeight="false" outlineLevel="0" collapsed="false">
      <c r="A23" s="0" t="n">
        <v>21</v>
      </c>
      <c r="B23" s="1" t="s">
        <v>73</v>
      </c>
      <c r="C23" s="0" t="n">
        <v>2</v>
      </c>
      <c r="F23" s="0" t="n">
        <v>9</v>
      </c>
      <c r="G23" s="4" t="n">
        <f aca="false">ROUND(AVERAGE(C23:F23),0)</f>
        <v>6</v>
      </c>
      <c r="H23" s="5" t="str">
        <f aca="false">IF(G23&lt;7,"TEP","TEA")</f>
        <v>TEP</v>
      </c>
      <c r="I23" s="0" t="n">
        <v>9</v>
      </c>
      <c r="J23" s="0" t="n">
        <v>8</v>
      </c>
      <c r="K23" s="0" t="n">
        <v>5</v>
      </c>
      <c r="L23" s="0" t="n">
        <f aca="false">J23+K23/2</f>
        <v>10.5</v>
      </c>
      <c r="M23" s="6" t="n">
        <f aca="false">ROUND(AVERAGE(L23,I23,G23),0)</f>
        <v>9</v>
      </c>
    </row>
    <row r="24" customFormat="false" ht="17.4" hidden="false" customHeight="false" outlineLevel="0" collapsed="false">
      <c r="A24" s="0" t="n">
        <v>22</v>
      </c>
      <c r="B24" s="1" t="s">
        <v>76</v>
      </c>
      <c r="C24" s="0" t="n">
        <v>3</v>
      </c>
      <c r="D24" s="0" t="n">
        <v>2</v>
      </c>
      <c r="E24" s="0" t="s">
        <v>97</v>
      </c>
      <c r="F24" s="0" t="n">
        <v>10</v>
      </c>
      <c r="G24" s="4" t="n">
        <f aca="false">ROUND(AVERAGE(C24:F24),0)</f>
        <v>5</v>
      </c>
      <c r="H24" s="5" t="str">
        <f aca="false">IF(G24&lt;7,"TEP","TEA")</f>
        <v>TEP</v>
      </c>
      <c r="I24" s="0" t="n">
        <v>10</v>
      </c>
      <c r="J24" s="0" t="n">
        <v>10</v>
      </c>
      <c r="K24" s="0" t="n">
        <v>21</v>
      </c>
      <c r="L24" s="0" t="n">
        <f aca="false">J24+K24/2</f>
        <v>20.5</v>
      </c>
      <c r="M24" s="6" t="n">
        <f aca="false">ROUND(AVERAGE(L24,I24,G24),0)</f>
        <v>12</v>
      </c>
    </row>
    <row r="25" customFormat="false" ht="17.4" hidden="false" customHeight="false" outlineLevel="0" collapsed="false">
      <c r="A25" s="0" t="n">
        <v>23</v>
      </c>
      <c r="B25" s="1" t="s">
        <v>79</v>
      </c>
      <c r="C25" s="0" t="n">
        <v>3</v>
      </c>
      <c r="D25" s="0" t="n">
        <v>8</v>
      </c>
      <c r="E25" s="0" t="s">
        <v>96</v>
      </c>
      <c r="F25" s="0" t="n">
        <v>10</v>
      </c>
      <c r="G25" s="4" t="n">
        <f aca="false">ROUND(AVERAGE(C25:F25),0)</f>
        <v>7</v>
      </c>
      <c r="H25" s="5" t="str">
        <f aca="false">IF(G25&lt;7,"TEP","TEA")</f>
        <v>TEA</v>
      </c>
      <c r="I25" s="0" t="n">
        <v>10</v>
      </c>
      <c r="J25" s="0" t="n">
        <v>8</v>
      </c>
      <c r="K25" s="0" t="n">
        <v>23</v>
      </c>
      <c r="L25" s="0" t="n">
        <f aca="false">J25+K25/2</f>
        <v>19.5</v>
      </c>
      <c r="M25" s="6" t="n">
        <f aca="false">ROUND(AVERAGE(L25,I25,G25),0)</f>
        <v>12</v>
      </c>
    </row>
    <row r="26" customFormat="false" ht="17.4" hidden="false" customHeight="false" outlineLevel="0" collapsed="false">
      <c r="A26" s="0" t="n">
        <v>24</v>
      </c>
      <c r="B26" s="1" t="s">
        <v>82</v>
      </c>
      <c r="C26" s="0" t="n">
        <v>3</v>
      </c>
      <c r="D26" s="0" t="n">
        <v>10</v>
      </c>
      <c r="E26" s="0" t="n">
        <v>10</v>
      </c>
      <c r="F26" s="0" t="n">
        <v>20</v>
      </c>
      <c r="G26" s="4" t="n">
        <f aca="false">ROUND(AVERAGE(C26:F26),0)</f>
        <v>11</v>
      </c>
      <c r="H26" s="5" t="str">
        <f aca="false">IF(G26&lt;7,"TEP","TEA")</f>
        <v>TEA</v>
      </c>
      <c r="I26" s="0" t="n">
        <v>7</v>
      </c>
      <c r="J26" s="0" t="n">
        <v>10</v>
      </c>
      <c r="K26" s="0" t="n">
        <v>11</v>
      </c>
      <c r="L26" s="0" t="n">
        <f aca="false">J26+K26/2</f>
        <v>15.5</v>
      </c>
      <c r="M26" s="6" t="n">
        <f aca="false">ROUND(AVERAGE(L26,I26,G26),0)</f>
        <v>11</v>
      </c>
    </row>
    <row r="27" customFormat="false" ht="17.4" hidden="false" customHeight="false" outlineLevel="0" collapsed="false">
      <c r="A27" s="0" t="n">
        <v>25</v>
      </c>
      <c r="B27" s="1" t="s">
        <v>85</v>
      </c>
      <c r="C27" s="0" t="n">
        <v>3</v>
      </c>
      <c r="D27" s="0" t="n">
        <v>8</v>
      </c>
      <c r="E27" s="0" t="s">
        <v>96</v>
      </c>
      <c r="F27" s="0" t="n">
        <v>8</v>
      </c>
      <c r="G27" s="4" t="n">
        <f aca="false">ROUND(AVERAGE(C27:F27),0)</f>
        <v>6</v>
      </c>
      <c r="H27" s="5" t="str">
        <f aca="false">IF(G27&lt;7,"TEP","TEA")</f>
        <v>TEP</v>
      </c>
      <c r="I27" s="0" t="n">
        <v>9</v>
      </c>
      <c r="J27" s="0" t="n">
        <v>5</v>
      </c>
      <c r="K27" s="0" t="n">
        <v>0</v>
      </c>
      <c r="L27" s="0" t="n">
        <f aca="false">J27+K27/2</f>
        <v>5</v>
      </c>
      <c r="M27" s="6" t="n">
        <f aca="false">ROUND(AVERAGE(L27,I27,G27),0)</f>
        <v>7</v>
      </c>
    </row>
  </sheetData>
  <conditionalFormatting sqref="G2:G27">
    <cfRule type="cellIs" priority="2" operator="lessThan" aboveAverage="0" equalAverage="0" bottom="0" percent="0" rank="0" text="" dxfId="4">
      <formula>7</formula>
    </cfRule>
  </conditionalFormatting>
  <conditionalFormatting sqref="H2:H27">
    <cfRule type="cellIs" priority="3" operator="equal" aboveAverage="0" equalAverage="0" bottom="0" percent="0" rank="0" text="" dxfId="4">
      <formula>"TEP"</formula>
    </cfRule>
  </conditionalFormatting>
  <conditionalFormatting sqref="J4:J26">
    <cfRule type="cellIs" priority="4" operator="equal" aboveAverage="0" equalAverage="0" bottom="0" percent="0" rank="0" text="" dxfId="5">
      <formula>"TEP"</formula>
    </cfRule>
  </conditionalFormatting>
  <conditionalFormatting sqref="M2:M27">
    <cfRule type="cellIs" priority="5" operator="greaterThan" aboveAverage="0" equalAverage="0" bottom="0" percent="0" rank="0" text="" dxfId="6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0" sqref="G2"/>
    </sheetView>
  </sheetViews>
  <sheetFormatPr defaultColWidth="9.34375" defaultRowHeight="15" zeroHeight="false" outlineLevelRow="0" outlineLevelCol="0"/>
  <cols>
    <col collapsed="false" customWidth="true" hidden="false" outlineLevel="0" max="2" min="2" style="0" width="18.6"/>
    <col collapsed="false" customWidth="true" hidden="false" outlineLevel="0" max="5" min="5" style="0" width="23.67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98</v>
      </c>
      <c r="D1" s="0" t="s">
        <v>88</v>
      </c>
      <c r="E1" s="0" t="s">
        <v>4</v>
      </c>
      <c r="F1" s="0" t="s">
        <v>99</v>
      </c>
      <c r="G1" s="0" t="s">
        <v>100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n">
        <v>1</v>
      </c>
      <c r="G2" s="0" t="n">
        <f aca="false">SUM(F2,D2,C2)</f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G3" s="0" t="n">
        <f aca="false">SUM(F3,D3,C3)</f>
        <v>0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n">
        <v>3</v>
      </c>
      <c r="G4" s="0" t="n">
        <f aca="false">SUM(F4,D4,C4)</f>
        <v>3</v>
      </c>
    </row>
    <row r="5" customFormat="false" ht="15" hidden="false" customHeight="false" outlineLevel="0" collapsed="false">
      <c r="A5" s="0" t="n">
        <v>4</v>
      </c>
      <c r="B5" s="1" t="s">
        <v>17</v>
      </c>
      <c r="G5" s="0" t="n">
        <f aca="false">SUM(F5,D5,C5)</f>
        <v>0</v>
      </c>
    </row>
    <row r="6" customFormat="false" ht="15" hidden="false" customHeight="false" outlineLevel="0" collapsed="false">
      <c r="A6" s="0" t="n">
        <v>5</v>
      </c>
      <c r="B6" s="1" t="s">
        <v>22</v>
      </c>
      <c r="G6" s="0" t="n">
        <f aca="false">SUM(F6,D6,C6)</f>
        <v>0</v>
      </c>
    </row>
    <row r="7" customFormat="false" ht="15" hidden="false" customHeight="false" outlineLevel="0" collapsed="false">
      <c r="A7" s="0" t="n">
        <v>6</v>
      </c>
      <c r="B7" s="1" t="s">
        <v>25</v>
      </c>
      <c r="G7" s="0" t="n">
        <f aca="false">SUM(F7,D7,C7)</f>
        <v>0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n">
        <v>3</v>
      </c>
      <c r="G8" s="0" t="n">
        <f aca="false">SUM(F8,D8,C8)</f>
        <v>3</v>
      </c>
    </row>
    <row r="9" customFormat="false" ht="15" hidden="false" customHeight="false" outlineLevel="0" collapsed="false">
      <c r="A9" s="0" t="n">
        <v>8</v>
      </c>
      <c r="B9" s="1" t="s">
        <v>31</v>
      </c>
      <c r="G9" s="0" t="n">
        <f aca="false">SUM(F9,D9,C9)</f>
        <v>0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0" t="n">
        <v>3</v>
      </c>
      <c r="D10" s="0" t="n">
        <v>8</v>
      </c>
      <c r="E10" s="0" t="s">
        <v>96</v>
      </c>
      <c r="G10" s="0" t="n">
        <f aca="false">SUM(F10,D10,C10)</f>
        <v>11</v>
      </c>
    </row>
    <row r="11" customFormat="false" ht="15" hidden="false" customHeight="false" outlineLevel="0" collapsed="false">
      <c r="A11" s="0" t="n">
        <v>10</v>
      </c>
      <c r="B11" s="1" t="s">
        <v>37</v>
      </c>
      <c r="G11" s="0" t="n">
        <f aca="false">SUM(F11,D11,C11)</f>
        <v>0</v>
      </c>
    </row>
    <row r="12" customFormat="false" ht="15" hidden="false" customHeight="false" outlineLevel="0" collapsed="false">
      <c r="A12" s="0" t="n">
        <v>26</v>
      </c>
      <c r="B12" s="1" t="s">
        <v>40</v>
      </c>
      <c r="C12" s="0" t="n">
        <v>3</v>
      </c>
      <c r="G12" s="0" t="n">
        <f aca="false">SUM(F12,D12,C12)</f>
        <v>3</v>
      </c>
    </row>
    <row r="13" customFormat="false" ht="15" hidden="false" customHeight="false" outlineLevel="0" collapsed="false">
      <c r="A13" s="0" t="n">
        <v>11</v>
      </c>
      <c r="B13" s="1" t="s">
        <v>43</v>
      </c>
      <c r="D13" s="0" t="n">
        <v>2</v>
      </c>
      <c r="E13" s="0" t="s">
        <v>97</v>
      </c>
      <c r="G13" s="0" t="n">
        <f aca="false">SUM(F13,D13,C13)</f>
        <v>2</v>
      </c>
    </row>
    <row r="14" customFormat="false" ht="15" hidden="false" customHeight="false" outlineLevel="0" collapsed="false">
      <c r="A14" s="0" t="n">
        <v>12</v>
      </c>
      <c r="B14" s="1" t="s">
        <v>46</v>
      </c>
      <c r="C14" s="0" t="n">
        <v>3</v>
      </c>
      <c r="G14" s="0" t="n">
        <f aca="false">SUM(F14,D14,C14)</f>
        <v>3</v>
      </c>
    </row>
    <row r="15" customFormat="false" ht="15" hidden="false" customHeight="false" outlineLevel="0" collapsed="false">
      <c r="A15" s="0" t="n">
        <v>13</v>
      </c>
      <c r="B15" s="1" t="s">
        <v>49</v>
      </c>
      <c r="C15" s="0" t="n">
        <v>3</v>
      </c>
      <c r="D15" s="0" t="n">
        <v>10</v>
      </c>
      <c r="G15" s="0" t="n">
        <f aca="false">SUM(F15,D15,C15)</f>
        <v>13</v>
      </c>
    </row>
    <row r="16" customFormat="false" ht="15" hidden="false" customHeight="false" outlineLevel="0" collapsed="false">
      <c r="A16" s="0" t="n">
        <v>14</v>
      </c>
      <c r="B16" s="1" t="s">
        <v>52</v>
      </c>
      <c r="G16" s="0" t="n">
        <f aca="false">SUM(F16,D16,C16)</f>
        <v>0</v>
      </c>
    </row>
    <row r="17" customFormat="false" ht="15" hidden="false" customHeight="false" outlineLevel="0" collapsed="false">
      <c r="A17" s="0" t="n">
        <v>15</v>
      </c>
      <c r="B17" s="1" t="s">
        <v>55</v>
      </c>
      <c r="G17" s="0" t="n">
        <f aca="false">SUM(F17,D17,C17)</f>
        <v>0</v>
      </c>
    </row>
    <row r="18" customFormat="false" ht="15" hidden="false" customHeight="false" outlineLevel="0" collapsed="false">
      <c r="A18" s="0" t="n">
        <v>16</v>
      </c>
      <c r="B18" s="1" t="s">
        <v>58</v>
      </c>
      <c r="C18" s="0" t="n">
        <v>3</v>
      </c>
      <c r="G18" s="0" t="n">
        <f aca="false">SUM(F18,D18,C18)</f>
        <v>3</v>
      </c>
    </row>
    <row r="19" customFormat="false" ht="15" hidden="false" customHeight="false" outlineLevel="0" collapsed="false">
      <c r="A19" s="0" t="n">
        <v>17</v>
      </c>
      <c r="B19" s="1" t="s">
        <v>61</v>
      </c>
      <c r="C19" s="0" t="n">
        <v>3</v>
      </c>
      <c r="D19" s="0" t="n">
        <v>2</v>
      </c>
      <c r="E19" s="0" t="s">
        <v>97</v>
      </c>
      <c r="G19" s="0" t="n">
        <f aca="false">SUM(F19,D19,C19)</f>
        <v>5</v>
      </c>
    </row>
    <row r="20" customFormat="false" ht="15" hidden="false" customHeight="false" outlineLevel="0" collapsed="false">
      <c r="A20" s="0" t="n">
        <v>18</v>
      </c>
      <c r="B20" s="1" t="s">
        <v>64</v>
      </c>
      <c r="C20" s="0" t="n">
        <v>3</v>
      </c>
      <c r="G20" s="0" t="n">
        <f aca="false">SUM(F20,D20,C20)</f>
        <v>3</v>
      </c>
    </row>
    <row r="21" customFormat="false" ht="15" hidden="false" customHeight="false" outlineLevel="0" collapsed="false">
      <c r="A21" s="0" t="n">
        <v>19</v>
      </c>
      <c r="B21" s="1" t="s">
        <v>67</v>
      </c>
      <c r="G21" s="0" t="n">
        <f aca="false">SUM(F21,D21,C21)</f>
        <v>0</v>
      </c>
    </row>
    <row r="22" customFormat="false" ht="15" hidden="false" customHeight="false" outlineLevel="0" collapsed="false">
      <c r="A22" s="0" t="n">
        <v>20</v>
      </c>
      <c r="B22" s="1" t="s">
        <v>70</v>
      </c>
      <c r="C22" s="0" t="n">
        <v>2</v>
      </c>
      <c r="G22" s="0" t="n">
        <f aca="false">SUM(F22,D22,C22)</f>
        <v>2</v>
      </c>
    </row>
    <row r="23" customFormat="false" ht="15" hidden="false" customHeight="false" outlineLevel="0" collapsed="false">
      <c r="A23" s="0" t="n">
        <v>21</v>
      </c>
      <c r="B23" s="1" t="s">
        <v>73</v>
      </c>
      <c r="C23" s="0" t="n">
        <v>3</v>
      </c>
      <c r="D23" s="0" t="n">
        <v>2</v>
      </c>
      <c r="E23" s="0" t="s">
        <v>97</v>
      </c>
      <c r="G23" s="0" t="n">
        <f aca="false">SUM(F23,D23,C23)</f>
        <v>5</v>
      </c>
    </row>
    <row r="24" customFormat="false" ht="15" hidden="false" customHeight="false" outlineLevel="0" collapsed="false">
      <c r="A24" s="0" t="n">
        <v>22</v>
      </c>
      <c r="B24" s="1" t="s">
        <v>76</v>
      </c>
      <c r="C24" s="0" t="n">
        <v>3</v>
      </c>
      <c r="D24" s="0" t="n">
        <v>8</v>
      </c>
      <c r="E24" s="0" t="s">
        <v>96</v>
      </c>
      <c r="F24" s="0" t="n">
        <v>10</v>
      </c>
      <c r="G24" s="0" t="n">
        <f aca="false">SUM(F24,D24,C24)</f>
        <v>21</v>
      </c>
    </row>
    <row r="25" customFormat="false" ht="15" hidden="false" customHeight="false" outlineLevel="0" collapsed="false">
      <c r="A25" s="0" t="n">
        <v>23</v>
      </c>
      <c r="B25" s="1" t="s">
        <v>79</v>
      </c>
      <c r="C25" s="0" t="n">
        <v>3</v>
      </c>
      <c r="D25" s="0" t="n">
        <v>10</v>
      </c>
      <c r="F25" s="0" t="n">
        <v>10</v>
      </c>
      <c r="G25" s="0" t="n">
        <f aca="false">SUM(F25,D25,C25)</f>
        <v>23</v>
      </c>
    </row>
    <row r="26" customFormat="false" ht="15" hidden="false" customHeight="false" outlineLevel="0" collapsed="false">
      <c r="A26" s="0" t="n">
        <v>24</v>
      </c>
      <c r="B26" s="1" t="s">
        <v>82</v>
      </c>
      <c r="C26" s="0" t="n">
        <v>3</v>
      </c>
      <c r="D26" s="0" t="n">
        <v>8</v>
      </c>
      <c r="E26" s="0" t="s">
        <v>96</v>
      </c>
      <c r="G26" s="0" t="n">
        <f aca="false">SUM(F26,D26,C26)</f>
        <v>11</v>
      </c>
    </row>
    <row r="27" customFormat="false" ht="15" hidden="false" customHeight="false" outlineLevel="0" collapsed="false">
      <c r="A27" s="0" t="n">
        <v>25</v>
      </c>
      <c r="B27" s="1" t="s">
        <v>85</v>
      </c>
      <c r="G27" s="0" t="n">
        <f aca="false">SUM(F27,D27,C27)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8" colorId="64" zoomScale="75" zoomScaleNormal="75" zoomScalePageLayoutView="100" workbookViewId="0">
      <selection pane="topLeft" activeCell="F2" activeCellId="0" sqref="F2"/>
    </sheetView>
  </sheetViews>
  <sheetFormatPr defaultColWidth="9.343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21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101</v>
      </c>
      <c r="F1" s="0" t="s">
        <v>102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5</v>
      </c>
      <c r="E2" s="0" t="s">
        <v>103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10</v>
      </c>
      <c r="C3" s="0" t="s">
        <v>10</v>
      </c>
      <c r="D3" s="0" t="s">
        <v>9</v>
      </c>
      <c r="E3" s="0" t="s">
        <v>104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13</v>
      </c>
      <c r="E4" s="0" t="s">
        <v>105</v>
      </c>
      <c r="F4" s="0" t="n">
        <v>10</v>
      </c>
    </row>
    <row r="5" customFormat="false" ht="15" hidden="false" customHeight="false" outlineLevel="0" collapsed="false">
      <c r="A5" s="0" t="n">
        <v>4</v>
      </c>
      <c r="B5" s="1" t="s">
        <v>17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22</v>
      </c>
      <c r="C6" s="0" t="s">
        <v>22</v>
      </c>
      <c r="D6" s="0" t="s">
        <v>21</v>
      </c>
      <c r="E6" s="0" t="s">
        <v>106</v>
      </c>
      <c r="F6" s="0" t="n">
        <v>5</v>
      </c>
    </row>
    <row r="7" customFormat="false" ht="15" hidden="false" customHeight="false" outlineLevel="0" collapsed="false">
      <c r="A7" s="0" t="n">
        <v>6</v>
      </c>
      <c r="B7" s="1" t="s">
        <v>25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s">
        <v>28</v>
      </c>
      <c r="D8" s="0" t="s">
        <v>27</v>
      </c>
      <c r="E8" s="0" t="s">
        <v>107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s">
        <v>31</v>
      </c>
      <c r="D9" s="0" t="s">
        <v>30</v>
      </c>
      <c r="E9" s="0" t="s">
        <v>108</v>
      </c>
      <c r="F9" s="0" t="n">
        <v>9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0" t="s">
        <v>34</v>
      </c>
      <c r="D10" s="0" t="s">
        <v>33</v>
      </c>
      <c r="E10" s="0" t="s">
        <v>109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0" t="s">
        <v>37</v>
      </c>
      <c r="D11" s="0" t="s">
        <v>36</v>
      </c>
      <c r="E11" s="0" t="s">
        <v>110</v>
      </c>
      <c r="F11" s="0" t="n">
        <v>9</v>
      </c>
    </row>
    <row r="12" customFormat="false" ht="15" hidden="false" customHeight="false" outlineLevel="0" collapsed="false">
      <c r="A12" s="0" t="n">
        <v>26</v>
      </c>
      <c r="B12" s="1" t="s">
        <v>40</v>
      </c>
      <c r="C12" s="0" t="s">
        <v>40</v>
      </c>
      <c r="D12" s="0" t="s">
        <v>39</v>
      </c>
      <c r="E12" s="0" t="s">
        <v>106</v>
      </c>
      <c r="F12" s="0" t="n">
        <v>6</v>
      </c>
    </row>
    <row r="13" customFormat="false" ht="15" hidden="false" customHeight="false" outlineLevel="0" collapsed="false">
      <c r="A13" s="0" t="n">
        <v>11</v>
      </c>
      <c r="B13" s="1" t="s">
        <v>43</v>
      </c>
      <c r="C13" s="0" t="s">
        <v>43</v>
      </c>
      <c r="D13" s="0" t="s">
        <v>42</v>
      </c>
      <c r="E13" s="0" t="s">
        <v>111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46</v>
      </c>
      <c r="C14" s="0" t="s">
        <v>46</v>
      </c>
      <c r="D14" s="0" t="s">
        <v>45</v>
      </c>
      <c r="E14" s="0" t="s">
        <v>106</v>
      </c>
      <c r="F14" s="0" t="n">
        <v>9</v>
      </c>
    </row>
    <row r="15" customFormat="false" ht="15" hidden="false" customHeight="false" outlineLevel="0" collapsed="false">
      <c r="A15" s="0" t="n">
        <v>13</v>
      </c>
      <c r="B15" s="1" t="s">
        <v>49</v>
      </c>
      <c r="C15" s="0" t="s">
        <v>49</v>
      </c>
      <c r="D15" s="0" t="s">
        <v>48</v>
      </c>
      <c r="E15" s="0" t="s">
        <v>112</v>
      </c>
      <c r="F15" s="0" t="n">
        <v>8</v>
      </c>
    </row>
    <row r="16" customFormat="false" ht="15" hidden="false" customHeight="false" outlineLevel="0" collapsed="false">
      <c r="A16" s="0" t="n">
        <v>14</v>
      </c>
      <c r="B16" s="1" t="s">
        <v>52</v>
      </c>
      <c r="C16" s="0" t="s">
        <v>52</v>
      </c>
      <c r="D16" s="0" t="s">
        <v>51</v>
      </c>
      <c r="E16" s="0" t="s">
        <v>113</v>
      </c>
      <c r="F16" s="0" t="n">
        <v>9</v>
      </c>
    </row>
    <row r="17" customFormat="false" ht="15" hidden="false" customHeight="false" outlineLevel="0" collapsed="false">
      <c r="A17" s="0" t="n">
        <v>15</v>
      </c>
      <c r="B17" s="1" t="s">
        <v>55</v>
      </c>
      <c r="C17" s="0" t="s">
        <v>55</v>
      </c>
      <c r="D17" s="0" t="s">
        <v>54</v>
      </c>
      <c r="E17" s="0" t="s">
        <v>114</v>
      </c>
      <c r="F17" s="0" t="n">
        <v>9</v>
      </c>
    </row>
    <row r="18" customFormat="false" ht="15" hidden="false" customHeight="false" outlineLevel="0" collapsed="false">
      <c r="A18" s="0" t="n">
        <v>16</v>
      </c>
      <c r="B18" s="1" t="s">
        <v>58</v>
      </c>
      <c r="C18" s="0" t="s">
        <v>58</v>
      </c>
      <c r="D18" s="0" t="s">
        <v>57</v>
      </c>
      <c r="E18" s="0" t="s">
        <v>115</v>
      </c>
      <c r="F18" s="0" t="n">
        <v>9</v>
      </c>
    </row>
    <row r="19" customFormat="false" ht="15" hidden="false" customHeight="false" outlineLevel="0" collapsed="false">
      <c r="A19" s="0" t="n">
        <v>17</v>
      </c>
      <c r="B19" s="1" t="s">
        <v>61</v>
      </c>
      <c r="C19" s="0" t="s">
        <v>61</v>
      </c>
      <c r="D19" s="0" t="s">
        <v>60</v>
      </c>
      <c r="E19" s="0" t="s">
        <v>116</v>
      </c>
      <c r="F19" s="0" t="n">
        <v>7</v>
      </c>
    </row>
    <row r="20" customFormat="false" ht="15" hidden="false" customHeight="false" outlineLevel="0" collapsed="false">
      <c r="A20" s="0" t="n">
        <v>18</v>
      </c>
      <c r="B20" s="1" t="s">
        <v>64</v>
      </c>
      <c r="C20" s="0" t="s">
        <v>64</v>
      </c>
      <c r="D20" s="0" t="s">
        <v>63</v>
      </c>
      <c r="E20" s="0" t="s">
        <v>117</v>
      </c>
      <c r="F20" s="0" t="n">
        <v>9</v>
      </c>
    </row>
    <row r="21" customFormat="false" ht="15" hidden="false" customHeight="false" outlineLevel="0" collapsed="false">
      <c r="A21" s="0" t="n">
        <v>19</v>
      </c>
      <c r="B21" s="1" t="s">
        <v>67</v>
      </c>
      <c r="C21" s="0" t="s">
        <v>67</v>
      </c>
      <c r="D21" s="0" t="s">
        <v>66</v>
      </c>
      <c r="E21" s="0" t="s">
        <v>118</v>
      </c>
      <c r="F21" s="0" t="n">
        <v>9</v>
      </c>
    </row>
    <row r="22" customFormat="false" ht="15" hidden="false" customHeight="false" outlineLevel="0" collapsed="false">
      <c r="A22" s="0" t="n">
        <v>20</v>
      </c>
      <c r="B22" s="1" t="s">
        <v>70</v>
      </c>
      <c r="C22" s="0" t="s">
        <v>70</v>
      </c>
      <c r="D22" s="0" t="s">
        <v>69</v>
      </c>
      <c r="E22" s="0" t="s">
        <v>119</v>
      </c>
      <c r="F22" s="0" t="n">
        <v>10</v>
      </c>
    </row>
    <row r="23" customFormat="false" ht="15" hidden="false" customHeight="false" outlineLevel="0" collapsed="false">
      <c r="A23" s="0" t="n">
        <v>21</v>
      </c>
      <c r="B23" s="1" t="s">
        <v>73</v>
      </c>
      <c r="C23" s="0" t="s">
        <v>73</v>
      </c>
      <c r="D23" s="0" t="s">
        <v>72</v>
      </c>
      <c r="E23" s="0" t="s">
        <v>120</v>
      </c>
      <c r="F23" s="0" t="n">
        <v>9</v>
      </c>
    </row>
    <row r="24" customFormat="false" ht="15" hidden="false" customHeight="false" outlineLevel="0" collapsed="false">
      <c r="A24" s="0" t="n">
        <v>22</v>
      </c>
      <c r="B24" s="1" t="s">
        <v>76</v>
      </c>
      <c r="C24" s="0" t="s">
        <v>76</v>
      </c>
      <c r="D24" s="0" t="s">
        <v>75</v>
      </c>
      <c r="E24" s="0" t="s">
        <v>106</v>
      </c>
      <c r="F24" s="0" t="n">
        <v>10</v>
      </c>
    </row>
    <row r="25" customFormat="false" ht="15" hidden="false" customHeight="false" outlineLevel="0" collapsed="false">
      <c r="A25" s="0" t="n">
        <v>23</v>
      </c>
      <c r="B25" s="1" t="s">
        <v>79</v>
      </c>
      <c r="C25" s="0" t="s">
        <v>79</v>
      </c>
      <c r="D25" s="0" t="s">
        <v>78</v>
      </c>
      <c r="E25" s="0" t="s">
        <v>106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82</v>
      </c>
      <c r="C26" s="0" t="s">
        <v>82</v>
      </c>
      <c r="D26" s="0" t="s">
        <v>81</v>
      </c>
      <c r="E26" s="0" t="s">
        <v>121</v>
      </c>
      <c r="F26" s="0" t="n">
        <v>7</v>
      </c>
    </row>
    <row r="27" customFormat="false" ht="15" hidden="false" customHeight="false" outlineLevel="0" collapsed="false">
      <c r="A27" s="0" t="n">
        <v>25</v>
      </c>
      <c r="B27" s="1" t="s">
        <v>85</v>
      </c>
      <c r="C27" s="0" t="s">
        <v>85</v>
      </c>
      <c r="D27" s="0" t="s">
        <v>122</v>
      </c>
      <c r="E27" s="0" t="s">
        <v>107</v>
      </c>
      <c r="F27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2025-07-16T11:01:59Z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