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arinc 429" sheetId="16" state="visible" r:id="rId17"/>
    <sheet name="6-recursantes" sheetId="17" state="visible" r:id="rId18"/>
    <sheet name="positivos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<sst xmlns="http://schemas.openxmlformats.org/spreadsheetml/2006/main" count="1308" uniqueCount="508">
  <si>
    <t xml:space="preserve">nro</t>
  </si>
  <si>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</si>
  <si>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</si>
  <si>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</si>
  <si>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</si>
  <si>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</si>
  <si>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</si>
  <si>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</si>
  <si>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</si>
  <si>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</si>
  <si>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</si>
  <si>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</si>
  <si>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</si>
  <si>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</si>
  <si>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</si>
  <si>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</si>
  <si>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</si>
  <si>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</si>
  <si>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</si>
  <si>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</si>
  <si>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</si>
  <si>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</si>
  <si>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</si>
  <si>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</si>
  <si>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</si>
  <si>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</si>
  <si>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</si>
  <si>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</si>
  <si>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</si>
  <si>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</si>
  <si>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</si>
  <si>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</si>
  <si>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</si>
  <si>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</si>
  <si>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</si>
  <si>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</si>
  <si>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</si>
  <si>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</si>
  <si>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</si>
  <si>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</si>
  <si>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</si>
  <si>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</si>
  <si>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</si>
  <si>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</si>
  <si>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A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</si>
  <si>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</si>
  <si>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</si>
  <si>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</si>
  <si>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</si>
  <si>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</si>
  <si>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</si>
  <si>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</si>
  <si>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</si>
  <si>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</si>
  <si>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</si>
  <si>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</si>
  <si>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</si>
  <si>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</si>
  <si>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</si>
  <si>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</si>
  <si>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</si>
  <si>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</si>
  <si>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</si>
  <si>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</si>
  <si>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</si>
  <si>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</si>
  <si>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</si>
  <si>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</si>
  <si>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</si>
  <si>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</si>
  <si>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</si>
  <si>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</si>
  <si>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Carlos Miguel</t>
  </si>
  <si>
    <t xml:space="preserve">Rivero  Montesino</t>
  </si>
  <si>
    <t xml:space="preserve">Rodrigo Jesus</t>
  </si>
  <si>
    <t xml:space="preserve">Bernal</t>
  </si>
  <si>
    <t xml:space="preserve">Yoel Santiago</t>
  </si>
  <si>
    <t xml:space="preserve">Caballero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</si>
  <si>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</si>
  <si>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</si>
  <si>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</si>
  <si>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</si>
  <si>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</si>
  <si>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</si>
  <si>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</si>
  <si>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</si>
  <si>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</si>
  <si>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</si>
  <si>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</si>
  <si>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Valoracion</t>
  </si>
  <si>
    <t xml:space="preserve">obs</t>
  </si>
  <si>
    <t xml:space="preserve">TEP</t>
  </si>
  <si>
    <t xml:space="preserve">NO CUMPLIO CON ASISTENCIA</t>
  </si>
  <si>
    <t xml:space="preserve">Apellido</t>
  </si>
  <si>
    <t xml:space="preserve">nota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</si>
  <si>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</si>
  <si>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</si>
  <si>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</si>
  <si>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</si>
  <si>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</si>
  <si>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</si>
  <si>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</si>
  <si>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</si>
  <si>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</si>
  <si>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</si>
  <si>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</si>
  <si>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</si>
  <si>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</si>
  <si>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</si>
  <si>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Rivero Montesino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</si>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</sst>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2" colorId="64" zoomScale="75" zoomScaleNormal="75" zoomScalePageLayoutView="100" workbookViewId="0">
      <selection pane="topLeft" activeCell="A27" activeCellId="0" sqref="A2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false" outlineLevel="0" max="4" min="4" style="0" width="35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45782</v>
      </c>
      <c r="F1" s="2" t="n">
        <v>45789</v>
      </c>
      <c r="G1" s="2" t="n">
        <v>45796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  <c r="F2" s="0" t="s">
        <v>7</v>
      </c>
      <c r="G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7</v>
      </c>
      <c r="F3" s="0" t="s">
        <v>7</v>
      </c>
      <c r="G3" s="0" t="s">
        <v>7</v>
      </c>
    </row>
    <row r="4" customFormat="false" ht="15" hidden="false" customHeight="false" outlineLevel="0" collapsed="false">
      <c r="A4" s="0" t="n">
        <v>3</v>
      </c>
      <c r="B4" s="1" t="s">
        <v>11</v>
      </c>
      <c r="C4" s="1" t="s">
        <v>12</v>
      </c>
      <c r="D4" s="1" t="s">
        <v>13</v>
      </c>
      <c r="E4" s="0" t="s">
        <v>7</v>
      </c>
      <c r="F4" s="0" t="s">
        <v>7</v>
      </c>
      <c r="G4" s="0" t="s">
        <v>7</v>
      </c>
    </row>
    <row r="5" customFormat="false" ht="15" hidden="false" customHeight="false" outlineLevel="0" collapsed="false">
      <c r="A5" s="0" t="n">
        <v>5</v>
      </c>
      <c r="B5" s="1" t="s">
        <v>14</v>
      </c>
      <c r="C5" s="1" t="s">
        <v>15</v>
      </c>
      <c r="D5" s="1" t="s">
        <v>16</v>
      </c>
      <c r="E5" s="0" t="s">
        <v>7</v>
      </c>
      <c r="F5" s="0" t="s">
        <v>7</v>
      </c>
      <c r="G5" s="0" t="s">
        <v>7</v>
      </c>
    </row>
    <row r="6" customFormat="false" ht="15" hidden="false" customHeight="false" outlineLevel="0" collapsed="false">
      <c r="A6" s="0" t="n">
        <v>6</v>
      </c>
      <c r="B6" s="1" t="s">
        <v>17</v>
      </c>
      <c r="C6" s="1" t="s">
        <v>18</v>
      </c>
      <c r="D6" s="1" t="s">
        <v>19</v>
      </c>
      <c r="E6" s="0" t="s">
        <v>7</v>
      </c>
      <c r="F6" s="0" t="s">
        <v>7</v>
      </c>
      <c r="G6" s="0" t="s">
        <v>7</v>
      </c>
    </row>
    <row r="7" customFormat="false" ht="15" hidden="false" customHeight="false" outlineLevel="0" collapsed="false">
      <c r="A7" s="0" t="n">
        <v>7</v>
      </c>
      <c r="B7" s="1" t="s">
        <v>20</v>
      </c>
      <c r="C7" s="1" t="s">
        <v>21</v>
      </c>
      <c r="D7" s="1" t="s">
        <v>22</v>
      </c>
      <c r="E7" s="0" t="s">
        <v>7</v>
      </c>
      <c r="F7" s="0" t="s">
        <v>7</v>
      </c>
      <c r="G7" s="0" t="s">
        <v>7</v>
      </c>
    </row>
    <row r="8" customFormat="false" ht="15" hidden="false" customHeight="false" outlineLevel="0" collapsed="false">
      <c r="A8" s="0" t="n">
        <v>8</v>
      </c>
      <c r="B8" s="1" t="s">
        <v>23</v>
      </c>
      <c r="C8" s="1" t="s">
        <v>24</v>
      </c>
      <c r="D8" s="1" t="s">
        <v>25</v>
      </c>
      <c r="E8" s="0" t="s">
        <v>7</v>
      </c>
      <c r="F8" s="0" t="s">
        <v>7</v>
      </c>
      <c r="G8" s="0" t="s">
        <v>7</v>
      </c>
    </row>
    <row r="9" customFormat="false" ht="15" hidden="false" customHeight="false" outlineLevel="0" collapsed="false">
      <c r="A9" s="0" t="n">
        <v>9</v>
      </c>
      <c r="B9" s="1" t="s">
        <v>26</v>
      </c>
      <c r="C9" s="1" t="s">
        <v>27</v>
      </c>
      <c r="D9" s="1" t="s">
        <v>28</v>
      </c>
      <c r="E9" s="0" t="s">
        <v>7</v>
      </c>
      <c r="F9" s="0" t="s">
        <v>7</v>
      </c>
      <c r="G9" s="0" t="s">
        <v>7</v>
      </c>
    </row>
    <row r="10" customFormat="false" ht="15" hidden="false" customHeight="false" outlineLevel="0" collapsed="false">
      <c r="A10" s="0" t="n">
        <v>10</v>
      </c>
      <c r="B10" s="1" t="s">
        <v>29</v>
      </c>
      <c r="C10" s="1" t="s">
        <v>30</v>
      </c>
      <c r="D10" s="1" t="s">
        <v>31</v>
      </c>
      <c r="E10" s="0" t="s">
        <v>7</v>
      </c>
      <c r="F10" s="0" t="s">
        <v>7</v>
      </c>
      <c r="G10" s="0" t="s">
        <v>7</v>
      </c>
    </row>
    <row r="11" customFormat="false" ht="15" hidden="false" customHeight="false" outlineLevel="0" collapsed="false">
      <c r="A11" s="0" t="n">
        <v>11</v>
      </c>
      <c r="B11" s="1" t="s">
        <v>32</v>
      </c>
      <c r="C11" s="1" t="s">
        <v>33</v>
      </c>
      <c r="D11" s="1" t="s">
        <v>34</v>
      </c>
      <c r="E11" s="0" t="s">
        <v>7</v>
      </c>
      <c r="F11" s="0" t="s">
        <v>7</v>
      </c>
      <c r="G11" s="0" t="s">
        <v>7</v>
      </c>
    </row>
    <row r="12" customFormat="false" ht="15" hidden="false" customHeight="false" outlineLevel="0" collapsed="false">
      <c r="A12" s="0" t="n">
        <v>12</v>
      </c>
      <c r="B12" s="1" t="s">
        <v>35</v>
      </c>
      <c r="C12" s="1" t="s">
        <v>36</v>
      </c>
      <c r="D12" s="1" t="s">
        <v>37</v>
      </c>
      <c r="E12" s="0" t="s">
        <v>7</v>
      </c>
      <c r="F12" s="0" t="s">
        <v>7</v>
      </c>
      <c r="G12" s="0" t="s">
        <v>7</v>
      </c>
    </row>
    <row r="13" customFormat="false" ht="15" hidden="false" customHeight="false" outlineLevel="0" collapsed="false">
      <c r="A13" s="0" t="n">
        <v>14</v>
      </c>
      <c r="B13" s="1" t="s">
        <v>38</v>
      </c>
      <c r="C13" s="1" t="s">
        <v>39</v>
      </c>
      <c r="D13" s="1" t="s">
        <v>40</v>
      </c>
      <c r="E13" s="0" t="s">
        <v>7</v>
      </c>
      <c r="F13" s="0" t="s">
        <v>7</v>
      </c>
      <c r="G13" s="0" t="s">
        <v>7</v>
      </c>
    </row>
    <row r="14" customFormat="false" ht="15" hidden="false" customHeight="false" outlineLevel="0" collapsed="false">
      <c r="A14" s="0" t="n">
        <v>15</v>
      </c>
      <c r="B14" s="1" t="s">
        <v>41</v>
      </c>
      <c r="C14" s="1" t="s">
        <v>42</v>
      </c>
      <c r="D14" s="1" t="s">
        <v>43</v>
      </c>
      <c r="E14" s="0" t="s">
        <v>44</v>
      </c>
      <c r="F14" s="0" t="s">
        <v>7</v>
      </c>
      <c r="G14" s="0" t="s">
        <v>7</v>
      </c>
    </row>
    <row r="15" customFormat="false" ht="15" hidden="false" customHeight="false" outlineLevel="0" collapsed="false">
      <c r="A15" s="0" t="n">
        <v>16</v>
      </c>
      <c r="B15" s="1" t="s">
        <v>45</v>
      </c>
      <c r="C15" s="1" t="s">
        <v>46</v>
      </c>
      <c r="D15" s="1" t="s">
        <v>47</v>
      </c>
      <c r="E15" s="0" t="s">
        <v>7</v>
      </c>
      <c r="F15" s="0" t="s">
        <v>7</v>
      </c>
      <c r="G15" s="0" t="s">
        <v>7</v>
      </c>
    </row>
    <row r="16" customFormat="false" ht="15" hidden="false" customHeight="false" outlineLevel="0" collapsed="false">
      <c r="A16" s="0" t="n">
        <v>17</v>
      </c>
      <c r="B16" s="1" t="s">
        <v>48</v>
      </c>
      <c r="C16" s="1" t="s">
        <v>49</v>
      </c>
      <c r="D16" s="1" t="s">
        <v>50</v>
      </c>
      <c r="E16" s="0" t="s">
        <v>7</v>
      </c>
      <c r="F16" s="0" t="s">
        <v>7</v>
      </c>
      <c r="G16" s="0" t="s">
        <v>7</v>
      </c>
    </row>
    <row r="17" customFormat="false" ht="15" hidden="false" customHeight="false" outlineLevel="0" collapsed="false">
      <c r="A17" s="0" t="n">
        <v>18</v>
      </c>
      <c r="B17" s="1" t="s">
        <v>51</v>
      </c>
      <c r="C17" s="1" t="s">
        <v>52</v>
      </c>
      <c r="D17" s="1" t="s">
        <v>53</v>
      </c>
      <c r="E17" s="0" t="s">
        <v>7</v>
      </c>
      <c r="F17" s="0" t="s">
        <v>7</v>
      </c>
      <c r="G17" s="0" t="s">
        <v>7</v>
      </c>
    </row>
    <row r="18" customFormat="false" ht="15" hidden="false" customHeight="false" outlineLevel="0" collapsed="false">
      <c r="A18" s="0" t="n">
        <v>19</v>
      </c>
      <c r="B18" s="1" t="s">
        <v>54</v>
      </c>
      <c r="C18" s="1" t="s">
        <v>55</v>
      </c>
      <c r="D18" s="1" t="s">
        <v>56</v>
      </c>
      <c r="E18" s="0" t="s">
        <v>7</v>
      </c>
      <c r="F18" s="0" t="s">
        <v>7</v>
      </c>
      <c r="G18" s="0" t="s">
        <v>7</v>
      </c>
    </row>
    <row r="19" customFormat="false" ht="15" hidden="false" customHeight="false" outlineLevel="0" collapsed="false">
      <c r="A19" s="0" t="n">
        <v>20</v>
      </c>
      <c r="B19" s="1" t="s">
        <v>57</v>
      </c>
      <c r="C19" s="1" t="s">
        <v>58</v>
      </c>
      <c r="D19" s="1" t="s">
        <v>59</v>
      </c>
      <c r="E19" s="0" t="s">
        <v>7</v>
      </c>
      <c r="F19" s="0" t="s">
        <v>7</v>
      </c>
      <c r="G19" s="0" t="s">
        <v>7</v>
      </c>
    </row>
    <row r="20" customFormat="false" ht="15" hidden="false" customHeight="false" outlineLevel="0" collapsed="false">
      <c r="A20" s="0" t="n">
        <v>21</v>
      </c>
      <c r="B20" s="1" t="s">
        <v>60</v>
      </c>
      <c r="C20" s="1" t="s">
        <v>61</v>
      </c>
      <c r="D20" s="1" t="s">
        <v>62</v>
      </c>
      <c r="E20" s="0" t="s">
        <v>7</v>
      </c>
      <c r="F20" s="0" t="s">
        <v>7</v>
      </c>
      <c r="G20" s="0" t="s">
        <v>7</v>
      </c>
    </row>
    <row r="21" customFormat="false" ht="15" hidden="false" customHeight="false" outlineLevel="0" collapsed="false">
      <c r="A21" s="0" t="n">
        <v>22</v>
      </c>
      <c r="B21" s="1" t="s">
        <v>63</v>
      </c>
      <c r="C21" s="1" t="s">
        <v>64</v>
      </c>
      <c r="D21" s="1" t="s">
        <v>65</v>
      </c>
      <c r="E21" s="0" t="s">
        <v>7</v>
      </c>
      <c r="F21" s="0" t="s">
        <v>7</v>
      </c>
      <c r="G21" s="0" t="s">
        <v>7</v>
      </c>
    </row>
    <row r="22" customFormat="false" ht="15" hidden="false" customHeight="false" outlineLevel="0" collapsed="false">
      <c r="A22" s="0" t="n">
        <v>23</v>
      </c>
      <c r="B22" s="1" t="s">
        <v>66</v>
      </c>
      <c r="C22" s="1" t="s">
        <v>67</v>
      </c>
      <c r="D22" s="1" t="s">
        <v>68</v>
      </c>
      <c r="E22" s="0" t="s">
        <v>7</v>
      </c>
      <c r="F22" s="0" t="s">
        <v>7</v>
      </c>
      <c r="G22" s="0" t="s">
        <v>7</v>
      </c>
    </row>
    <row r="23" customFormat="false" ht="15" hidden="false" customHeight="false" outlineLevel="0" collapsed="false">
      <c r="A23" s="0" t="n">
        <v>24</v>
      </c>
      <c r="B23" s="1" t="s">
        <v>69</v>
      </c>
      <c r="C23" s="1" t="s">
        <v>70</v>
      </c>
      <c r="D23" s="1" t="s">
        <v>71</v>
      </c>
      <c r="E23" s="0" t="s">
        <v>7</v>
      </c>
      <c r="F23" s="0" t="s">
        <v>7</v>
      </c>
      <c r="G23" s="0" t="s">
        <v>44</v>
      </c>
    </row>
    <row r="24" customFormat="false" ht="15" hidden="false" customHeight="false" outlineLevel="0" collapsed="false">
      <c r="A24" s="0" t="n">
        <v>25</v>
      </c>
      <c r="B24" s="0" t="s">
        <v>72</v>
      </c>
      <c r="C24" s="0" t="s">
        <v>73</v>
      </c>
      <c r="E24" s="0" t="s">
        <v>7</v>
      </c>
      <c r="F24" s="0" t="s">
        <v>7</v>
      </c>
      <c r="G24" s="0" t="s">
        <v>7</v>
      </c>
    </row>
    <row r="25" customFormat="false" ht="15" hidden="false" customHeight="false" outlineLevel="0" collapsed="false">
      <c r="A25" s="0" t="n">
        <v>26</v>
      </c>
      <c r="B25" s="0" t="s">
        <v>74</v>
      </c>
      <c r="C25" s="0" t="s">
        <v>75</v>
      </c>
      <c r="E25" s="0" t="s">
        <v>7</v>
      </c>
      <c r="F25" s="0" t="s">
        <v>7</v>
      </c>
      <c r="G25" s="0" t="s">
        <v>7</v>
      </c>
    </row>
    <row r="26" customFormat="false" ht="15" hidden="false" customHeight="false" outlineLevel="0" collapsed="false">
      <c r="A26" s="0" t="n">
        <v>27</v>
      </c>
      <c r="B26" s="0" t="s">
        <v>76</v>
      </c>
      <c r="C26" s="0" t="s">
        <v>77</v>
      </c>
      <c r="E26" s="0" t="s">
        <v>44</v>
      </c>
      <c r="F26" s="0" t="s">
        <v>44</v>
      </c>
      <c r="G26" s="0" t="s">
        <v>44</v>
      </c>
    </row>
    <row r="27" customFormat="false" ht="15" hidden="false" customHeight="false" outlineLevel="0" collapsed="false">
      <c r="E27" s="0" t="n">
        <f aca="false">COUNTIF(E2:E25,"P")</f>
        <v>23</v>
      </c>
      <c r="F27" s="0" t="n">
        <f aca="false">COUNTIF(F2:F25,"P")</f>
        <v>24</v>
      </c>
      <c r="G27" s="0" t="n">
        <f aca="false">COUNTIF(G2:G25,"P")</f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25</v>
      </c>
      <c r="B2" s="0" t="s">
        <v>75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77</v>
      </c>
      <c r="C3" s="0" t="s">
        <v>77</v>
      </c>
      <c r="D3" s="0" t="s">
        <v>326</v>
      </c>
      <c r="E3" s="0" t="s">
        <v>275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73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9" activeCellId="0" sqref="G19"/>
    </sheetView>
  </sheetViews>
  <sheetFormatPr defaultColWidth="9.38671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327</v>
      </c>
      <c r="E2" s="0" t="s">
        <v>328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329</v>
      </c>
      <c r="E3" s="0" t="s">
        <v>330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331</v>
      </c>
      <c r="E4" s="0" t="s">
        <v>332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333</v>
      </c>
      <c r="E5" s="0" t="s">
        <v>232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18</v>
      </c>
      <c r="C6" s="0" t="s">
        <v>18</v>
      </c>
      <c r="D6" s="0" t="s">
        <v>334</v>
      </c>
      <c r="E6" s="0" t="s">
        <v>335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21</v>
      </c>
      <c r="C7" s="0" t="s">
        <v>21</v>
      </c>
      <c r="D7" s="0" t="s">
        <v>336</v>
      </c>
      <c r="E7" s="0" t="s">
        <v>171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24</v>
      </c>
      <c r="C8" s="0" t="s">
        <v>24</v>
      </c>
      <c r="D8" s="0" t="s">
        <v>337</v>
      </c>
      <c r="E8" s="0" t="s">
        <v>338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27</v>
      </c>
      <c r="C9" s="0" t="s">
        <v>27</v>
      </c>
      <c r="D9" s="0" t="s">
        <v>339</v>
      </c>
      <c r="E9" s="0" t="s">
        <v>340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30</v>
      </c>
      <c r="C10" s="0" t="s">
        <v>30</v>
      </c>
      <c r="D10" s="0" t="s">
        <v>337</v>
      </c>
      <c r="E10" s="0" t="s">
        <v>341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36</v>
      </c>
      <c r="C12" s="0" t="s">
        <v>36</v>
      </c>
      <c r="D12" s="0" t="s">
        <v>329</v>
      </c>
      <c r="E12" s="0" t="s">
        <v>184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39</v>
      </c>
      <c r="C13" s="0" t="s">
        <v>39</v>
      </c>
      <c r="D13" s="0" t="s">
        <v>342</v>
      </c>
      <c r="E13" s="0" t="s">
        <v>343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42</v>
      </c>
      <c r="C14" s="0" t="s">
        <v>42</v>
      </c>
      <c r="D14" s="0" t="s">
        <v>344</v>
      </c>
      <c r="E14" s="0" t="s">
        <v>345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46</v>
      </c>
      <c r="C15" s="0" t="s">
        <v>46</v>
      </c>
      <c r="D15" s="0" t="s">
        <v>346</v>
      </c>
      <c r="E15" s="0" t="s">
        <v>347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49</v>
      </c>
      <c r="C16" s="0" t="s">
        <v>49</v>
      </c>
      <c r="D16" s="0" t="s">
        <v>348</v>
      </c>
      <c r="E16" s="0" t="s">
        <v>349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52</v>
      </c>
      <c r="C17" s="0" t="s">
        <v>52</v>
      </c>
      <c r="D17" s="0" t="s">
        <v>350</v>
      </c>
      <c r="E17" s="0" t="s">
        <v>351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55</v>
      </c>
      <c r="C18" s="0" t="s">
        <v>55</v>
      </c>
      <c r="D18" s="0" t="s">
        <v>352</v>
      </c>
      <c r="E18" s="0" t="s">
        <v>353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58</v>
      </c>
      <c r="C19" s="0" t="s">
        <v>58</v>
      </c>
      <c r="D19" s="0" t="s">
        <v>354</v>
      </c>
      <c r="E19" s="0" t="s">
        <v>355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58</v>
      </c>
      <c r="D20" s="0" t="s">
        <v>356</v>
      </c>
      <c r="E20" s="0" t="s">
        <v>357</v>
      </c>
      <c r="F20" s="0" t="n">
        <v>8.33</v>
      </c>
    </row>
    <row r="21" customFormat="false" ht="15" hidden="false" customHeight="false" outlineLevel="0" collapsed="false">
      <c r="C21" s="0" t="s">
        <v>58</v>
      </c>
      <c r="D21" s="0" t="s">
        <v>350</v>
      </c>
      <c r="E21" s="0" t="s">
        <v>132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61</v>
      </c>
      <c r="C22" s="0" t="s">
        <v>61</v>
      </c>
      <c r="D22" s="0" t="s">
        <v>358</v>
      </c>
      <c r="E22" s="0" t="s">
        <v>286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64</v>
      </c>
      <c r="C23" s="0" t="s">
        <v>64</v>
      </c>
      <c r="D23" s="0" t="s">
        <v>359</v>
      </c>
      <c r="E23" s="0" t="s">
        <v>360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67</v>
      </c>
      <c r="C24" s="0" t="s">
        <v>67</v>
      </c>
      <c r="D24" s="0" t="s">
        <v>342</v>
      </c>
      <c r="E24" s="0" t="s">
        <v>361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70</v>
      </c>
      <c r="C25" s="0" t="s">
        <v>70</v>
      </c>
      <c r="D25" s="0" t="s">
        <v>350</v>
      </c>
      <c r="E25" s="0" t="s">
        <v>362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73</v>
      </c>
    </row>
    <row r="27" customFormat="false" ht="15" hidden="false" customHeight="false" outlineLevel="0" collapsed="false">
      <c r="A27" s="0" t="n">
        <v>26</v>
      </c>
      <c r="B27" s="0" t="s">
        <v>75</v>
      </c>
    </row>
    <row r="28" customFormat="false" ht="15" hidden="false" customHeight="false" outlineLevel="0" collapsed="false">
      <c r="A28" s="0" t="n">
        <v>27</v>
      </c>
      <c r="B28" s="0" t="s">
        <v>77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25</v>
      </c>
      <c r="B2" s="0" t="s">
        <v>75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77</v>
      </c>
      <c r="C3" s="0" t="s">
        <v>77</v>
      </c>
      <c r="D3" s="0" t="s">
        <v>363</v>
      </c>
      <c r="E3" s="0" t="s">
        <v>300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73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G15" activeCellId="0" sqref="G15"/>
    </sheetView>
  </sheetViews>
  <sheetFormatPr defaultColWidth="9.386718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364</v>
      </c>
      <c r="E3" s="0" t="s">
        <v>335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336</v>
      </c>
      <c r="E4" s="0" t="s">
        <v>365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366</v>
      </c>
      <c r="E5" s="0" t="s">
        <v>367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15</v>
      </c>
      <c r="D6" s="0" t="s">
        <v>368</v>
      </c>
      <c r="E6" s="0" t="s">
        <v>369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18</v>
      </c>
      <c r="C7" s="0" t="s">
        <v>18</v>
      </c>
      <c r="D7" s="0" t="s">
        <v>370</v>
      </c>
      <c r="E7" s="0" t="s">
        <v>155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21</v>
      </c>
      <c r="C8" s="0" t="s">
        <v>21</v>
      </c>
      <c r="D8" s="0" t="s">
        <v>371</v>
      </c>
      <c r="E8" s="0" t="s">
        <v>372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21</v>
      </c>
      <c r="D9" s="0" t="s">
        <v>373</v>
      </c>
      <c r="E9" s="0" t="s">
        <v>230</v>
      </c>
      <c r="F9" s="0" t="n">
        <v>9</v>
      </c>
    </row>
    <row r="10" customFormat="false" ht="15" hidden="false" customHeight="false" outlineLevel="0" collapsed="false">
      <c r="C10" s="0" t="s">
        <v>21</v>
      </c>
      <c r="D10" s="0" t="s">
        <v>374</v>
      </c>
      <c r="E10" s="0" t="s">
        <v>375</v>
      </c>
      <c r="F10" s="0" t="n">
        <v>6</v>
      </c>
    </row>
    <row r="11" customFormat="false" ht="15" hidden="false" customHeight="false" outlineLevel="0" collapsed="false">
      <c r="C11" s="0" t="s">
        <v>21</v>
      </c>
      <c r="D11" s="0" t="s">
        <v>376</v>
      </c>
      <c r="E11" s="0" t="s">
        <v>377</v>
      </c>
      <c r="F11" s="0" t="n">
        <v>6</v>
      </c>
    </row>
    <row r="12" customFormat="false" ht="15" hidden="false" customHeight="false" outlineLevel="0" collapsed="false">
      <c r="C12" s="0" t="s">
        <v>21</v>
      </c>
      <c r="D12" s="0" t="s">
        <v>378</v>
      </c>
      <c r="E12" s="0" t="s">
        <v>379</v>
      </c>
      <c r="F12" s="0" t="n">
        <v>6</v>
      </c>
    </row>
    <row r="13" customFormat="false" ht="15" hidden="false" customHeight="false" outlineLevel="0" collapsed="false">
      <c r="C13" s="0" t="s">
        <v>21</v>
      </c>
      <c r="D13" s="0" t="s">
        <v>380</v>
      </c>
      <c r="E13" s="0" t="s">
        <v>381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24</v>
      </c>
      <c r="C14" s="0" t="s">
        <v>24</v>
      </c>
      <c r="D14" s="0" t="s">
        <v>382</v>
      </c>
      <c r="E14" s="0" t="s">
        <v>155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27</v>
      </c>
      <c r="C15" s="0" t="s">
        <v>27</v>
      </c>
      <c r="D15" s="0" t="s">
        <v>383</v>
      </c>
      <c r="E15" s="0" t="s">
        <v>384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27</v>
      </c>
      <c r="D16" s="0" t="s">
        <v>385</v>
      </c>
      <c r="E16" s="0" t="s">
        <v>386</v>
      </c>
      <c r="F16" s="0" t="n">
        <v>10</v>
      </c>
    </row>
    <row r="17" customFormat="false" ht="15" hidden="false" customHeight="false" outlineLevel="0" collapsed="false">
      <c r="C17" s="0" t="s">
        <v>27</v>
      </c>
      <c r="D17" s="0" t="s">
        <v>387</v>
      </c>
      <c r="E17" s="0" t="s">
        <v>388</v>
      </c>
      <c r="F17" s="0" t="n">
        <v>10</v>
      </c>
    </row>
    <row r="18" customFormat="false" ht="15" hidden="false" customHeight="false" outlineLevel="0" collapsed="false">
      <c r="C18" s="0" t="s">
        <v>27</v>
      </c>
      <c r="D18" s="0" t="s">
        <v>389</v>
      </c>
      <c r="E18" s="0" t="s">
        <v>390</v>
      </c>
      <c r="F18" s="0" t="n">
        <v>10</v>
      </c>
    </row>
    <row r="19" customFormat="false" ht="15" hidden="false" customHeight="false" outlineLevel="0" collapsed="false">
      <c r="C19" s="0" t="s">
        <v>27</v>
      </c>
      <c r="D19" s="0" t="s">
        <v>391</v>
      </c>
      <c r="E19" s="0" t="s">
        <v>392</v>
      </c>
      <c r="F19" s="0" t="n">
        <v>9</v>
      </c>
    </row>
    <row r="20" customFormat="false" ht="15" hidden="false" customHeight="false" outlineLevel="0" collapsed="false">
      <c r="C20" s="0" t="s">
        <v>27</v>
      </c>
      <c r="D20" s="0" t="s">
        <v>393</v>
      </c>
      <c r="E20" s="0" t="s">
        <v>394</v>
      </c>
      <c r="F20" s="0" t="n">
        <v>9</v>
      </c>
    </row>
    <row r="21" customFormat="false" ht="15" hidden="false" customHeight="false" outlineLevel="0" collapsed="false">
      <c r="C21" s="0" t="s">
        <v>27</v>
      </c>
      <c r="D21" s="0" t="s">
        <v>395</v>
      </c>
      <c r="E21" s="0" t="s">
        <v>155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30</v>
      </c>
      <c r="C22" s="0" t="s">
        <v>30</v>
      </c>
      <c r="D22" s="0" t="s">
        <v>396</v>
      </c>
      <c r="E22" s="0" t="s">
        <v>397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33</v>
      </c>
      <c r="C23" s="0" t="s">
        <v>33</v>
      </c>
      <c r="D23" s="0" t="s">
        <v>398</v>
      </c>
      <c r="E23" s="0" t="s">
        <v>399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36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39</v>
      </c>
      <c r="C25" s="0" t="s">
        <v>39</v>
      </c>
      <c r="D25" s="0" t="s">
        <v>400</v>
      </c>
      <c r="E25" s="0" t="s">
        <v>401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42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46</v>
      </c>
      <c r="C27" s="0" t="s">
        <v>46</v>
      </c>
      <c r="D27" s="0" t="s">
        <v>402</v>
      </c>
      <c r="E27" s="0" t="s">
        <v>203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49</v>
      </c>
      <c r="C28" s="0" t="s">
        <v>49</v>
      </c>
      <c r="D28" s="0" t="s">
        <v>403</v>
      </c>
      <c r="E28" s="0" t="s">
        <v>404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52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55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58</v>
      </c>
      <c r="C31" s="0" t="s">
        <v>58</v>
      </c>
      <c r="D31" s="0" t="s">
        <v>405</v>
      </c>
      <c r="E31" s="0" t="s">
        <v>406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61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64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67</v>
      </c>
      <c r="C34" s="0" t="s">
        <v>67</v>
      </c>
      <c r="D34" s="0" t="s">
        <v>407</v>
      </c>
      <c r="E34" s="0" t="s">
        <v>408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70</v>
      </c>
      <c r="C35" s="0" t="s">
        <v>70</v>
      </c>
      <c r="D35" s="0" t="s">
        <v>409</v>
      </c>
      <c r="E35" s="0" t="s">
        <v>410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73</v>
      </c>
    </row>
    <row r="37" customFormat="false" ht="15" hidden="false" customHeight="false" outlineLevel="0" collapsed="false">
      <c r="A37" s="0" t="n">
        <v>26</v>
      </c>
      <c r="B37" s="0" t="s">
        <v>75</v>
      </c>
    </row>
    <row r="38" customFormat="false" ht="15" hidden="false" customHeight="false" outlineLevel="0" collapsed="false">
      <c r="A38" s="0" t="n">
        <v>27</v>
      </c>
      <c r="B38" s="0" t="s">
        <v>77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34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25</v>
      </c>
      <c r="B2" s="0" t="s">
        <v>75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77</v>
      </c>
      <c r="C3" s="0" t="s">
        <v>77</v>
      </c>
      <c r="D3" s="0" t="s">
        <v>411</v>
      </c>
      <c r="E3" s="0" t="s">
        <v>226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73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8" activeCellId="0" sqref="G18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412</v>
      </c>
    </row>
    <row r="2" customFormat="false" ht="15" hidden="false" customHeight="false" outlineLevel="0" collapsed="false">
      <c r="A2" s="0" t="s">
        <v>5</v>
      </c>
      <c r="B2" s="0" t="s">
        <v>413</v>
      </c>
      <c r="C2" s="0" t="s">
        <v>414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33</v>
      </c>
      <c r="B3" s="0" t="s">
        <v>415</v>
      </c>
      <c r="C3" s="0" t="s">
        <v>416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33</v>
      </c>
      <c r="B4" s="0" t="s">
        <v>417</v>
      </c>
      <c r="C4" s="0" t="s">
        <v>418</v>
      </c>
      <c r="D4" s="0" t="n">
        <v>3</v>
      </c>
    </row>
    <row r="5" customFormat="false" ht="15" hidden="false" customHeight="false" outlineLevel="0" collapsed="false">
      <c r="A5" s="0" t="s">
        <v>36</v>
      </c>
      <c r="B5" s="0" t="s">
        <v>419</v>
      </c>
      <c r="C5" s="0" t="s">
        <v>420</v>
      </c>
      <c r="D5" s="0" t="n">
        <v>7</v>
      </c>
    </row>
    <row r="6" customFormat="false" ht="15" hidden="false" customHeight="false" outlineLevel="0" collapsed="false">
      <c r="A6" s="0" t="s">
        <v>55</v>
      </c>
      <c r="B6" s="0" t="s">
        <v>421</v>
      </c>
      <c r="C6" s="0" t="s">
        <v>375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55</v>
      </c>
      <c r="B7" s="0" t="s">
        <v>422</v>
      </c>
      <c r="C7" s="0" t="s">
        <v>423</v>
      </c>
      <c r="D7" s="0" t="n">
        <v>7</v>
      </c>
    </row>
    <row r="8" customFormat="false" ht="15" hidden="false" customHeight="false" outlineLevel="0" collapsed="false">
      <c r="A8" s="0" t="s">
        <v>55</v>
      </c>
      <c r="B8" s="0" t="s">
        <v>424</v>
      </c>
      <c r="C8" s="0" t="s">
        <v>425</v>
      </c>
      <c r="D8" s="0" t="n">
        <v>6</v>
      </c>
    </row>
    <row r="9" customFormat="false" ht="15" hidden="false" customHeight="false" outlineLevel="0" collapsed="false">
      <c r="A9" s="0" t="s">
        <v>55</v>
      </c>
      <c r="B9" s="0" t="s">
        <v>426</v>
      </c>
      <c r="C9" s="0" t="s">
        <v>427</v>
      </c>
      <c r="D9" s="0" t="n">
        <v>5</v>
      </c>
    </row>
    <row r="10" customFormat="false" ht="15" hidden="false" customHeight="false" outlineLevel="0" collapsed="false">
      <c r="A10" s="0" t="s">
        <v>55</v>
      </c>
      <c r="B10" s="0" t="s">
        <v>428</v>
      </c>
      <c r="C10" s="0" t="s">
        <v>429</v>
      </c>
      <c r="D10" s="0" t="n">
        <v>5</v>
      </c>
    </row>
    <row r="11" customFormat="false" ht="15" hidden="false" customHeight="false" outlineLevel="0" collapsed="false">
      <c r="A11" s="0" t="s">
        <v>55</v>
      </c>
      <c r="B11" s="0" t="s">
        <v>430</v>
      </c>
      <c r="C11" s="0" t="s">
        <v>431</v>
      </c>
      <c r="D11" s="0" t="n">
        <v>5</v>
      </c>
    </row>
    <row r="12" customFormat="false" ht="15" hidden="false" customHeight="false" outlineLevel="0" collapsed="false">
      <c r="A12" s="0" t="s">
        <v>55</v>
      </c>
      <c r="B12" s="0" t="s">
        <v>432</v>
      </c>
      <c r="C12" s="0" t="s">
        <v>433</v>
      </c>
      <c r="D12" s="0" t="n">
        <v>4</v>
      </c>
    </row>
    <row r="13" customFormat="false" ht="15" hidden="false" customHeight="false" outlineLevel="0" collapsed="false">
      <c r="A13" s="0" t="s">
        <v>55</v>
      </c>
      <c r="B13" s="0" t="s">
        <v>316</v>
      </c>
      <c r="C13" s="0" t="s">
        <v>434</v>
      </c>
      <c r="D13" s="0" t="n">
        <v>3</v>
      </c>
    </row>
    <row r="14" customFormat="false" ht="15" hidden="false" customHeight="false" outlineLevel="0" collapsed="false">
      <c r="A14" s="0" t="s">
        <v>55</v>
      </c>
      <c r="B14" s="0" t="s">
        <v>320</v>
      </c>
      <c r="C14" s="0" t="s">
        <v>435</v>
      </c>
      <c r="D14" s="0" t="n">
        <v>3</v>
      </c>
    </row>
    <row r="15" customFormat="false" ht="15" hidden="false" customHeight="false" outlineLevel="0" collapsed="false">
      <c r="A15" s="0" t="s">
        <v>61</v>
      </c>
      <c r="B15" s="0" t="s">
        <v>436</v>
      </c>
      <c r="C15" s="0" t="s">
        <v>437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61</v>
      </c>
      <c r="B16" s="0" t="s">
        <v>428</v>
      </c>
      <c r="C16" s="0" t="s">
        <v>438</v>
      </c>
      <c r="D16" s="0" t="n">
        <v>2</v>
      </c>
    </row>
    <row r="17" customFormat="false" ht="15" hidden="false" customHeight="false" outlineLevel="0" collapsed="false">
      <c r="A17" s="0" t="s">
        <v>61</v>
      </c>
      <c r="B17" s="0" t="s">
        <v>439</v>
      </c>
      <c r="C17" s="0" t="s">
        <v>440</v>
      </c>
      <c r="D17" s="0" t="n">
        <v>1</v>
      </c>
    </row>
    <row r="18" customFormat="false" ht="15" hidden="false" customHeight="false" outlineLevel="0" collapsed="false">
      <c r="A18" s="0" t="s">
        <v>64</v>
      </c>
      <c r="B18" s="0" t="s">
        <v>441</v>
      </c>
      <c r="C18" s="0" t="s">
        <v>442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64</v>
      </c>
      <c r="B19" s="0" t="s">
        <v>443</v>
      </c>
      <c r="C19" s="0" t="s">
        <v>444</v>
      </c>
      <c r="D19" s="0" t="n">
        <v>6</v>
      </c>
    </row>
    <row r="20" customFormat="false" ht="15" hidden="false" customHeight="false" outlineLevel="0" collapsed="false">
      <c r="A20" s="0" t="s">
        <v>64</v>
      </c>
      <c r="B20" s="0" t="s">
        <v>445</v>
      </c>
      <c r="C20" s="0" t="s">
        <v>212</v>
      </c>
      <c r="D20" s="0" t="n">
        <v>5</v>
      </c>
    </row>
    <row r="21" customFormat="false" ht="15" hidden="false" customHeight="false" outlineLevel="0" collapsed="false">
      <c r="A21" s="0" t="s">
        <v>64</v>
      </c>
      <c r="B21" s="0" t="s">
        <v>446</v>
      </c>
      <c r="C21" s="0" t="s">
        <v>447</v>
      </c>
      <c r="D21" s="0" t="n">
        <v>5</v>
      </c>
    </row>
    <row r="22" customFormat="false" ht="15" hidden="false" customHeight="false" outlineLevel="0" collapsed="false">
      <c r="A22" s="0" t="s">
        <v>64</v>
      </c>
      <c r="B22" s="0" t="s">
        <v>448</v>
      </c>
      <c r="C22" s="0" t="s">
        <v>449</v>
      </c>
      <c r="D22" s="0" t="n">
        <v>5</v>
      </c>
    </row>
    <row r="23" customFormat="false" ht="15" hidden="false" customHeight="false" outlineLevel="0" collapsed="false">
      <c r="A23" s="0" t="s">
        <v>64</v>
      </c>
      <c r="B23" s="0" t="s">
        <v>450</v>
      </c>
      <c r="C23" s="0" t="s">
        <v>175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I47" activeCellId="0" sqref="I47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78</v>
      </c>
      <c r="B1" s="1" t="s">
        <v>2</v>
      </c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451</v>
      </c>
      <c r="E2" s="0" t="s">
        <v>452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453</v>
      </c>
      <c r="E3" s="0" t="s">
        <v>128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454</v>
      </c>
      <c r="E4" s="0" t="s">
        <v>234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455</v>
      </c>
      <c r="E5" s="0" t="s">
        <v>456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15</v>
      </c>
      <c r="D6" s="0" t="s">
        <v>457</v>
      </c>
      <c r="E6" s="0" t="s">
        <v>458</v>
      </c>
      <c r="F6" s="0" t="n">
        <v>9</v>
      </c>
    </row>
    <row r="7" customFormat="false" ht="15" hidden="false" customHeight="false" outlineLevel="0" collapsed="false">
      <c r="C7" s="0" t="s">
        <v>15</v>
      </c>
      <c r="D7" s="0" t="s">
        <v>451</v>
      </c>
      <c r="E7" s="0" t="s">
        <v>459</v>
      </c>
      <c r="F7" s="0" t="n">
        <v>8</v>
      </c>
    </row>
    <row r="8" customFormat="false" ht="15" hidden="false" customHeight="false" outlineLevel="0" collapsed="false">
      <c r="C8" s="0" t="s">
        <v>15</v>
      </c>
      <c r="D8" s="0" t="s">
        <v>460</v>
      </c>
      <c r="E8" s="0" t="s">
        <v>433</v>
      </c>
      <c r="F8" s="0" t="n">
        <v>6</v>
      </c>
    </row>
    <row r="9" customFormat="false" ht="15" hidden="false" customHeight="false" outlineLevel="0" collapsed="false">
      <c r="C9" s="0" t="s">
        <v>75</v>
      </c>
      <c r="D9" s="0" t="s">
        <v>460</v>
      </c>
      <c r="E9" s="0" t="s">
        <v>461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18</v>
      </c>
      <c r="C10" s="0" t="s">
        <v>18</v>
      </c>
      <c r="D10" s="0" t="s">
        <v>462</v>
      </c>
      <c r="E10" s="0" t="s">
        <v>325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18</v>
      </c>
      <c r="D11" s="0" t="s">
        <v>463</v>
      </c>
      <c r="E11" s="0" t="s">
        <v>464</v>
      </c>
      <c r="F11" s="0" t="n">
        <v>7</v>
      </c>
    </row>
    <row r="12" customFormat="false" ht="15" hidden="false" customHeight="false" outlineLevel="0" collapsed="false">
      <c r="C12" s="0" t="s">
        <v>18</v>
      </c>
      <c r="D12" s="0" t="s">
        <v>465</v>
      </c>
      <c r="E12" s="0" t="s">
        <v>286</v>
      </c>
      <c r="F12" s="0" t="n">
        <v>6</v>
      </c>
    </row>
    <row r="13" customFormat="false" ht="15" hidden="false" customHeight="false" outlineLevel="0" collapsed="false">
      <c r="C13" s="0" t="s">
        <v>18</v>
      </c>
      <c r="D13" s="0" t="s">
        <v>466</v>
      </c>
      <c r="E13" s="0" t="s">
        <v>467</v>
      </c>
      <c r="F13" s="0" t="n">
        <v>6</v>
      </c>
    </row>
    <row r="14" customFormat="false" ht="15" hidden="false" customHeight="false" outlineLevel="0" collapsed="false">
      <c r="C14" s="0" t="s">
        <v>18</v>
      </c>
      <c r="D14" s="0" t="s">
        <v>468</v>
      </c>
      <c r="E14" s="0" t="s">
        <v>469</v>
      </c>
      <c r="F14" s="0" t="n">
        <v>6</v>
      </c>
    </row>
    <row r="15" customFormat="false" ht="15" hidden="false" customHeight="false" outlineLevel="0" collapsed="false">
      <c r="C15" s="0" t="s">
        <v>18</v>
      </c>
      <c r="D15" s="0" t="s">
        <v>470</v>
      </c>
      <c r="E15" s="0" t="s">
        <v>155</v>
      </c>
      <c r="F15" s="0" t="n">
        <v>5</v>
      </c>
    </row>
    <row r="16" customFormat="false" ht="15" hidden="false" customHeight="false" outlineLevel="0" collapsed="false">
      <c r="C16" s="0" t="s">
        <v>18</v>
      </c>
      <c r="D16" s="0" t="s">
        <v>471</v>
      </c>
      <c r="E16" s="0" t="s">
        <v>472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21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24</v>
      </c>
      <c r="C18" s="0" t="s">
        <v>24</v>
      </c>
      <c r="D18" s="0" t="s">
        <v>473</v>
      </c>
      <c r="E18" s="0" t="s">
        <v>474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24</v>
      </c>
      <c r="D19" s="0" t="s">
        <v>475</v>
      </c>
      <c r="E19" s="0" t="s">
        <v>476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27</v>
      </c>
      <c r="C20" s="0" t="s">
        <v>27</v>
      </c>
      <c r="D20" s="0" t="s">
        <v>473</v>
      </c>
      <c r="E20" s="0" t="s">
        <v>132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30</v>
      </c>
      <c r="C21" s="0" t="s">
        <v>30</v>
      </c>
      <c r="D21" s="0" t="s">
        <v>477</v>
      </c>
      <c r="E21" s="0" t="s">
        <v>211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30</v>
      </c>
      <c r="D22" s="0" t="s">
        <v>478</v>
      </c>
      <c r="E22" s="0" t="s">
        <v>479</v>
      </c>
      <c r="F22" s="0" t="n">
        <v>7</v>
      </c>
    </row>
    <row r="23" customFormat="false" ht="15" hidden="false" customHeight="false" outlineLevel="0" collapsed="false">
      <c r="C23" s="0" t="s">
        <v>30</v>
      </c>
      <c r="D23" s="0" t="s">
        <v>480</v>
      </c>
      <c r="E23" s="0" t="s">
        <v>481</v>
      </c>
      <c r="F23" s="0" t="n">
        <v>6</v>
      </c>
    </row>
    <row r="24" customFormat="false" ht="15" hidden="false" customHeight="false" outlineLevel="0" collapsed="false">
      <c r="C24" s="0" t="s">
        <v>30</v>
      </c>
      <c r="D24" s="0" t="s">
        <v>482</v>
      </c>
      <c r="E24" s="0" t="s">
        <v>483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33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36</v>
      </c>
      <c r="C26" s="0" t="s">
        <v>36</v>
      </c>
      <c r="D26" s="0" t="s">
        <v>484</v>
      </c>
      <c r="E26" s="0" t="s">
        <v>485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39</v>
      </c>
      <c r="C27" s="0" t="s">
        <v>39</v>
      </c>
      <c r="D27" s="0" t="s">
        <v>486</v>
      </c>
      <c r="E27" s="0" t="s">
        <v>487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42</v>
      </c>
      <c r="C28" s="0" t="s">
        <v>42</v>
      </c>
      <c r="D28" s="0" t="s">
        <v>488</v>
      </c>
      <c r="E28" s="0" t="s">
        <v>362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42</v>
      </c>
      <c r="D29" s="0" t="s">
        <v>486</v>
      </c>
      <c r="E29" s="0" t="s">
        <v>489</v>
      </c>
      <c r="F29" s="0" t="n">
        <v>5</v>
      </c>
    </row>
    <row r="30" customFormat="false" ht="15" hidden="false" customHeight="false" outlineLevel="0" collapsed="false">
      <c r="C30" s="0" t="s">
        <v>42</v>
      </c>
      <c r="D30" s="0" t="s">
        <v>475</v>
      </c>
      <c r="E30" s="0" t="s">
        <v>490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46</v>
      </c>
      <c r="C31" s="0" t="s">
        <v>46</v>
      </c>
      <c r="D31" s="0" t="s">
        <v>491</v>
      </c>
      <c r="E31" s="0" t="s">
        <v>335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46</v>
      </c>
      <c r="D32" s="0" t="s">
        <v>492</v>
      </c>
      <c r="E32" s="0" t="s">
        <v>481</v>
      </c>
      <c r="F32" s="0" t="n">
        <v>9</v>
      </c>
    </row>
    <row r="33" customFormat="false" ht="15" hidden="false" customHeight="false" outlineLevel="0" collapsed="false">
      <c r="C33" s="0" t="s">
        <v>46</v>
      </c>
      <c r="D33" s="0" t="s">
        <v>493</v>
      </c>
      <c r="E33" s="0" t="s">
        <v>210</v>
      </c>
      <c r="F33" s="0" t="n">
        <v>6</v>
      </c>
    </row>
    <row r="34" customFormat="false" ht="15" hidden="false" customHeight="false" outlineLevel="0" collapsed="false">
      <c r="C34" s="0" t="s">
        <v>46</v>
      </c>
      <c r="D34" s="0" t="s">
        <v>494</v>
      </c>
      <c r="E34" s="0" t="s">
        <v>495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49</v>
      </c>
      <c r="C35" s="0" t="s">
        <v>49</v>
      </c>
      <c r="D35" s="0" t="s">
        <v>496</v>
      </c>
      <c r="E35" s="0" t="s">
        <v>497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52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55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58</v>
      </c>
      <c r="C38" s="0" t="s">
        <v>58</v>
      </c>
      <c r="D38" s="0" t="s">
        <v>498</v>
      </c>
      <c r="E38" s="0" t="s">
        <v>499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61</v>
      </c>
      <c r="C39" s="0" t="s">
        <v>61</v>
      </c>
      <c r="D39" s="0" t="s">
        <v>478</v>
      </c>
      <c r="E39" s="0" t="s">
        <v>500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61</v>
      </c>
      <c r="D40" s="0" t="s">
        <v>453</v>
      </c>
      <c r="E40" s="0" t="s">
        <v>501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64</v>
      </c>
      <c r="C41" s="0" t="s">
        <v>64</v>
      </c>
      <c r="D41" s="0" t="s">
        <v>486</v>
      </c>
      <c r="E41" s="0" t="s">
        <v>184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67</v>
      </c>
      <c r="C42" s="0" t="s">
        <v>67</v>
      </c>
      <c r="D42" s="0" t="s">
        <v>470</v>
      </c>
      <c r="E42" s="0" t="s">
        <v>502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67</v>
      </c>
      <c r="D43" s="0" t="s">
        <v>503</v>
      </c>
      <c r="E43" s="0" t="s">
        <v>504</v>
      </c>
      <c r="F43" s="0" t="n">
        <v>8</v>
      </c>
    </row>
    <row r="44" customFormat="false" ht="15" hidden="false" customHeight="false" outlineLevel="0" collapsed="false">
      <c r="C44" s="0" t="s">
        <v>67</v>
      </c>
      <c r="D44" s="0" t="s">
        <v>505</v>
      </c>
      <c r="E44" s="0" t="s">
        <v>506</v>
      </c>
      <c r="F44" s="0" t="n">
        <v>7</v>
      </c>
    </row>
    <row r="45" customFormat="false" ht="15" hidden="false" customHeight="false" outlineLevel="0" collapsed="false">
      <c r="C45" s="0" t="s">
        <v>67</v>
      </c>
      <c r="D45" s="0" t="s">
        <v>496</v>
      </c>
      <c r="E45" s="0" t="s">
        <v>507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70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73</v>
      </c>
      <c r="C47" s="0" t="s">
        <v>109</v>
      </c>
      <c r="D47" s="0" t="s">
        <v>453</v>
      </c>
      <c r="E47" s="0" t="s">
        <v>155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75</v>
      </c>
    </row>
    <row r="49" customFormat="false" ht="15" hidden="false" customHeight="false" outlineLevel="0" collapsed="false">
      <c r="A49" s="0" t="n">
        <v>27</v>
      </c>
      <c r="B49" s="0" t="s">
        <v>77</v>
      </c>
    </row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25</v>
      </c>
      <c r="B2" s="0" t="s">
        <v>75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77</v>
      </c>
      <c r="C3" s="0" t="s">
        <v>77</v>
      </c>
      <c r="D3" s="0" t="s">
        <v>411</v>
      </c>
      <c r="E3" s="0" t="s">
        <v>226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73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2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86</v>
      </c>
    </row>
    <row r="2" customFormat="false" ht="15" hidden="false" customHeight="false" outlineLevel="0" collapsed="false">
      <c r="A2" s="1" t="s">
        <v>5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9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12</v>
      </c>
      <c r="B4" s="0" t="n">
        <v>6</v>
      </c>
      <c r="F4" s="0" t="n">
        <v>2</v>
      </c>
      <c r="G4" s="0" t="n">
        <f aca="false">SUM(B4:F4)</f>
        <v>8</v>
      </c>
    </row>
    <row r="5" customFormat="false" ht="15" hidden="false" customHeight="false" outlineLevel="0" collapsed="false">
      <c r="A5" s="1" t="s">
        <v>15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18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21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24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27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30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</row>
    <row r="11" customFormat="false" ht="15" hidden="false" customHeight="false" outlineLevel="0" collapsed="false">
      <c r="A11" s="1" t="s">
        <v>33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36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39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42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46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49</v>
      </c>
      <c r="B16" s="0" t="n">
        <v>4</v>
      </c>
      <c r="F16" s="0" t="n">
        <v>2</v>
      </c>
      <c r="G16" s="0" t="n">
        <f aca="false">SUM(B16:F16)</f>
        <v>6</v>
      </c>
    </row>
    <row r="17" customFormat="false" ht="15" hidden="false" customHeight="false" outlineLevel="0" collapsed="false">
      <c r="A17" s="1" t="s">
        <v>52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55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58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61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64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67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70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73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75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77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R22" activeCellId="0" sqref="R22"/>
    </sheetView>
  </sheetViews>
  <sheetFormatPr defaultColWidth="9.386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false" outlineLevel="0" max="17" min="17" style="0" width="27.15"/>
  </cols>
  <sheetData>
    <row r="1" customFormat="false" ht="15" hidden="false" customHeight="false" outlineLevel="0" collapsed="false">
      <c r="A1" s="0" t="s">
        <v>78</v>
      </c>
      <c r="B1" s="1" t="s">
        <v>2</v>
      </c>
      <c r="C1" s="0" t="s">
        <v>79</v>
      </c>
      <c r="D1" s="0" t="s">
        <v>80</v>
      </c>
      <c r="E1" s="0" t="s">
        <v>81</v>
      </c>
      <c r="F1" s="0" t="s">
        <v>80</v>
      </c>
      <c r="G1" s="0" t="s">
        <v>82</v>
      </c>
      <c r="H1" s="0" t="s">
        <v>80</v>
      </c>
      <c r="I1" s="0" t="s">
        <v>83</v>
      </c>
      <c r="J1" s="0" t="s">
        <v>84</v>
      </c>
      <c r="K1" s="0" t="s">
        <v>80</v>
      </c>
      <c r="L1" s="0" t="s">
        <v>85</v>
      </c>
      <c r="M1" s="0" t="s">
        <v>86</v>
      </c>
      <c r="N1" s="0" t="s">
        <v>87</v>
      </c>
      <c r="O1" s="0" t="s">
        <v>88</v>
      </c>
      <c r="P1" s="0" t="s">
        <v>89</v>
      </c>
      <c r="Q1" s="0" t="s">
        <v>90</v>
      </c>
    </row>
    <row r="2" customFormat="false" ht="17.9" hidden="false" customHeight="false" outlineLevel="0" collapsed="false">
      <c r="A2" s="0" t="n">
        <v>1</v>
      </c>
      <c r="B2" s="1" t="s">
        <v>5</v>
      </c>
      <c r="C2" s="3" t="n">
        <v>9</v>
      </c>
      <c r="D2" s="2" t="n">
        <v>45754</v>
      </c>
      <c r="E2" s="0" t="n">
        <v>10</v>
      </c>
      <c r="G2" s="3" t="n">
        <v>5</v>
      </c>
      <c r="H2" s="2" t="n">
        <v>45783</v>
      </c>
      <c r="I2" s="0" t="n">
        <v>10</v>
      </c>
      <c r="J2" s="3" t="n">
        <v>7</v>
      </c>
      <c r="K2" s="2" t="n">
        <v>45783</v>
      </c>
      <c r="L2" s="0" t="n">
        <v>9</v>
      </c>
      <c r="M2" s="0" t="n">
        <v>6</v>
      </c>
      <c r="N2" s="0" t="n">
        <f aca="false">L2+M2/2</f>
        <v>12</v>
      </c>
      <c r="O2" s="4" t="n">
        <f aca="false">ROUND(AVERAGE(C2,E2,G2,I2,J2,N2),0)</f>
        <v>9</v>
      </c>
      <c r="P2" s="5" t="str">
        <f aca="false">IF(O2&lt;7,"TEP","TEA")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9</v>
      </c>
      <c r="C3" s="0" t="n">
        <v>7</v>
      </c>
      <c r="E3" s="0" t="n">
        <v>8</v>
      </c>
      <c r="G3" s="0" t="n">
        <v>7</v>
      </c>
      <c r="I3" s="0" t="n">
        <v>8</v>
      </c>
      <c r="J3" s="0" t="n">
        <v>8</v>
      </c>
      <c r="L3" s="0" t="n">
        <v>9</v>
      </c>
      <c r="M3" s="0" t="n">
        <v>8</v>
      </c>
      <c r="N3" s="0" t="n">
        <f aca="false">L3+M3/2</f>
        <v>13</v>
      </c>
      <c r="O3" s="4" t="n">
        <f aca="false">ROUND(AVERAGE(C3,E3,G3,I3,J3,N3),0)</f>
        <v>9</v>
      </c>
      <c r="P3" s="5" t="str">
        <f aca="false">IF(O3&lt;7,"TEP","TEA")</f>
        <v>TEA</v>
      </c>
    </row>
    <row r="4" customFormat="false" ht="17.9" hidden="false" customHeight="false" outlineLevel="0" collapsed="false">
      <c r="A4" s="0" t="n">
        <v>3</v>
      </c>
      <c r="B4" s="1" t="s">
        <v>12</v>
      </c>
      <c r="C4" s="0" t="n">
        <v>10</v>
      </c>
      <c r="E4" s="3" t="n">
        <v>8</v>
      </c>
      <c r="F4" s="2" t="n">
        <v>45754</v>
      </c>
      <c r="G4" s="0" t="n">
        <v>7</v>
      </c>
      <c r="I4" s="0" t="n">
        <v>10</v>
      </c>
      <c r="J4" s="0" t="n">
        <v>8</v>
      </c>
      <c r="L4" s="0" t="n">
        <v>7</v>
      </c>
      <c r="M4" s="0" t="n">
        <v>8</v>
      </c>
      <c r="N4" s="0" t="n">
        <f aca="false">L4+M4/2</f>
        <v>11</v>
      </c>
      <c r="O4" s="4" t="n">
        <f aca="false">ROUND(AVERAGE(C4,E4,G4,I4,J4,N4),0)</f>
        <v>9</v>
      </c>
      <c r="P4" s="5" t="str">
        <f aca="false">IF(O4&lt;7,"TEP","TEA")</f>
        <v>TEA</v>
      </c>
    </row>
    <row r="5" customFormat="false" ht="17.9" hidden="false" customHeight="false" outlineLevel="0" collapsed="false">
      <c r="A5" s="0" t="n">
        <v>5</v>
      </c>
      <c r="B5" s="1" t="s">
        <v>15</v>
      </c>
      <c r="C5" s="0" t="n">
        <v>8</v>
      </c>
      <c r="E5" s="0" t="n">
        <v>7</v>
      </c>
      <c r="G5" s="0" t="n">
        <v>9</v>
      </c>
      <c r="I5" s="0" t="n">
        <v>10</v>
      </c>
      <c r="J5" s="0" t="n">
        <f aca="false">ROUND(MAX(I5,G5),0)</f>
        <v>10</v>
      </c>
      <c r="L5" s="0" t="n">
        <v>9</v>
      </c>
      <c r="M5" s="0" t="n">
        <v>17</v>
      </c>
      <c r="N5" s="0" t="n">
        <f aca="false">L5+M5/2</f>
        <v>17.5</v>
      </c>
      <c r="O5" s="4" t="n">
        <f aca="false">ROUND(AVERAGE(C5,E5,G5,I5,J5,N5),0)</f>
        <v>10</v>
      </c>
      <c r="P5" s="5" t="str">
        <f aca="false">IF(O5&lt;7,"TEP","TEA")</f>
        <v>TEA</v>
      </c>
    </row>
    <row r="6" customFormat="false" ht="17.9" hidden="false" customHeight="false" outlineLevel="0" collapsed="false">
      <c r="A6" s="0" t="n">
        <v>6</v>
      </c>
      <c r="B6" s="1" t="s">
        <v>18</v>
      </c>
      <c r="C6" s="0" t="n">
        <v>8</v>
      </c>
      <c r="E6" s="0" t="n">
        <v>1</v>
      </c>
      <c r="G6" s="0" t="n">
        <v>8</v>
      </c>
      <c r="I6" s="0" t="n">
        <v>10</v>
      </c>
      <c r="J6" s="0" t="n">
        <v>8</v>
      </c>
      <c r="L6" s="0" t="n">
        <v>9</v>
      </c>
      <c r="M6" s="0" t="n">
        <v>6</v>
      </c>
      <c r="N6" s="0" t="n">
        <f aca="false">L6+M6/2</f>
        <v>12</v>
      </c>
      <c r="O6" s="4" t="n">
        <f aca="false">ROUND(AVERAGE(C6,E6,G6,I6,J6,N6),0)</f>
        <v>8</v>
      </c>
      <c r="P6" s="5" t="str">
        <f aca="false">IF(O6&lt;7,"TEP","TEA")</f>
        <v>TEA</v>
      </c>
    </row>
    <row r="7" customFormat="false" ht="17.9" hidden="false" customHeight="false" outlineLevel="0" collapsed="false">
      <c r="A7" s="0" t="n">
        <v>7</v>
      </c>
      <c r="B7" s="1" t="s">
        <v>21</v>
      </c>
      <c r="C7" s="0" t="n">
        <v>9</v>
      </c>
      <c r="E7" s="0" t="n">
        <v>1</v>
      </c>
      <c r="G7" s="0" t="n">
        <v>9</v>
      </c>
      <c r="I7" s="0" t="n">
        <v>10</v>
      </c>
      <c r="J7" s="0" t="n">
        <f aca="false">ROUND(MAX(I8,G8),0)</f>
        <v>10</v>
      </c>
      <c r="L7" s="0" t="n">
        <v>7</v>
      </c>
      <c r="M7" s="0" t="n">
        <v>4</v>
      </c>
      <c r="N7" s="0" t="n">
        <f aca="false">L7+M7/2</f>
        <v>9</v>
      </c>
      <c r="O7" s="4" t="n">
        <f aca="false">ROUND(AVERAGE(C7,E7,G7,I7,J7,N7),0)</f>
        <v>8</v>
      </c>
      <c r="P7" s="5" t="str">
        <f aca="false">IF(O7&lt;7,"TEP","TEA")</f>
        <v>TEA</v>
      </c>
    </row>
    <row r="8" customFormat="false" ht="17.9" hidden="false" customHeight="false" outlineLevel="0" collapsed="false">
      <c r="A8" s="0" t="n">
        <v>8</v>
      </c>
      <c r="B8" s="1" t="s">
        <v>24</v>
      </c>
      <c r="C8" s="0" t="n">
        <v>8</v>
      </c>
      <c r="E8" s="0" t="n">
        <v>7</v>
      </c>
      <c r="G8" s="0" t="n">
        <v>8</v>
      </c>
      <c r="I8" s="0" t="n">
        <v>10</v>
      </c>
      <c r="J8" s="0" t="n">
        <v>10</v>
      </c>
      <c r="L8" s="0" t="n">
        <v>1</v>
      </c>
      <c r="M8" s="0" t="n">
        <v>12</v>
      </c>
      <c r="N8" s="0" t="n">
        <f aca="false">L8+M8/2</f>
        <v>7</v>
      </c>
      <c r="O8" s="4" t="n">
        <f aca="false">ROUND(AVERAGE(C8,E8,G8,I8,J8,N8),0)</f>
        <v>8</v>
      </c>
      <c r="P8" s="5" t="str">
        <f aca="false">IF(O8&lt;7,"TEP","TEA")</f>
        <v>TEA</v>
      </c>
    </row>
    <row r="9" customFormat="false" ht="17.9" hidden="false" customHeight="false" outlineLevel="0" collapsed="false">
      <c r="A9" s="0" t="n">
        <v>9</v>
      </c>
      <c r="B9" s="1" t="s">
        <v>27</v>
      </c>
      <c r="C9" s="0" t="n">
        <v>10</v>
      </c>
      <c r="E9" s="0" t="n">
        <v>10</v>
      </c>
      <c r="G9" s="0" t="n">
        <v>9</v>
      </c>
      <c r="I9" s="0" t="n">
        <v>10</v>
      </c>
      <c r="J9" s="0" t="n">
        <f aca="false">ROUND(MAX(I15,G15),0)</f>
        <v>9</v>
      </c>
      <c r="L9" s="0" t="n">
        <v>7</v>
      </c>
      <c r="M9" s="0" t="n">
        <v>14</v>
      </c>
      <c r="N9" s="0" t="n">
        <f aca="false">L9+M9/2</f>
        <v>14</v>
      </c>
      <c r="O9" s="4" t="n">
        <f aca="false">ROUND(AVERAGE(C9,E9,G9,I9,J9,N9),0)</f>
        <v>10</v>
      </c>
      <c r="P9" s="5" t="str">
        <f aca="false">IF(O9&lt;7,"TEP","TEA")</f>
        <v>TEA</v>
      </c>
    </row>
    <row r="10" customFormat="false" ht="17.9" hidden="false" customHeight="false" outlineLevel="0" collapsed="false">
      <c r="A10" s="0" t="n">
        <v>10</v>
      </c>
      <c r="B10" s="1" t="s">
        <v>30</v>
      </c>
      <c r="C10" s="0" t="n">
        <v>8</v>
      </c>
      <c r="E10" s="3" t="n">
        <v>8</v>
      </c>
      <c r="F10" s="2" t="n">
        <v>45754</v>
      </c>
      <c r="G10" s="0" t="n">
        <v>6</v>
      </c>
      <c r="I10" s="0" t="n">
        <v>10</v>
      </c>
      <c r="J10" s="0" t="n">
        <v>8</v>
      </c>
      <c r="L10" s="0" t="n">
        <v>10</v>
      </c>
      <c r="M10" s="0" t="n">
        <v>8</v>
      </c>
      <c r="N10" s="0" t="n">
        <f aca="false">L10+M10/2</f>
        <v>14</v>
      </c>
      <c r="O10" s="4" t="n">
        <f aca="false">ROUND(AVERAGE(C10,E10,G10,I10,J10,N10),0)</f>
        <v>9</v>
      </c>
      <c r="P10" s="5" t="str">
        <f aca="false">IF(O10&lt;7,"TEP","TEA")</f>
        <v>TEA</v>
      </c>
    </row>
    <row r="11" customFormat="false" ht="17.9" hidden="false" customHeight="false" outlineLevel="0" collapsed="false">
      <c r="A11" s="0" t="n">
        <v>11</v>
      </c>
      <c r="B11" s="1" t="s">
        <v>33</v>
      </c>
      <c r="C11" s="0" t="n">
        <v>2</v>
      </c>
      <c r="D11" s="2" t="n">
        <v>45783</v>
      </c>
      <c r="E11" s="0" t="n">
        <v>1</v>
      </c>
      <c r="G11" s="0" t="n">
        <v>8</v>
      </c>
      <c r="I11" s="0" t="n">
        <v>1</v>
      </c>
      <c r="J11" s="3" t="n">
        <v>4</v>
      </c>
      <c r="K11" s="2" t="n">
        <v>45783</v>
      </c>
      <c r="L11" s="0" t="n">
        <v>7</v>
      </c>
      <c r="M11" s="0" t="n">
        <v>1</v>
      </c>
      <c r="N11" s="0" t="n">
        <f aca="false">L11+M11/2</f>
        <v>7.5</v>
      </c>
      <c r="O11" s="4" t="n">
        <f aca="false">ROUND(AVERAGE(C11,E11,G11,I11,J11,N11),0)</f>
        <v>4</v>
      </c>
      <c r="P11" s="5" t="str">
        <f aca="false">IF(O11&lt;7,"TEP","TEA")</f>
        <v>TEP</v>
      </c>
    </row>
    <row r="12" customFormat="false" ht="17.9" hidden="false" customHeight="false" outlineLevel="0" collapsed="false">
      <c r="A12" s="0" t="n">
        <v>12</v>
      </c>
      <c r="B12" s="1" t="s">
        <v>36</v>
      </c>
      <c r="C12" s="0" t="n">
        <v>9</v>
      </c>
      <c r="E12" s="0" t="n">
        <v>10</v>
      </c>
      <c r="G12" s="0" t="n">
        <v>9</v>
      </c>
      <c r="I12" s="0" t="n">
        <v>10</v>
      </c>
      <c r="J12" s="0" t="n">
        <v>1</v>
      </c>
      <c r="L12" s="0" t="n">
        <v>1</v>
      </c>
      <c r="M12" s="0" t="n">
        <v>14</v>
      </c>
      <c r="N12" s="0" t="n">
        <f aca="false">L12+M12/2</f>
        <v>8</v>
      </c>
      <c r="O12" s="4" t="n">
        <f aca="false">ROUND(AVERAGE(C12,E12,G12,I12,J12,N12),0)</f>
        <v>8</v>
      </c>
      <c r="P12" s="5" t="str">
        <f aca="false">IF(O12&lt;7,"TEP","TEA")</f>
        <v>TEA</v>
      </c>
    </row>
    <row r="13" customFormat="false" ht="17.9" hidden="false" customHeight="false" outlineLevel="0" collapsed="false">
      <c r="A13" s="0" t="n">
        <v>14</v>
      </c>
      <c r="B13" s="1" t="s">
        <v>39</v>
      </c>
      <c r="C13" s="0" t="n">
        <v>8</v>
      </c>
      <c r="E13" s="0" t="n">
        <v>8</v>
      </c>
      <c r="G13" s="0" t="n">
        <v>9</v>
      </c>
      <c r="I13" s="0" t="n">
        <v>10</v>
      </c>
      <c r="J13" s="0" t="n">
        <v>10</v>
      </c>
      <c r="L13" s="0" t="n">
        <v>9</v>
      </c>
      <c r="M13" s="0" t="n">
        <v>13</v>
      </c>
      <c r="N13" s="0" t="n">
        <f aca="false">L13+M13/2</f>
        <v>15.5</v>
      </c>
      <c r="O13" s="4" t="n">
        <f aca="false">ROUND(AVERAGE(C13,E13,G13,I13,J13,N13),0)</f>
        <v>10</v>
      </c>
      <c r="P13" s="5" t="str">
        <f aca="false">IF(O13&lt;7,"TEP","TEA")</f>
        <v>TEA</v>
      </c>
    </row>
    <row r="14" customFormat="false" ht="17.9" hidden="false" customHeight="false" outlineLevel="0" collapsed="false">
      <c r="A14" s="0" t="n">
        <v>15</v>
      </c>
      <c r="B14" s="1" t="s">
        <v>42</v>
      </c>
      <c r="C14" s="0" t="n">
        <v>8</v>
      </c>
      <c r="E14" s="0" t="n">
        <v>1</v>
      </c>
      <c r="G14" s="0" t="n">
        <v>6</v>
      </c>
      <c r="I14" s="0" t="n">
        <v>9</v>
      </c>
      <c r="J14" s="0" t="n">
        <v>1</v>
      </c>
      <c r="L14" s="0" t="n">
        <v>10</v>
      </c>
      <c r="M14" s="0" t="n">
        <v>5</v>
      </c>
      <c r="N14" s="0" t="n">
        <f aca="false">L14+M14/2</f>
        <v>12.5</v>
      </c>
      <c r="O14" s="4" t="n">
        <f aca="false">ROUND(AVERAGE(C14,E14,G14,I14,J14,N14),0)</f>
        <v>6</v>
      </c>
      <c r="P14" s="5" t="str">
        <f aca="false">IF(O14&lt;7,"TEP","TEA")</f>
        <v>TEP</v>
      </c>
    </row>
    <row r="15" customFormat="false" ht="17.9" hidden="false" customHeight="false" outlineLevel="0" collapsed="false">
      <c r="A15" s="0" t="n">
        <v>16</v>
      </c>
      <c r="B15" s="1" t="s">
        <v>46</v>
      </c>
      <c r="C15" s="0" t="n">
        <v>7</v>
      </c>
      <c r="E15" s="0" t="n">
        <v>4</v>
      </c>
      <c r="G15" s="0" t="n">
        <v>8</v>
      </c>
      <c r="I15" s="0" t="n">
        <v>9</v>
      </c>
      <c r="J15" s="0" t="n">
        <v>5</v>
      </c>
      <c r="L15" s="0" t="n">
        <v>5</v>
      </c>
      <c r="M15" s="0" t="n">
        <v>8</v>
      </c>
      <c r="N15" s="0" t="n">
        <f aca="false">L15+M15/2</f>
        <v>9</v>
      </c>
      <c r="O15" s="4" t="n">
        <f aca="false">ROUND(AVERAGE(C15,E15,G15,I15,J15,N15),0)</f>
        <v>7</v>
      </c>
      <c r="P15" s="5" t="str">
        <f aca="false">IF(O15&lt;7,"TEP","TEA")</f>
        <v>TEA</v>
      </c>
    </row>
    <row r="16" customFormat="false" ht="17.9" hidden="false" customHeight="false" outlineLevel="0" collapsed="false">
      <c r="A16" s="0" t="n">
        <v>17</v>
      </c>
      <c r="B16" s="1" t="s">
        <v>49</v>
      </c>
      <c r="C16" s="0" t="n">
        <v>10</v>
      </c>
      <c r="E16" s="0" t="n">
        <v>7</v>
      </c>
      <c r="G16" s="0" t="n">
        <v>8</v>
      </c>
      <c r="I16" s="0" t="n">
        <v>9</v>
      </c>
      <c r="J16" s="0" t="n">
        <v>10</v>
      </c>
      <c r="L16" s="0" t="n">
        <v>7</v>
      </c>
      <c r="M16" s="0" t="n">
        <v>6</v>
      </c>
      <c r="N16" s="0" t="n">
        <f aca="false">L16+M16/2</f>
        <v>10</v>
      </c>
      <c r="O16" s="4" t="n">
        <f aca="false">ROUND(AVERAGE(C16,E16,G16,I16,J16,N16),0)</f>
        <v>9</v>
      </c>
      <c r="P16" s="5" t="str">
        <f aca="false">IF(O16&lt;7,"TEP","TEA")</f>
        <v>TEA</v>
      </c>
    </row>
    <row r="17" customFormat="false" ht="17.9" hidden="false" customHeight="false" outlineLevel="0" collapsed="false">
      <c r="A17" s="0" t="n">
        <v>18</v>
      </c>
      <c r="B17" s="1" t="s">
        <v>52</v>
      </c>
      <c r="C17" s="0" t="n">
        <v>4</v>
      </c>
      <c r="E17" s="0" t="n">
        <v>1</v>
      </c>
      <c r="G17" s="0" t="n">
        <v>6</v>
      </c>
      <c r="I17" s="0" t="n">
        <v>10</v>
      </c>
      <c r="J17" s="0" t="n">
        <v>1</v>
      </c>
      <c r="L17" s="0" t="n">
        <v>9</v>
      </c>
      <c r="M17" s="0" t="n">
        <v>0</v>
      </c>
      <c r="N17" s="0" t="n">
        <f aca="false">L17+M17/2</f>
        <v>9</v>
      </c>
      <c r="O17" s="4" t="n">
        <f aca="false">ROUND(AVERAGE(C17,E17,G17,I17,J17,N17),0)</f>
        <v>5</v>
      </c>
      <c r="P17" s="5" t="str">
        <f aca="false">IF(O17&lt;7,"TEP","TEA")</f>
        <v>TEP</v>
      </c>
    </row>
    <row r="18" customFormat="false" ht="17.9" hidden="false" customHeight="false" outlineLevel="0" collapsed="false">
      <c r="A18" s="0" t="n">
        <v>19</v>
      </c>
      <c r="B18" s="1" t="s">
        <v>55</v>
      </c>
      <c r="C18" s="0" t="n">
        <v>9</v>
      </c>
      <c r="E18" s="3" t="n">
        <v>6</v>
      </c>
      <c r="F18" s="2" t="n">
        <v>45784</v>
      </c>
      <c r="G18" s="0" t="n">
        <v>8</v>
      </c>
      <c r="I18" s="0" t="n">
        <v>9</v>
      </c>
      <c r="J18" s="3" t="n">
        <v>7</v>
      </c>
      <c r="K18" s="2" t="n">
        <v>45783</v>
      </c>
      <c r="L18" s="0" t="n">
        <v>1</v>
      </c>
      <c r="M18" s="0" t="n">
        <v>8</v>
      </c>
      <c r="N18" s="0" t="n">
        <f aca="false">L18+M18/2</f>
        <v>5</v>
      </c>
      <c r="O18" s="4" t="n">
        <f aca="false">ROUND(AVERAGE(C18,E18,G18,I18,J18,N18),0)</f>
        <v>7</v>
      </c>
      <c r="P18" s="5" t="str">
        <f aca="false">IF(O18&lt;7,"TEP","TEA")</f>
        <v>TEA</v>
      </c>
    </row>
    <row r="19" customFormat="false" ht="17.9" hidden="false" customHeight="false" outlineLevel="0" collapsed="false">
      <c r="A19" s="0" t="n">
        <v>20</v>
      </c>
      <c r="B19" s="1" t="s">
        <v>58</v>
      </c>
      <c r="C19" s="0" t="n">
        <v>3</v>
      </c>
      <c r="E19" s="0" t="n">
        <v>1</v>
      </c>
      <c r="G19" s="0" t="n">
        <v>8</v>
      </c>
      <c r="I19" s="0" t="n">
        <v>8</v>
      </c>
      <c r="J19" s="0" t="n">
        <v>9</v>
      </c>
      <c r="L19" s="0" t="n">
        <v>1</v>
      </c>
      <c r="M19" s="0" t="n">
        <v>2</v>
      </c>
      <c r="N19" s="0" t="n">
        <f aca="false">L19+M19/2</f>
        <v>2</v>
      </c>
      <c r="O19" s="4" t="n">
        <f aca="false">ROUND(AVERAGE(C19,E19,G19,I19,J19,N19),0)</f>
        <v>5</v>
      </c>
      <c r="P19" s="5" t="str">
        <f aca="false">IF(O19&lt;7,"TEP","TEA")</f>
        <v>TEP</v>
      </c>
    </row>
    <row r="20" customFormat="false" ht="17.9" hidden="false" customHeight="false" outlineLevel="0" collapsed="false">
      <c r="A20" s="0" t="n">
        <v>21</v>
      </c>
      <c r="B20" s="1" t="s">
        <v>61</v>
      </c>
      <c r="C20" s="0" t="n">
        <v>8</v>
      </c>
      <c r="E20" s="0" t="n">
        <v>10</v>
      </c>
      <c r="G20" s="3" t="n">
        <v>5</v>
      </c>
      <c r="H20" s="2" t="n">
        <v>45783</v>
      </c>
      <c r="I20" s="0" t="n">
        <v>9</v>
      </c>
      <c r="J20" s="3" t="n">
        <v>3</v>
      </c>
      <c r="K20" s="2" t="n">
        <v>45784</v>
      </c>
      <c r="L20" s="0" t="n">
        <v>9</v>
      </c>
      <c r="M20" s="0" t="n">
        <v>9</v>
      </c>
      <c r="N20" s="0" t="n">
        <f aca="false">L20+M20/2</f>
        <v>13.5</v>
      </c>
      <c r="O20" s="4" t="n">
        <f aca="false">ROUND(AVERAGE(C20,E20,G20,I20,J20,N20),0)</f>
        <v>8</v>
      </c>
      <c r="P20" s="5" t="str">
        <f aca="false">IF(O20&lt;7,"TEP","TEA")</f>
        <v>TEA</v>
      </c>
    </row>
    <row r="21" customFormat="false" ht="17.9" hidden="false" customHeight="false" outlineLevel="0" collapsed="false">
      <c r="A21" s="0" t="n">
        <v>22</v>
      </c>
      <c r="B21" s="1" t="s">
        <v>64</v>
      </c>
      <c r="C21" s="0" t="n">
        <v>9</v>
      </c>
      <c r="E21" s="0" t="n">
        <v>9</v>
      </c>
      <c r="G21" s="0" t="n">
        <v>7</v>
      </c>
      <c r="I21" s="0" t="n">
        <v>10</v>
      </c>
      <c r="J21" s="3" t="n">
        <v>6</v>
      </c>
      <c r="K21" s="2" t="n">
        <v>45783</v>
      </c>
      <c r="L21" s="0" t="n">
        <v>8</v>
      </c>
      <c r="M21" s="0" t="n">
        <v>10</v>
      </c>
      <c r="N21" s="0" t="n">
        <f aca="false">L21+M21/2</f>
        <v>13</v>
      </c>
      <c r="O21" s="4" t="n">
        <f aca="false">ROUND(AVERAGE(C21,E21,G21,I21,J21,N21),0)</f>
        <v>9</v>
      </c>
      <c r="P21" s="5" t="str">
        <f aca="false">IF(O21&lt;7,"TEP","TEA")</f>
        <v>TEA</v>
      </c>
    </row>
    <row r="22" customFormat="false" ht="17.9" hidden="false" customHeight="false" outlineLevel="0" collapsed="false">
      <c r="A22" s="0" t="n">
        <v>23</v>
      </c>
      <c r="B22" s="1" t="s">
        <v>67</v>
      </c>
      <c r="C22" s="0" t="n">
        <v>9</v>
      </c>
      <c r="E22" s="0" t="n">
        <v>9</v>
      </c>
      <c r="G22" s="0" t="n">
        <v>8</v>
      </c>
      <c r="I22" s="0" t="n">
        <v>10</v>
      </c>
      <c r="J22" s="0" t="n">
        <v>8</v>
      </c>
      <c r="L22" s="0" t="n">
        <v>10</v>
      </c>
      <c r="M22" s="0" t="n">
        <v>8</v>
      </c>
      <c r="N22" s="0" t="n">
        <f aca="false">L22+M22/2</f>
        <v>14</v>
      </c>
      <c r="O22" s="4" t="n">
        <f aca="false">ROUND(AVERAGE(C22,E22,G22,I22,J22,N22),0)</f>
        <v>10</v>
      </c>
      <c r="P22" s="5" t="str">
        <f aca="false">IF(O22&lt;7,"TEP","TEA")</f>
        <v>TEA</v>
      </c>
    </row>
    <row r="23" customFormat="false" ht="17.9" hidden="false" customHeight="false" outlineLevel="0" collapsed="false">
      <c r="A23" s="0" t="n">
        <v>24</v>
      </c>
      <c r="B23" s="1" t="s">
        <v>70</v>
      </c>
      <c r="C23" s="0" t="n">
        <v>6</v>
      </c>
      <c r="E23" s="3" t="n">
        <v>4</v>
      </c>
      <c r="F23" s="2" t="n">
        <v>45754</v>
      </c>
      <c r="G23" s="3" t="n">
        <v>6</v>
      </c>
      <c r="H23" s="2" t="n">
        <v>45784</v>
      </c>
      <c r="I23" s="0" t="n">
        <v>10</v>
      </c>
      <c r="J23" s="0" t="n">
        <v>8</v>
      </c>
      <c r="L23" s="0" t="n">
        <v>8</v>
      </c>
      <c r="M23" s="0" t="n">
        <v>3</v>
      </c>
      <c r="N23" s="0" t="n">
        <f aca="false">L23+M23/2</f>
        <v>9.5</v>
      </c>
      <c r="O23" s="4" t="n">
        <f aca="false">ROUND(AVERAGE(C23,E23,G23,I23,J23,N23),0)</f>
        <v>7</v>
      </c>
      <c r="P23" s="5" t="str">
        <f aca="false">IF(O23&lt;7,"TEP","TEA")</f>
        <v>TEA</v>
      </c>
    </row>
    <row r="24" customFormat="false" ht="17.9" hidden="false" customHeight="false" outlineLevel="0" collapsed="false">
      <c r="A24" s="0" t="n">
        <v>25</v>
      </c>
      <c r="B24" s="0" t="s">
        <v>75</v>
      </c>
      <c r="C24" s="0" t="n">
        <v>7</v>
      </c>
      <c r="E24" s="0" t="n">
        <v>10</v>
      </c>
      <c r="G24" s="0" t="n">
        <v>1</v>
      </c>
      <c r="I24" s="0" t="n">
        <v>1</v>
      </c>
      <c r="J24" s="0" t="n">
        <v>1</v>
      </c>
      <c r="L24" s="0" t="n">
        <v>1</v>
      </c>
      <c r="M24" s="0" t="n">
        <v>0</v>
      </c>
      <c r="N24" s="0" t="n">
        <f aca="false">L24+M24/2</f>
        <v>1</v>
      </c>
      <c r="O24" s="6" t="n">
        <f aca="false">ROUND(AVERAGE(C24,E24,G24,I24,J24,N24),0)</f>
        <v>4</v>
      </c>
      <c r="P24" s="5" t="str">
        <f aca="false">IF(O24&lt;7,"TEP","TEA")</f>
        <v>TEP</v>
      </c>
    </row>
    <row r="25" customFormat="false" ht="17.9" hidden="false" customHeight="false" outlineLevel="0" collapsed="false">
      <c r="A25" s="0" t="n">
        <v>26</v>
      </c>
      <c r="B25" s="0" t="s">
        <v>77</v>
      </c>
      <c r="C25" s="0" t="n">
        <v>5</v>
      </c>
      <c r="E25" s="0" t="n">
        <v>9</v>
      </c>
      <c r="G25" s="0" t="n">
        <v>10</v>
      </c>
      <c r="I25" s="0" t="n">
        <v>10</v>
      </c>
      <c r="J25" s="0" t="n">
        <v>10</v>
      </c>
      <c r="L25" s="0" t="n">
        <v>10</v>
      </c>
      <c r="M25" s="0" t="n">
        <v>0</v>
      </c>
      <c r="N25" s="0" t="n">
        <f aca="false">L25+M25/2</f>
        <v>10</v>
      </c>
      <c r="O25" s="6" t="n">
        <f aca="false">ROUND(AVERAGE(C25,E25,G25,I25,J25,N25),0)</f>
        <v>9</v>
      </c>
      <c r="P25" s="5" t="s">
        <v>91</v>
      </c>
      <c r="Q25" s="0" t="s">
        <v>92</v>
      </c>
    </row>
    <row r="26" customFormat="false" ht="17.9" hidden="false" customHeight="false" outlineLevel="0" collapsed="false">
      <c r="A26" s="0" t="n">
        <v>27</v>
      </c>
      <c r="B26" s="0" t="s">
        <v>73</v>
      </c>
      <c r="C26" s="0" t="n">
        <v>5</v>
      </c>
      <c r="E26" s="0" t="n">
        <v>9</v>
      </c>
      <c r="G26" s="0" t="n">
        <v>1</v>
      </c>
      <c r="I26" s="0" t="n">
        <v>1</v>
      </c>
      <c r="J26" s="0" t="n">
        <v>1</v>
      </c>
      <c r="L26" s="0" t="n">
        <v>10</v>
      </c>
      <c r="M26" s="0" t="n">
        <v>2</v>
      </c>
      <c r="N26" s="0" t="n">
        <f aca="false">L26+M26/2</f>
        <v>11</v>
      </c>
      <c r="O26" s="6" t="n">
        <f aca="false">ROUND(AVERAGE(C25,E26,G26,I26,J26,N26),0)</f>
        <v>5</v>
      </c>
      <c r="P26" s="5" t="str">
        <f aca="false">IF(O26&lt;7,"TEP","TEA")</f>
        <v>TEP</v>
      </c>
    </row>
  </sheetData>
  <conditionalFormatting sqref="O2:O23">
    <cfRule type="cellIs" priority="2" operator="lessThan" aboveAverage="0" equalAverage="0" bottom="0" percent="0" rank="0" text="" dxfId="4">
      <formula>7</formula>
    </cfRule>
  </conditionalFormatting>
  <conditionalFormatting sqref="P2:P25">
    <cfRule type="cellIs" priority="3" operator="equal" aboveAverage="0" equalAverage="0" bottom="0" percent="0" rank="0" text="" dxfId="4">
      <formula>"TEP"</formula>
    </cfRule>
  </conditionalFormatting>
  <conditionalFormatting sqref="O24:O26">
    <cfRule type="cellIs" priority="4" operator="lessThan" aboveAverage="0" equalAverage="0" bottom="0" percent="0" rank="0" text="" dxfId="5">
      <formula>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9.3867187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93</v>
      </c>
      <c r="C1" s="0" t="s">
        <v>94</v>
      </c>
      <c r="D1" s="0" t="s">
        <v>95</v>
      </c>
      <c r="E1" s="0" t="s">
        <v>96</v>
      </c>
      <c r="F1" s="0" t="s">
        <v>97</v>
      </c>
    </row>
    <row r="2" customFormat="false" ht="15" hidden="false" customHeight="false" outlineLevel="0" collapsed="false">
      <c r="B2" s="0" t="s">
        <v>5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5</v>
      </c>
      <c r="C3" s="0" t="n">
        <v>4</v>
      </c>
    </row>
    <row r="4" customFormat="false" ht="15" hidden="false" customHeight="false" outlineLevel="0" collapsed="false">
      <c r="A4" s="1" t="s">
        <v>5</v>
      </c>
      <c r="B4" s="0" t="s">
        <v>5</v>
      </c>
      <c r="C4" s="0" t="n">
        <v>3</v>
      </c>
    </row>
    <row r="5" customFormat="false" ht="15" hidden="false" customHeight="false" outlineLevel="0" collapsed="false">
      <c r="B5" s="0" t="s">
        <v>5</v>
      </c>
      <c r="C5" s="0" t="n">
        <v>2</v>
      </c>
    </row>
    <row r="6" customFormat="false" ht="15" hidden="false" customHeight="false" outlineLevel="0" collapsed="false">
      <c r="B6" s="0" t="s">
        <v>5</v>
      </c>
      <c r="C6" s="0" t="n">
        <v>1</v>
      </c>
    </row>
    <row r="7" customFormat="false" ht="15" hidden="false" customHeight="false" outlineLevel="0" collapsed="false">
      <c r="A7" s="1" t="s">
        <v>9</v>
      </c>
      <c r="B7" s="0" t="s">
        <v>9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9</v>
      </c>
      <c r="C8" s="0" t="n">
        <v>7</v>
      </c>
    </row>
    <row r="9" customFormat="false" ht="15" hidden="false" customHeight="false" outlineLevel="0" collapsed="false">
      <c r="B9" s="0" t="s">
        <v>9</v>
      </c>
      <c r="C9" s="0" t="n">
        <v>3</v>
      </c>
    </row>
    <row r="10" customFormat="false" ht="15" hidden="false" customHeight="false" outlineLevel="0" collapsed="false">
      <c r="A10" s="1" t="s">
        <v>12</v>
      </c>
      <c r="B10" s="0" t="s">
        <v>12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15</v>
      </c>
      <c r="B11" s="0" t="s">
        <v>15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18</v>
      </c>
      <c r="B12" s="0" t="s">
        <v>18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18</v>
      </c>
      <c r="C13" s="0" t="n">
        <v>8</v>
      </c>
    </row>
    <row r="14" customFormat="false" ht="15" hidden="false" customHeight="false" outlineLevel="0" collapsed="false">
      <c r="B14" s="0" t="s">
        <v>18</v>
      </c>
      <c r="C14" s="0" t="n">
        <v>6</v>
      </c>
    </row>
    <row r="15" customFormat="false" ht="15" hidden="false" customHeight="false" outlineLevel="0" collapsed="false">
      <c r="B15" s="0" t="s">
        <v>18</v>
      </c>
      <c r="C15" s="0" t="n">
        <v>6</v>
      </c>
    </row>
    <row r="16" customFormat="false" ht="15" hidden="false" customHeight="false" outlineLevel="0" collapsed="false">
      <c r="B16" s="0" t="s">
        <v>18</v>
      </c>
      <c r="C16" s="0" t="n">
        <v>5</v>
      </c>
    </row>
    <row r="17" customFormat="false" ht="15" hidden="false" customHeight="false" outlineLevel="0" collapsed="false">
      <c r="B17" s="0" t="s">
        <v>18</v>
      </c>
      <c r="C17" s="0" t="n">
        <v>5</v>
      </c>
    </row>
    <row r="18" customFormat="false" ht="15" hidden="false" customHeight="false" outlineLevel="0" collapsed="false">
      <c r="B18" s="0" t="s">
        <v>18</v>
      </c>
      <c r="C18" s="0" t="n">
        <v>4</v>
      </c>
    </row>
    <row r="19" customFormat="false" ht="15" hidden="false" customHeight="false" outlineLevel="0" collapsed="false">
      <c r="B19" s="0" t="s">
        <v>18</v>
      </c>
      <c r="C19" s="0" t="n">
        <v>3</v>
      </c>
    </row>
    <row r="20" customFormat="false" ht="15" hidden="false" customHeight="false" outlineLevel="0" collapsed="false">
      <c r="A20" s="1" t="s">
        <v>21</v>
      </c>
      <c r="B20" s="0" t="s">
        <v>21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21</v>
      </c>
      <c r="C21" s="0" t="n">
        <v>9</v>
      </c>
    </row>
    <row r="22" customFormat="false" ht="15" hidden="false" customHeight="false" outlineLevel="0" collapsed="false">
      <c r="B22" s="0" t="s">
        <v>21</v>
      </c>
      <c r="C22" s="0" t="n">
        <v>9</v>
      </c>
    </row>
    <row r="23" customFormat="false" ht="15" hidden="false" customHeight="false" outlineLevel="0" collapsed="false">
      <c r="B23" s="0" t="s">
        <v>21</v>
      </c>
      <c r="C23" s="0" t="n">
        <v>2</v>
      </c>
    </row>
    <row r="24" customFormat="false" ht="15" hidden="false" customHeight="false" outlineLevel="0" collapsed="false">
      <c r="B24" s="0" t="s">
        <v>21</v>
      </c>
      <c r="C24" s="0" t="n">
        <v>2</v>
      </c>
    </row>
    <row r="25" customFormat="false" ht="15" hidden="false" customHeight="false" outlineLevel="0" collapsed="false">
      <c r="A25" s="1" t="s">
        <v>24</v>
      </c>
      <c r="B25" s="0" t="s">
        <v>24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24</v>
      </c>
      <c r="C26" s="0" t="n">
        <v>8</v>
      </c>
    </row>
    <row r="27" customFormat="false" ht="15" hidden="false" customHeight="false" outlineLevel="0" collapsed="false">
      <c r="B27" s="0" t="s">
        <v>24</v>
      </c>
      <c r="C27" s="0" t="n">
        <v>8</v>
      </c>
    </row>
    <row r="28" customFormat="false" ht="15" hidden="false" customHeight="false" outlineLevel="0" collapsed="false">
      <c r="B28" s="0" t="s">
        <v>24</v>
      </c>
      <c r="C28" s="0" t="n">
        <v>7</v>
      </c>
    </row>
    <row r="29" customFormat="false" ht="15" hidden="false" customHeight="false" outlineLevel="0" collapsed="false">
      <c r="B29" s="0" t="s">
        <v>24</v>
      </c>
      <c r="C29" s="0" t="n">
        <v>6</v>
      </c>
    </row>
    <row r="30" customFormat="false" ht="15" hidden="false" customHeight="false" outlineLevel="0" collapsed="false">
      <c r="B30" s="0" t="s">
        <v>24</v>
      </c>
      <c r="C30" s="0" t="n">
        <v>3</v>
      </c>
    </row>
    <row r="31" customFormat="false" ht="15" hidden="false" customHeight="false" outlineLevel="0" collapsed="false">
      <c r="A31" s="1" t="s">
        <v>27</v>
      </c>
      <c r="B31" s="0" t="s">
        <v>27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30</v>
      </c>
      <c r="B32" s="0" t="s">
        <v>30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30</v>
      </c>
      <c r="C33" s="0" t="n">
        <v>5</v>
      </c>
    </row>
    <row r="34" customFormat="false" ht="15" hidden="false" customHeight="false" outlineLevel="0" collapsed="false">
      <c r="A34" s="1" t="s">
        <v>33</v>
      </c>
      <c r="B34" s="0" t="s">
        <v>33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36</v>
      </c>
      <c r="B35" s="0" t="s">
        <v>36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39</v>
      </c>
      <c r="B36" s="0" t="s">
        <v>39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42</v>
      </c>
      <c r="B37" s="0" t="s">
        <v>42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42</v>
      </c>
      <c r="C38" s="0" t="n">
        <v>9</v>
      </c>
    </row>
    <row r="39" customFormat="false" ht="15" hidden="false" customHeight="false" outlineLevel="0" collapsed="false">
      <c r="B39" s="0" t="s">
        <v>42</v>
      </c>
      <c r="C39" s="0" t="n">
        <v>8</v>
      </c>
    </row>
    <row r="40" customFormat="false" ht="15" hidden="false" customHeight="false" outlineLevel="0" collapsed="false">
      <c r="B40" s="0" t="s">
        <v>42</v>
      </c>
      <c r="C40" s="0" t="n">
        <v>3</v>
      </c>
    </row>
    <row r="41" customFormat="false" ht="15" hidden="false" customHeight="false" outlineLevel="0" collapsed="false">
      <c r="B41" s="0" t="s">
        <v>42</v>
      </c>
      <c r="C41" s="0" t="n">
        <v>3</v>
      </c>
    </row>
    <row r="42" customFormat="false" ht="15" hidden="false" customHeight="false" outlineLevel="0" collapsed="false">
      <c r="B42" s="0" t="s">
        <v>42</v>
      </c>
      <c r="C42" s="0" t="n">
        <v>3</v>
      </c>
    </row>
    <row r="43" customFormat="false" ht="15" hidden="false" customHeight="false" outlineLevel="0" collapsed="false">
      <c r="B43" s="0" t="s">
        <v>42</v>
      </c>
      <c r="C43" s="0" t="n">
        <v>2</v>
      </c>
    </row>
    <row r="44" customFormat="false" ht="15" hidden="false" customHeight="false" outlineLevel="0" collapsed="false">
      <c r="B44" s="0" t="s">
        <v>42</v>
      </c>
      <c r="C44" s="0" t="n">
        <v>2</v>
      </c>
    </row>
    <row r="45" customFormat="false" ht="15" hidden="false" customHeight="false" outlineLevel="0" collapsed="false">
      <c r="B45" s="0" t="s">
        <v>42</v>
      </c>
      <c r="C45" s="0" t="n">
        <v>2</v>
      </c>
    </row>
    <row r="46" customFormat="false" ht="15" hidden="false" customHeight="false" outlineLevel="0" collapsed="false">
      <c r="B46" s="0" t="s">
        <v>42</v>
      </c>
      <c r="C46" s="0" t="n">
        <v>1</v>
      </c>
    </row>
    <row r="47" customFormat="false" ht="15" hidden="false" customHeight="false" outlineLevel="0" collapsed="false">
      <c r="B47" s="0" t="s">
        <v>42</v>
      </c>
      <c r="C47" s="0" t="n">
        <v>1</v>
      </c>
    </row>
    <row r="48" customFormat="false" ht="15" hidden="false" customHeight="false" outlineLevel="0" collapsed="false">
      <c r="A48" s="1" t="s">
        <v>46</v>
      </c>
      <c r="B48" s="0" t="s">
        <v>46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46</v>
      </c>
      <c r="C49" s="0" t="n">
        <v>7</v>
      </c>
    </row>
    <row r="50" customFormat="false" ht="15" hidden="false" customHeight="false" outlineLevel="0" collapsed="false">
      <c r="B50" s="0" t="s">
        <v>46</v>
      </c>
      <c r="C50" s="0" t="n">
        <v>6</v>
      </c>
    </row>
    <row r="51" customFormat="false" ht="15" hidden="false" customHeight="false" outlineLevel="0" collapsed="false">
      <c r="B51" s="0" t="s">
        <v>46</v>
      </c>
      <c r="C51" s="0" t="n">
        <v>4</v>
      </c>
    </row>
    <row r="52" customFormat="false" ht="15" hidden="false" customHeight="false" outlineLevel="0" collapsed="false">
      <c r="B52" s="0" t="s">
        <v>46</v>
      </c>
      <c r="C52" s="0" t="n">
        <v>3</v>
      </c>
    </row>
    <row r="53" customFormat="false" ht="15" hidden="false" customHeight="false" outlineLevel="0" collapsed="false">
      <c r="B53" s="0" t="s">
        <v>46</v>
      </c>
      <c r="C53" s="0" t="n">
        <v>1</v>
      </c>
    </row>
    <row r="54" customFormat="false" ht="15" hidden="false" customHeight="false" outlineLevel="0" collapsed="false">
      <c r="A54" s="1" t="s">
        <v>49</v>
      </c>
      <c r="B54" s="0" t="s">
        <v>49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52</v>
      </c>
      <c r="B55" s="0" t="s">
        <v>52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52</v>
      </c>
      <c r="C56" s="0" t="n">
        <v>8</v>
      </c>
    </row>
    <row r="57" customFormat="false" ht="15" hidden="false" customHeight="false" outlineLevel="0" collapsed="false">
      <c r="B57" s="0" t="s">
        <v>52</v>
      </c>
      <c r="C57" s="0" t="n">
        <v>2</v>
      </c>
    </row>
    <row r="58" customFormat="false" ht="15" hidden="false" customHeight="false" outlineLevel="0" collapsed="false">
      <c r="B58" s="0" t="s">
        <v>52</v>
      </c>
      <c r="C58" s="0" t="n">
        <v>1</v>
      </c>
    </row>
    <row r="59" customFormat="false" ht="15" hidden="false" customHeight="false" outlineLevel="0" collapsed="false">
      <c r="B59" s="0" t="s">
        <v>52</v>
      </c>
      <c r="C59" s="0" t="n">
        <v>1</v>
      </c>
    </row>
    <row r="60" customFormat="false" ht="15" hidden="false" customHeight="false" outlineLevel="0" collapsed="false">
      <c r="A60" s="1" t="s">
        <v>55</v>
      </c>
      <c r="B60" s="0" t="s">
        <v>55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55</v>
      </c>
      <c r="C61" s="0" t="n">
        <v>9</v>
      </c>
    </row>
    <row r="62" customFormat="false" ht="15" hidden="false" customHeight="false" outlineLevel="0" collapsed="false">
      <c r="B62" s="0" t="s">
        <v>55</v>
      </c>
      <c r="C62" s="0" t="n">
        <v>3</v>
      </c>
    </row>
    <row r="63" customFormat="false" ht="15" hidden="false" customHeight="false" outlineLevel="0" collapsed="false">
      <c r="B63" s="0" t="s">
        <v>55</v>
      </c>
      <c r="C63" s="0" t="n">
        <v>3</v>
      </c>
    </row>
    <row r="64" customFormat="false" ht="15" hidden="false" customHeight="false" outlineLevel="0" collapsed="false">
      <c r="B64" s="0" t="s">
        <v>55</v>
      </c>
      <c r="C64" s="0" t="n">
        <v>2</v>
      </c>
    </row>
    <row r="65" customFormat="false" ht="15" hidden="false" customHeight="false" outlineLevel="0" collapsed="false">
      <c r="B65" s="0" t="s">
        <v>55</v>
      </c>
      <c r="C65" s="0" t="n">
        <v>1</v>
      </c>
    </row>
    <row r="66" customFormat="false" ht="15" hidden="false" customHeight="false" outlineLevel="0" collapsed="false">
      <c r="A66" s="1" t="s">
        <v>58</v>
      </c>
      <c r="B66" s="0" t="s">
        <v>58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58</v>
      </c>
      <c r="C67" s="0" t="n">
        <v>5</v>
      </c>
    </row>
    <row r="68" customFormat="false" ht="15" hidden="false" customHeight="false" outlineLevel="0" collapsed="false">
      <c r="B68" s="0" t="s">
        <v>58</v>
      </c>
      <c r="C68" s="0" t="n">
        <v>3</v>
      </c>
    </row>
    <row r="69" customFormat="false" ht="15" hidden="false" customHeight="false" outlineLevel="0" collapsed="false">
      <c r="B69" s="0" t="s">
        <v>58</v>
      </c>
      <c r="C69" s="0" t="n">
        <v>3</v>
      </c>
    </row>
    <row r="70" customFormat="false" ht="15" hidden="false" customHeight="false" outlineLevel="0" collapsed="false">
      <c r="B70" s="0" t="s">
        <v>58</v>
      </c>
      <c r="C70" s="0" t="n">
        <v>1</v>
      </c>
    </row>
    <row r="71" customFormat="false" ht="15" hidden="false" customHeight="false" outlineLevel="0" collapsed="false">
      <c r="B71" s="0" t="s">
        <v>58</v>
      </c>
      <c r="C71" s="0" t="n">
        <v>1</v>
      </c>
    </row>
    <row r="72" customFormat="false" ht="15" hidden="false" customHeight="false" outlineLevel="0" collapsed="false">
      <c r="A72" s="1" t="s">
        <v>61</v>
      </c>
      <c r="B72" s="0" t="s">
        <v>61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61</v>
      </c>
      <c r="C73" s="0" t="n">
        <v>8</v>
      </c>
    </row>
    <row r="74" customFormat="false" ht="15" hidden="false" customHeight="false" outlineLevel="0" collapsed="false">
      <c r="B74" s="0" t="s">
        <v>61</v>
      </c>
      <c r="C74" s="0" t="n">
        <v>4</v>
      </c>
    </row>
    <row r="75" customFormat="false" ht="15" hidden="false" customHeight="false" outlineLevel="0" collapsed="false">
      <c r="B75" s="0" t="s">
        <v>61</v>
      </c>
      <c r="C75" s="0" t="n">
        <v>3</v>
      </c>
    </row>
    <row r="76" customFormat="false" ht="15" hidden="false" customHeight="false" outlineLevel="0" collapsed="false">
      <c r="A76" s="1" t="s">
        <v>64</v>
      </c>
      <c r="B76" s="0" t="s">
        <v>64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64</v>
      </c>
      <c r="C77" s="0" t="n">
        <v>10</v>
      </c>
    </row>
    <row r="78" customFormat="false" ht="15" hidden="false" customHeight="false" outlineLevel="0" collapsed="false">
      <c r="B78" s="0" t="s">
        <v>64</v>
      </c>
      <c r="C78" s="0" t="n">
        <v>9</v>
      </c>
    </row>
    <row r="79" customFormat="false" ht="15" hidden="false" customHeight="false" outlineLevel="0" collapsed="false">
      <c r="B79" s="0" t="s">
        <v>64</v>
      </c>
      <c r="C79" s="0" t="n">
        <v>9</v>
      </c>
    </row>
    <row r="80" customFormat="false" ht="15" hidden="false" customHeight="false" outlineLevel="0" collapsed="false">
      <c r="B80" s="0" t="s">
        <v>64</v>
      </c>
      <c r="C80" s="0" t="n">
        <v>8</v>
      </c>
    </row>
    <row r="81" customFormat="false" ht="15" hidden="false" customHeight="false" outlineLevel="0" collapsed="false">
      <c r="B81" s="0" t="s">
        <v>64</v>
      </c>
      <c r="C81" s="0" t="n">
        <v>7</v>
      </c>
    </row>
    <row r="82" customFormat="false" ht="15" hidden="false" customHeight="false" outlineLevel="0" collapsed="false">
      <c r="B82" s="0" t="s">
        <v>64</v>
      </c>
      <c r="C82" s="0" t="n">
        <v>5</v>
      </c>
    </row>
    <row r="83" customFormat="false" ht="15" hidden="false" customHeight="false" outlineLevel="0" collapsed="false">
      <c r="B83" s="0" t="s">
        <v>64</v>
      </c>
      <c r="C83" s="0" t="n">
        <v>3</v>
      </c>
    </row>
    <row r="84" customFormat="false" ht="15" hidden="false" customHeight="false" outlineLevel="0" collapsed="false">
      <c r="B84" s="0" t="s">
        <v>64</v>
      </c>
      <c r="C84" s="0" t="n">
        <v>3</v>
      </c>
    </row>
    <row r="85" customFormat="false" ht="15" hidden="false" customHeight="false" outlineLevel="0" collapsed="false">
      <c r="B85" s="0" t="s">
        <v>64</v>
      </c>
      <c r="C85" s="0" t="n">
        <v>2</v>
      </c>
    </row>
    <row r="86" customFormat="false" ht="15" hidden="false" customHeight="false" outlineLevel="0" collapsed="false">
      <c r="B86" s="0" t="s">
        <v>64</v>
      </c>
      <c r="C86" s="0" t="n">
        <v>1</v>
      </c>
    </row>
    <row r="87" customFormat="false" ht="15" hidden="false" customHeight="false" outlineLevel="0" collapsed="false">
      <c r="A87" s="1" t="s">
        <v>67</v>
      </c>
      <c r="B87" s="0" t="s">
        <v>67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70</v>
      </c>
      <c r="B88" s="0" t="s">
        <v>70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70</v>
      </c>
      <c r="C89" s="0" t="n">
        <v>7</v>
      </c>
    </row>
    <row r="90" customFormat="false" ht="15" hidden="false" customHeight="false" outlineLevel="0" collapsed="false">
      <c r="B90" s="0" t="s">
        <v>70</v>
      </c>
      <c r="C90" s="0" t="n">
        <v>6</v>
      </c>
    </row>
    <row r="91" customFormat="false" ht="15" hidden="false" customHeight="false" outlineLevel="0" collapsed="false">
      <c r="B91" s="0" t="s">
        <v>70</v>
      </c>
      <c r="C91" s="0" t="n">
        <v>2</v>
      </c>
    </row>
    <row r="92" customFormat="false" ht="15" hidden="false" customHeight="false" outlineLevel="0" collapsed="false">
      <c r="B92" s="0" t="s">
        <v>70</v>
      </c>
      <c r="C92" s="0" t="n">
        <v>2</v>
      </c>
    </row>
    <row r="93" customFormat="false" ht="15" hidden="false" customHeight="false" outlineLevel="0" collapsed="false">
      <c r="B93" s="0" t="s">
        <v>70</v>
      </c>
      <c r="C93" s="0" t="n">
        <v>2</v>
      </c>
    </row>
    <row r="94" customFormat="false" ht="15" hidden="false" customHeight="false" outlineLevel="0" collapsed="false">
      <c r="B94" s="0" t="s">
        <v>70</v>
      </c>
      <c r="C94" s="0" t="n">
        <v>2</v>
      </c>
    </row>
    <row r="95" customFormat="false" ht="15" hidden="false" customHeight="false" outlineLevel="0" collapsed="false">
      <c r="B95" s="0" t="s">
        <v>70</v>
      </c>
      <c r="C95" s="0" t="n">
        <v>2</v>
      </c>
    </row>
    <row r="96" customFormat="false" ht="15" hidden="false" customHeight="false" outlineLevel="0" collapsed="false">
      <c r="A96" s="0" t="s">
        <v>73</v>
      </c>
    </row>
    <row r="97" customFormat="false" ht="15" hidden="false" customHeight="false" outlineLevel="0" collapsed="false">
      <c r="A97" s="0" t="s">
        <v>75</v>
      </c>
    </row>
    <row r="98" customFormat="false" ht="15" hidden="false" customHeight="false" outlineLevel="0" collapsed="false">
      <c r="A98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" activeCellId="0" sqref="I2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26</v>
      </c>
      <c r="B2" s="0" t="s">
        <v>75</v>
      </c>
      <c r="C2" s="0" t="s">
        <v>75</v>
      </c>
      <c r="D2" s="0" t="s">
        <v>101</v>
      </c>
      <c r="E2" s="0" t="s">
        <v>102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75</v>
      </c>
      <c r="D3" s="0" t="s">
        <v>103</v>
      </c>
      <c r="E3" s="0" t="s">
        <v>104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77</v>
      </c>
      <c r="C4" s="0" t="s">
        <v>77</v>
      </c>
      <c r="D4" s="0" t="s">
        <v>105</v>
      </c>
      <c r="E4" s="0" t="s">
        <v>106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77</v>
      </c>
      <c r="D5" s="0" t="s">
        <v>107</v>
      </c>
      <c r="E5" s="0" t="s">
        <v>108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73</v>
      </c>
      <c r="C6" s="0" t="s">
        <v>109</v>
      </c>
      <c r="D6" s="0" t="s">
        <v>110</v>
      </c>
      <c r="E6" s="0" t="s">
        <v>111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109</v>
      </c>
      <c r="D7" s="0" t="s">
        <v>112</v>
      </c>
      <c r="E7" s="0" t="s">
        <v>113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7" activeCellId="0" sqref="G7"/>
    </sheetView>
  </sheetViews>
  <sheetFormatPr defaultColWidth="9.3867187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114</v>
      </c>
      <c r="E2" s="0" t="s">
        <v>115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116</v>
      </c>
      <c r="E3" s="0" t="s">
        <v>117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9</v>
      </c>
      <c r="D4" s="0" t="s">
        <v>118</v>
      </c>
      <c r="E4" s="0" t="s">
        <v>111</v>
      </c>
      <c r="F4" s="0" t="n">
        <v>8</v>
      </c>
    </row>
    <row r="5" customFormat="false" ht="15" hidden="false" customHeight="false" outlineLevel="0" collapsed="false">
      <c r="C5" s="0" t="s">
        <v>9</v>
      </c>
      <c r="D5" s="0" t="s">
        <v>119</v>
      </c>
      <c r="E5" s="0" t="s">
        <v>120</v>
      </c>
      <c r="F5" s="0" t="n">
        <v>7</v>
      </c>
    </row>
    <row r="6" customFormat="false" ht="15" hidden="false" customHeight="false" outlineLevel="0" collapsed="false">
      <c r="C6" s="0" t="s">
        <v>9</v>
      </c>
      <c r="D6" s="0" t="s">
        <v>121</v>
      </c>
      <c r="E6" s="0" t="s">
        <v>122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12</v>
      </c>
      <c r="C7" s="0" t="s">
        <v>12</v>
      </c>
      <c r="D7" s="0" t="s">
        <v>123</v>
      </c>
      <c r="E7" s="0" t="s">
        <v>124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12</v>
      </c>
      <c r="D8" s="0" t="s">
        <v>125</v>
      </c>
      <c r="E8" s="0" t="s">
        <v>126</v>
      </c>
      <c r="F8" s="0" t="n">
        <v>10</v>
      </c>
    </row>
    <row r="9" customFormat="false" ht="15" hidden="false" customHeight="false" outlineLevel="0" collapsed="false">
      <c r="C9" s="0" t="s">
        <v>12</v>
      </c>
      <c r="D9" s="0" t="s">
        <v>127</v>
      </c>
      <c r="E9" s="0" t="s">
        <v>128</v>
      </c>
      <c r="F9" s="0" t="n">
        <v>5</v>
      </c>
    </row>
    <row r="10" customFormat="false" ht="15" hidden="false" customHeight="false" outlineLevel="0" collapsed="false">
      <c r="C10" s="0" t="s">
        <v>12</v>
      </c>
      <c r="D10" s="0" t="s">
        <v>129</v>
      </c>
      <c r="E10" s="0" t="s">
        <v>130</v>
      </c>
      <c r="F10" s="0" t="n">
        <v>2</v>
      </c>
    </row>
    <row r="11" customFormat="false" ht="15" hidden="false" customHeight="false" outlineLevel="0" collapsed="false">
      <c r="C11" s="0" t="s">
        <v>12</v>
      </c>
      <c r="D11" s="0" t="s">
        <v>131</v>
      </c>
      <c r="E11" s="0" t="s">
        <v>132</v>
      </c>
      <c r="F11" s="0" t="n">
        <v>2</v>
      </c>
    </row>
    <row r="12" customFormat="false" ht="15" hidden="false" customHeight="false" outlineLevel="0" collapsed="false">
      <c r="C12" s="0" t="s">
        <v>12</v>
      </c>
      <c r="D12" s="0" t="s">
        <v>133</v>
      </c>
      <c r="E12" s="0" t="s">
        <v>134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15</v>
      </c>
      <c r="C13" s="0" t="s">
        <v>15</v>
      </c>
      <c r="D13" s="0" t="s">
        <v>135</v>
      </c>
      <c r="E13" s="0" t="s">
        <v>111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18</v>
      </c>
      <c r="C14" s="0" t="s">
        <v>18</v>
      </c>
      <c r="D14" s="0" t="s">
        <v>136</v>
      </c>
      <c r="E14" s="0" t="s">
        <v>137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21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24</v>
      </c>
      <c r="C16" s="0" t="s">
        <v>24</v>
      </c>
      <c r="D16" s="0" t="s">
        <v>138</v>
      </c>
      <c r="E16" s="0" t="s">
        <v>139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24</v>
      </c>
      <c r="D17" s="0" t="s">
        <v>140</v>
      </c>
      <c r="E17" s="0" t="s">
        <v>141</v>
      </c>
      <c r="F17" s="0" t="n">
        <v>8</v>
      </c>
    </row>
    <row r="18" customFormat="false" ht="15" hidden="false" customHeight="false" outlineLevel="0" collapsed="false">
      <c r="C18" s="0" t="s">
        <v>24</v>
      </c>
      <c r="D18" s="0" t="s">
        <v>142</v>
      </c>
      <c r="E18" s="0" t="s">
        <v>143</v>
      </c>
      <c r="F18" s="0" t="n">
        <v>8</v>
      </c>
    </row>
    <row r="19" customFormat="false" ht="15" hidden="false" customHeight="false" outlineLevel="0" collapsed="false">
      <c r="C19" s="0" t="s">
        <v>24</v>
      </c>
      <c r="D19" s="0" t="s">
        <v>144</v>
      </c>
      <c r="E19" s="0" t="s">
        <v>145</v>
      </c>
      <c r="F19" s="0" t="n">
        <v>8</v>
      </c>
    </row>
    <row r="20" customFormat="false" ht="15" hidden="false" customHeight="false" outlineLevel="0" collapsed="false">
      <c r="C20" s="0" t="s">
        <v>24</v>
      </c>
      <c r="D20" s="0" t="s">
        <v>146</v>
      </c>
      <c r="E20" s="0" t="s">
        <v>147</v>
      </c>
      <c r="F20" s="0" t="n">
        <v>8</v>
      </c>
    </row>
    <row r="21" customFormat="false" ht="15" hidden="false" customHeight="false" outlineLevel="0" collapsed="false">
      <c r="C21" s="0" t="s">
        <v>24</v>
      </c>
      <c r="D21" s="0" t="s">
        <v>148</v>
      </c>
      <c r="E21" s="0" t="s">
        <v>149</v>
      </c>
      <c r="F21" s="0" t="n">
        <v>5</v>
      </c>
    </row>
    <row r="22" customFormat="false" ht="15" hidden="false" customHeight="false" outlineLevel="0" collapsed="false">
      <c r="C22" s="0" t="s">
        <v>24</v>
      </c>
      <c r="D22" s="0" t="s">
        <v>150</v>
      </c>
      <c r="E22" s="0" t="s">
        <v>113</v>
      </c>
      <c r="F22" s="0" t="n">
        <v>4</v>
      </c>
    </row>
    <row r="23" customFormat="false" ht="15" hidden="false" customHeight="false" outlineLevel="0" collapsed="false">
      <c r="C23" s="0" t="s">
        <v>24</v>
      </c>
      <c r="D23" s="0" t="s">
        <v>151</v>
      </c>
      <c r="E23" s="0" t="s">
        <v>152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27</v>
      </c>
      <c r="C24" s="0" t="s">
        <v>27</v>
      </c>
      <c r="D24" s="0" t="s">
        <v>153</v>
      </c>
      <c r="E24" s="0" t="s">
        <v>154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27</v>
      </c>
      <c r="D25" s="0" t="s">
        <v>135</v>
      </c>
      <c r="E25" s="0" t="s">
        <v>155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30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33</v>
      </c>
      <c r="C27" s="0" t="s">
        <v>33</v>
      </c>
      <c r="D27" s="0" t="s">
        <v>156</v>
      </c>
      <c r="E27" s="0" t="s">
        <v>157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36</v>
      </c>
      <c r="C28" s="0" t="s">
        <v>36</v>
      </c>
      <c r="D28" s="0" t="s">
        <v>158</v>
      </c>
      <c r="E28" s="0" t="s">
        <v>159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39</v>
      </c>
      <c r="C29" s="0" t="s">
        <v>39</v>
      </c>
      <c r="D29" s="0" t="s">
        <v>160</v>
      </c>
      <c r="E29" s="0" t="s">
        <v>161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39</v>
      </c>
      <c r="D30" s="0" t="s">
        <v>162</v>
      </c>
      <c r="E30" s="0" t="s">
        <v>163</v>
      </c>
      <c r="F30" s="0" t="n">
        <v>8</v>
      </c>
    </row>
    <row r="31" customFormat="false" ht="15" hidden="false" customHeight="false" outlineLevel="0" collapsed="false">
      <c r="C31" s="0" t="s">
        <v>39</v>
      </c>
      <c r="D31" s="0" t="s">
        <v>135</v>
      </c>
      <c r="E31" s="0" t="s">
        <v>132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42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46</v>
      </c>
      <c r="C33" s="0" t="s">
        <v>46</v>
      </c>
      <c r="D33" s="0" t="s">
        <v>164</v>
      </c>
      <c r="E33" s="0" t="s">
        <v>165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46</v>
      </c>
      <c r="D34" s="0" t="s">
        <v>166</v>
      </c>
      <c r="E34" s="0" t="s">
        <v>167</v>
      </c>
      <c r="F34" s="0" t="n">
        <v>4</v>
      </c>
    </row>
    <row r="35" customFormat="false" ht="15" hidden="false" customHeight="false" outlineLevel="0" collapsed="false">
      <c r="C35" s="0" t="s">
        <v>46</v>
      </c>
      <c r="D35" s="0" t="s">
        <v>168</v>
      </c>
      <c r="E35" s="0" t="s">
        <v>169</v>
      </c>
      <c r="F35" s="0" t="n">
        <v>4</v>
      </c>
    </row>
    <row r="36" customFormat="false" ht="15" hidden="false" customHeight="false" outlineLevel="0" collapsed="false">
      <c r="C36" s="0" t="s">
        <v>46</v>
      </c>
      <c r="D36" s="0" t="s">
        <v>170</v>
      </c>
      <c r="E36" s="0" t="s">
        <v>171</v>
      </c>
      <c r="F36" s="0" t="n">
        <v>3</v>
      </c>
    </row>
    <row r="37" customFormat="false" ht="15" hidden="false" customHeight="false" outlineLevel="0" collapsed="false">
      <c r="C37" s="0" t="s">
        <v>46</v>
      </c>
      <c r="D37" s="0" t="s">
        <v>172</v>
      </c>
      <c r="E37" s="0" t="s">
        <v>173</v>
      </c>
      <c r="F37" s="0" t="n">
        <v>3</v>
      </c>
    </row>
    <row r="38" customFormat="false" ht="15" hidden="false" customHeight="false" outlineLevel="0" collapsed="false">
      <c r="C38" s="0" t="s">
        <v>46</v>
      </c>
      <c r="D38" s="0" t="s">
        <v>174</v>
      </c>
      <c r="E38" s="0" t="s">
        <v>175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49</v>
      </c>
      <c r="C39" s="0" t="s">
        <v>49</v>
      </c>
      <c r="D39" s="0" t="s">
        <v>176</v>
      </c>
      <c r="E39" s="0" t="s">
        <v>177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49</v>
      </c>
      <c r="D40" s="0" t="s">
        <v>178</v>
      </c>
      <c r="E40" s="0" t="s">
        <v>179</v>
      </c>
      <c r="F40" s="0" t="n">
        <v>7</v>
      </c>
    </row>
    <row r="41" customFormat="false" ht="15" hidden="false" customHeight="false" outlineLevel="0" collapsed="false">
      <c r="C41" s="0" t="s">
        <v>49</v>
      </c>
      <c r="D41" s="0" t="s">
        <v>180</v>
      </c>
      <c r="E41" s="0" t="s">
        <v>161</v>
      </c>
      <c r="F41" s="0" t="n">
        <v>7</v>
      </c>
    </row>
    <row r="42" customFormat="false" ht="15" hidden="false" customHeight="false" outlineLevel="0" collapsed="false">
      <c r="C42" s="0" t="s">
        <v>49</v>
      </c>
      <c r="D42" s="0" t="s">
        <v>181</v>
      </c>
      <c r="E42" s="0" t="s">
        <v>182</v>
      </c>
      <c r="F42" s="0" t="n">
        <v>6</v>
      </c>
    </row>
    <row r="43" customFormat="false" ht="15" hidden="false" customHeight="false" outlineLevel="0" collapsed="false">
      <c r="C43" s="0" t="s">
        <v>49</v>
      </c>
      <c r="D43" s="0" t="s">
        <v>183</v>
      </c>
      <c r="E43" s="0" t="s">
        <v>184</v>
      </c>
      <c r="F43" s="0" t="n">
        <v>5</v>
      </c>
    </row>
    <row r="44" customFormat="false" ht="15" hidden="false" customHeight="false" outlineLevel="0" collapsed="false">
      <c r="C44" s="0" t="s">
        <v>49</v>
      </c>
      <c r="D44" s="0" t="s">
        <v>185</v>
      </c>
      <c r="E44" s="0" t="s">
        <v>186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52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55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58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61</v>
      </c>
      <c r="C48" s="0" t="s">
        <v>61</v>
      </c>
      <c r="D48" s="0" t="s">
        <v>187</v>
      </c>
      <c r="E48" s="0" t="s">
        <v>188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61</v>
      </c>
      <c r="D49" s="0" t="s">
        <v>189</v>
      </c>
      <c r="E49" s="0" t="s">
        <v>132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64</v>
      </c>
      <c r="C50" s="0" t="s">
        <v>64</v>
      </c>
      <c r="D50" s="0" t="s">
        <v>190</v>
      </c>
      <c r="E50" s="0" t="s">
        <v>191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64</v>
      </c>
      <c r="D51" s="0" t="s">
        <v>192</v>
      </c>
      <c r="E51" s="0" t="s">
        <v>193</v>
      </c>
      <c r="F51" s="0" t="n">
        <v>9</v>
      </c>
    </row>
    <row r="52" customFormat="false" ht="15" hidden="false" customHeight="false" outlineLevel="0" collapsed="false">
      <c r="C52" s="0" t="s">
        <v>64</v>
      </c>
      <c r="D52" s="0" t="s">
        <v>194</v>
      </c>
      <c r="E52" s="0" t="s">
        <v>195</v>
      </c>
      <c r="F52" s="0" t="n">
        <v>8</v>
      </c>
    </row>
    <row r="53" customFormat="false" ht="15" hidden="false" customHeight="false" outlineLevel="0" collapsed="false">
      <c r="C53" s="0" t="s">
        <v>64</v>
      </c>
      <c r="D53" s="0" t="s">
        <v>196</v>
      </c>
      <c r="E53" s="0" t="s">
        <v>197</v>
      </c>
      <c r="F53" s="0" t="n">
        <v>4</v>
      </c>
    </row>
    <row r="54" customFormat="false" ht="15" hidden="false" customHeight="false" outlineLevel="0" collapsed="false">
      <c r="C54" s="0" t="s">
        <v>64</v>
      </c>
      <c r="D54" s="0" t="s">
        <v>198</v>
      </c>
      <c r="E54" s="0" t="s">
        <v>132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67</v>
      </c>
      <c r="C55" s="0" t="s">
        <v>67</v>
      </c>
      <c r="D55" s="0" t="s">
        <v>199</v>
      </c>
      <c r="E55" s="0" t="s">
        <v>182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67</v>
      </c>
      <c r="D56" s="0" t="s">
        <v>200</v>
      </c>
      <c r="E56" s="0" t="s">
        <v>201</v>
      </c>
      <c r="F56" s="0" t="n">
        <v>9</v>
      </c>
    </row>
    <row r="57" customFormat="false" ht="15" hidden="false" customHeight="false" outlineLevel="0" collapsed="false">
      <c r="C57" s="0" t="s">
        <v>67</v>
      </c>
      <c r="D57" s="0" t="s">
        <v>202</v>
      </c>
      <c r="E57" s="0" t="s">
        <v>203</v>
      </c>
      <c r="F57" s="0" t="n">
        <v>8</v>
      </c>
    </row>
    <row r="58" customFormat="false" ht="15" hidden="false" customHeight="false" outlineLevel="0" collapsed="false">
      <c r="C58" s="0" t="s">
        <v>67</v>
      </c>
      <c r="D58" s="0" t="s">
        <v>204</v>
      </c>
      <c r="E58" s="0" t="s">
        <v>205</v>
      </c>
      <c r="F58" s="0" t="n">
        <v>6</v>
      </c>
    </row>
    <row r="59" customFormat="false" ht="15" hidden="false" customHeight="false" outlineLevel="0" collapsed="false">
      <c r="C59" s="0" t="s">
        <v>67</v>
      </c>
      <c r="D59" s="0" t="s">
        <v>158</v>
      </c>
      <c r="E59" s="0" t="s">
        <v>206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70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73</v>
      </c>
    </row>
    <row r="62" customFormat="false" ht="15" hidden="false" customHeight="false" outlineLevel="0" collapsed="false">
      <c r="A62" s="0" t="n">
        <v>26</v>
      </c>
      <c r="B62" s="0" t="s">
        <v>75</v>
      </c>
    </row>
    <row r="63" customFormat="false" ht="15" hidden="false" customHeight="false" outlineLevel="0" collapsed="false">
      <c r="A63" s="0" t="n">
        <v>27</v>
      </c>
      <c r="B63" s="0" t="s">
        <v>77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ColWidth="9.375" defaultRowHeight="12.8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2</v>
      </c>
      <c r="D1" s="0" t="s">
        <v>99</v>
      </c>
      <c r="E1" s="0" t="s">
        <v>207</v>
      </c>
      <c r="F1" s="0" t="s">
        <v>95</v>
      </c>
      <c r="G1" s="0" t="s">
        <v>96</v>
      </c>
      <c r="H1" s="0" t="s">
        <v>97</v>
      </c>
    </row>
    <row r="2" customFormat="false" ht="15" hidden="false" customHeight="false" outlineLevel="0" collapsed="false">
      <c r="C2" s="0" t="s">
        <v>12</v>
      </c>
      <c r="D2" s="0" t="s">
        <v>208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30</v>
      </c>
      <c r="D3" s="0" t="s">
        <v>209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70</v>
      </c>
      <c r="D4" s="0" t="s">
        <v>210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70</v>
      </c>
      <c r="D5" s="0" t="s">
        <v>211</v>
      </c>
      <c r="E5" s="0" t="n">
        <v>4</v>
      </c>
    </row>
    <row r="6" customFormat="false" ht="15" hidden="false" customHeight="false" outlineLevel="0" collapsed="false">
      <c r="C6" s="0" t="s">
        <v>70</v>
      </c>
      <c r="D6" s="0" t="s">
        <v>212</v>
      </c>
      <c r="E6" s="0" t="n">
        <v>4</v>
      </c>
    </row>
    <row r="7" customFormat="false" ht="15" hidden="false" customHeight="false" outlineLevel="0" collapsed="false">
      <c r="C7" s="0" t="s">
        <v>70</v>
      </c>
      <c r="D7" s="0" t="s">
        <v>213</v>
      </c>
      <c r="E7" s="0" t="n">
        <v>4</v>
      </c>
    </row>
    <row r="8" customFormat="false" ht="15" hidden="false" customHeight="false" outlineLevel="0" collapsed="false">
      <c r="C8" s="0" t="s">
        <v>70</v>
      </c>
      <c r="D8" s="0" t="s">
        <v>214</v>
      </c>
      <c r="E8" s="0" t="n">
        <v>3</v>
      </c>
    </row>
    <row r="9" customFormat="false" ht="15" hidden="false" customHeight="false" outlineLevel="0" collapsed="false">
      <c r="C9" s="0" t="s">
        <v>70</v>
      </c>
      <c r="D9" s="0" t="s">
        <v>215</v>
      </c>
      <c r="E9" s="0" t="n">
        <v>3</v>
      </c>
    </row>
    <row r="10" customFormat="false" ht="15" hidden="false" customHeight="false" outlineLevel="0" collapsed="false">
      <c r="C10" s="0" t="s">
        <v>70</v>
      </c>
      <c r="D10" s="0" t="s">
        <v>216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100</v>
      </c>
    </row>
    <row r="2" customFormat="false" ht="15" hidden="false" customHeight="false" outlineLevel="0" collapsed="false">
      <c r="A2" s="0" t="s">
        <v>75</v>
      </c>
      <c r="B2" s="0" t="s">
        <v>217</v>
      </c>
      <c r="C2" s="0" t="s">
        <v>218</v>
      </c>
      <c r="D2" s="0" t="n">
        <v>10</v>
      </c>
    </row>
    <row r="3" customFormat="false" ht="15" hidden="false" customHeight="false" outlineLevel="0" collapsed="false">
      <c r="A3" s="0" t="s">
        <v>77</v>
      </c>
      <c r="B3" s="0" t="s">
        <v>219</v>
      </c>
      <c r="C3" s="0" t="s">
        <v>220</v>
      </c>
      <c r="D3" s="0" t="n">
        <v>9</v>
      </c>
    </row>
    <row r="4" customFormat="false" ht="15" hidden="false" customHeight="false" outlineLevel="0" collapsed="false">
      <c r="A4" s="0" t="s">
        <v>109</v>
      </c>
      <c r="B4" s="0" t="s">
        <v>221</v>
      </c>
      <c r="C4" s="0" t="s">
        <v>222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" activeCellId="0" sqref="G3"/>
    </sheetView>
  </sheetViews>
  <sheetFormatPr defaultColWidth="9.386718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95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223</v>
      </c>
      <c r="E3" s="0" t="s">
        <v>224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9</v>
      </c>
      <c r="D4" s="0" t="s">
        <v>225</v>
      </c>
      <c r="E4" s="0" t="s">
        <v>226</v>
      </c>
      <c r="F4" s="0" t="n">
        <v>7</v>
      </c>
    </row>
    <row r="5" customFormat="false" ht="15" hidden="false" customHeight="false" outlineLevel="0" collapsed="false">
      <c r="C5" s="0" t="s">
        <v>9</v>
      </c>
      <c r="D5" s="0" t="s">
        <v>227</v>
      </c>
      <c r="E5" s="0" t="s">
        <v>228</v>
      </c>
      <c r="F5" s="0" t="n">
        <v>6</v>
      </c>
    </row>
    <row r="6" customFormat="false" ht="15" hidden="false" customHeight="false" outlineLevel="0" collapsed="false">
      <c r="C6" s="0" t="s">
        <v>9</v>
      </c>
      <c r="D6" s="0" t="s">
        <v>229</v>
      </c>
      <c r="E6" s="0" t="s">
        <v>230</v>
      </c>
      <c r="F6" s="0" t="n">
        <v>6</v>
      </c>
    </row>
    <row r="7" customFormat="false" ht="15" hidden="false" customHeight="false" outlineLevel="0" collapsed="false">
      <c r="C7" s="0" t="s">
        <v>9</v>
      </c>
      <c r="D7" s="0" t="s">
        <v>231</v>
      </c>
      <c r="E7" s="0" t="s">
        <v>232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12</v>
      </c>
      <c r="C8" s="0" t="s">
        <v>12</v>
      </c>
      <c r="D8" s="0" t="s">
        <v>233</v>
      </c>
      <c r="E8" s="0" t="s">
        <v>234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12</v>
      </c>
      <c r="D9" s="0" t="s">
        <v>235</v>
      </c>
      <c r="E9" s="0" t="s">
        <v>120</v>
      </c>
      <c r="F9" s="0" t="n">
        <v>6</v>
      </c>
    </row>
    <row r="10" customFormat="false" ht="15" hidden="false" customHeight="false" outlineLevel="0" collapsed="false">
      <c r="C10" s="0" t="s">
        <v>12</v>
      </c>
      <c r="D10" s="0" t="s">
        <v>236</v>
      </c>
      <c r="E10" s="0" t="s">
        <v>237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15</v>
      </c>
      <c r="C11" s="0" t="s">
        <v>15</v>
      </c>
      <c r="D11" s="0" t="s">
        <v>238</v>
      </c>
      <c r="E11" s="0" t="s">
        <v>239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18</v>
      </c>
      <c r="C12" s="0" t="s">
        <v>18</v>
      </c>
      <c r="D12" s="0" t="s">
        <v>240</v>
      </c>
      <c r="E12" s="0" t="s">
        <v>241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18</v>
      </c>
      <c r="D13" s="0" t="s">
        <v>236</v>
      </c>
      <c r="E13" s="0" t="s">
        <v>242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21</v>
      </c>
      <c r="C14" s="0" t="s">
        <v>21</v>
      </c>
      <c r="D14" s="0" t="s">
        <v>243</v>
      </c>
      <c r="E14" s="0" t="s">
        <v>244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21</v>
      </c>
      <c r="D15" s="0" t="s">
        <v>245</v>
      </c>
      <c r="E15" s="0" t="s">
        <v>246</v>
      </c>
      <c r="F15" s="0" t="n">
        <v>9</v>
      </c>
    </row>
    <row r="16" customFormat="false" ht="15" hidden="false" customHeight="false" outlineLevel="0" collapsed="false">
      <c r="C16" s="0" t="s">
        <v>21</v>
      </c>
      <c r="D16" s="0" t="s">
        <v>225</v>
      </c>
      <c r="E16" s="0" t="s">
        <v>247</v>
      </c>
      <c r="F16" s="0" t="n">
        <v>2</v>
      </c>
    </row>
    <row r="17" customFormat="false" ht="15" hidden="false" customHeight="false" outlineLevel="0" collapsed="false">
      <c r="C17" s="0" t="s">
        <v>21</v>
      </c>
      <c r="D17" s="0" t="s">
        <v>248</v>
      </c>
      <c r="E17" s="0" t="s">
        <v>249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24</v>
      </c>
      <c r="C18" s="0" t="s">
        <v>24</v>
      </c>
      <c r="D18" s="0" t="s">
        <v>238</v>
      </c>
      <c r="E18" s="0" t="s">
        <v>242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27</v>
      </c>
      <c r="C19" s="0" t="s">
        <v>27</v>
      </c>
      <c r="D19" s="0" t="s">
        <v>238</v>
      </c>
      <c r="E19" s="0" t="s">
        <v>132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30</v>
      </c>
      <c r="C20" s="0" t="s">
        <v>30</v>
      </c>
      <c r="D20" s="0" t="s">
        <v>238</v>
      </c>
      <c r="E20" s="0" t="s">
        <v>250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33</v>
      </c>
      <c r="C21" s="0" t="s">
        <v>33</v>
      </c>
      <c r="D21" s="0" t="s">
        <v>251</v>
      </c>
      <c r="E21" s="0" t="s">
        <v>252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36</v>
      </c>
      <c r="C22" s="0" t="s">
        <v>36</v>
      </c>
      <c r="D22" s="0" t="s">
        <v>253</v>
      </c>
      <c r="E22" s="0" t="s">
        <v>254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39</v>
      </c>
      <c r="C23" s="0" t="s">
        <v>39</v>
      </c>
      <c r="D23" s="0" t="s">
        <v>255</v>
      </c>
      <c r="E23" s="0" t="s">
        <v>256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42</v>
      </c>
      <c r="C24" s="0" t="s">
        <v>42</v>
      </c>
      <c r="D24" s="0" t="s">
        <v>255</v>
      </c>
      <c r="E24" s="0" t="s">
        <v>195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46</v>
      </c>
      <c r="C25" s="0" t="s">
        <v>46</v>
      </c>
      <c r="D25" s="0" t="s">
        <v>257</v>
      </c>
      <c r="E25" s="0" t="s">
        <v>258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46</v>
      </c>
      <c r="D26" s="0" t="s">
        <v>259</v>
      </c>
      <c r="E26" s="0" t="s">
        <v>260</v>
      </c>
      <c r="F26" s="0" t="n">
        <v>8</v>
      </c>
    </row>
    <row r="27" customFormat="false" ht="15" hidden="false" customHeight="false" outlineLevel="0" collapsed="false">
      <c r="C27" s="0" t="s">
        <v>46</v>
      </c>
      <c r="D27" s="0" t="s">
        <v>253</v>
      </c>
      <c r="E27" s="0" t="s">
        <v>261</v>
      </c>
      <c r="F27" s="0" t="n">
        <v>7</v>
      </c>
    </row>
    <row r="28" customFormat="false" ht="15" hidden="false" customHeight="false" outlineLevel="0" collapsed="false">
      <c r="C28" s="0" t="s">
        <v>46</v>
      </c>
      <c r="D28" s="0" t="s">
        <v>262</v>
      </c>
      <c r="E28" s="0" t="s">
        <v>263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49</v>
      </c>
      <c r="C29" s="0" t="s">
        <v>49</v>
      </c>
      <c r="D29" s="0" t="s">
        <v>264</v>
      </c>
      <c r="E29" s="0" t="s">
        <v>265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49</v>
      </c>
      <c r="D30" s="0" t="s">
        <v>266</v>
      </c>
      <c r="E30" s="0" t="s">
        <v>177</v>
      </c>
      <c r="F30" s="0" t="n">
        <v>8</v>
      </c>
    </row>
    <row r="31" customFormat="false" ht="15" hidden="false" customHeight="false" outlineLevel="0" collapsed="false">
      <c r="C31" s="0" t="s">
        <v>49</v>
      </c>
      <c r="D31" s="0" t="s">
        <v>267</v>
      </c>
      <c r="E31" s="0" t="s">
        <v>149</v>
      </c>
      <c r="F31" s="0" t="n">
        <v>8</v>
      </c>
    </row>
    <row r="32" customFormat="false" ht="15" hidden="false" customHeight="false" outlineLevel="0" collapsed="false">
      <c r="C32" s="0" t="s">
        <v>49</v>
      </c>
      <c r="D32" s="0" t="s">
        <v>268</v>
      </c>
      <c r="E32" s="0" t="s">
        <v>269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52</v>
      </c>
      <c r="C33" s="0" t="s">
        <v>52</v>
      </c>
      <c r="D33" s="0" t="s">
        <v>270</v>
      </c>
      <c r="E33" s="0" t="s">
        <v>271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52</v>
      </c>
      <c r="D34" s="0" t="s">
        <v>272</v>
      </c>
      <c r="E34" s="0" t="s">
        <v>273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55</v>
      </c>
      <c r="C35" s="0" t="s">
        <v>55</v>
      </c>
      <c r="D35" s="0" t="s">
        <v>274</v>
      </c>
      <c r="E35" s="0" t="s">
        <v>275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55</v>
      </c>
      <c r="D36" s="0" t="s">
        <v>270</v>
      </c>
      <c r="E36" s="0" t="s">
        <v>276</v>
      </c>
      <c r="F36" s="0" t="n">
        <v>8</v>
      </c>
    </row>
    <row r="37" customFormat="false" ht="15" hidden="false" customHeight="false" outlineLevel="0" collapsed="false">
      <c r="C37" s="0" t="s">
        <v>55</v>
      </c>
      <c r="D37" s="0" t="s">
        <v>272</v>
      </c>
      <c r="E37" s="0" t="s">
        <v>277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58</v>
      </c>
      <c r="C38" s="0" t="s">
        <v>58</v>
      </c>
      <c r="D38" s="0" t="s">
        <v>278</v>
      </c>
      <c r="E38" s="0" t="s">
        <v>279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58</v>
      </c>
      <c r="D39" s="0" t="s">
        <v>280</v>
      </c>
      <c r="E39" s="0" t="s">
        <v>281</v>
      </c>
      <c r="F39" s="0" t="n">
        <v>8</v>
      </c>
    </row>
    <row r="40" customFormat="false" ht="15" hidden="false" customHeight="false" outlineLevel="0" collapsed="false">
      <c r="C40" s="0" t="s">
        <v>58</v>
      </c>
      <c r="D40" s="0" t="s">
        <v>282</v>
      </c>
      <c r="E40" s="0" t="s">
        <v>283</v>
      </c>
      <c r="F40" s="0" t="n">
        <v>7</v>
      </c>
    </row>
    <row r="41" customFormat="false" ht="15" hidden="false" customHeight="false" outlineLevel="0" collapsed="false">
      <c r="C41" s="0" t="s">
        <v>58</v>
      </c>
      <c r="D41" s="0" t="s">
        <v>238</v>
      </c>
      <c r="E41" s="0" t="s">
        <v>284</v>
      </c>
      <c r="F41" s="0" t="n">
        <v>6</v>
      </c>
    </row>
    <row r="42" customFormat="false" ht="15" hidden="false" customHeight="false" outlineLevel="0" collapsed="false">
      <c r="C42" s="0" t="s">
        <v>58</v>
      </c>
      <c r="D42" s="0" t="s">
        <v>285</v>
      </c>
      <c r="E42" s="0" t="s">
        <v>286</v>
      </c>
      <c r="F42" s="0" t="n">
        <v>6</v>
      </c>
    </row>
    <row r="43" customFormat="false" ht="15" hidden="false" customHeight="false" outlineLevel="0" collapsed="false">
      <c r="C43" s="0" t="s">
        <v>58</v>
      </c>
      <c r="D43" s="0" t="s">
        <v>287</v>
      </c>
      <c r="E43" s="0" t="s">
        <v>288</v>
      </c>
      <c r="F43" s="0" t="n">
        <v>5</v>
      </c>
    </row>
    <row r="44" customFormat="false" ht="15" hidden="false" customHeight="false" outlineLevel="0" collapsed="false">
      <c r="C44" s="0" t="s">
        <v>58</v>
      </c>
      <c r="D44" s="0" t="s">
        <v>289</v>
      </c>
      <c r="E44" s="0" t="s">
        <v>290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61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64</v>
      </c>
      <c r="C46" s="0" t="s">
        <v>64</v>
      </c>
      <c r="D46" s="0" t="s">
        <v>291</v>
      </c>
      <c r="E46" s="0" t="s">
        <v>292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67</v>
      </c>
      <c r="C47" s="0" t="s">
        <v>67</v>
      </c>
      <c r="D47" s="0" t="s">
        <v>253</v>
      </c>
      <c r="E47" s="0" t="s">
        <v>115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70</v>
      </c>
      <c r="C48" s="0" t="s">
        <v>70</v>
      </c>
      <c r="D48" s="0" t="s">
        <v>291</v>
      </c>
      <c r="E48" s="0" t="s">
        <v>293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73</v>
      </c>
    </row>
    <row r="50" customFormat="false" ht="15" hidden="false" customHeight="false" outlineLevel="0" collapsed="false">
      <c r="A50" s="0" t="n">
        <v>26</v>
      </c>
      <c r="B50" s="0" t="s">
        <v>75</v>
      </c>
    </row>
    <row r="51" customFormat="false" ht="15" hidden="false" customHeight="false" outlineLevel="0" collapsed="false">
      <c r="A51" s="0" t="n">
        <v>27</v>
      </c>
      <c r="B51" s="0" t="s">
        <v>77</v>
      </c>
    </row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6" activeCellId="0" sqref="G6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207</v>
      </c>
      <c r="E1" s="0" t="s">
        <v>95</v>
      </c>
      <c r="F1" s="0" t="s">
        <v>96</v>
      </c>
      <c r="G1" s="0" t="s">
        <v>97</v>
      </c>
    </row>
    <row r="2" customFormat="false" ht="15" hidden="false" customHeight="false" outlineLevel="0" collapsed="false">
      <c r="A2" s="0" t="s">
        <v>5</v>
      </c>
      <c r="B2" s="0" t="s">
        <v>294</v>
      </c>
      <c r="C2" s="0" t="s">
        <v>295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5</v>
      </c>
      <c r="B3" s="0" t="s">
        <v>296</v>
      </c>
      <c r="C3" s="0" t="s">
        <v>295</v>
      </c>
      <c r="D3" s="0" t="n">
        <v>6</v>
      </c>
    </row>
    <row r="4" customFormat="false" ht="15" hidden="false" customHeight="false" outlineLevel="0" collapsed="false">
      <c r="A4" s="0" t="s">
        <v>5</v>
      </c>
      <c r="B4" s="0" t="s">
        <v>297</v>
      </c>
      <c r="C4" s="0" t="s">
        <v>298</v>
      </c>
      <c r="D4" s="0" t="n">
        <v>5</v>
      </c>
    </row>
    <row r="5" customFormat="false" ht="15" hidden="false" customHeight="false" outlineLevel="0" collapsed="false">
      <c r="A5" s="0" t="s">
        <v>5</v>
      </c>
      <c r="B5" s="0" t="s">
        <v>299</v>
      </c>
      <c r="C5" s="0" t="s">
        <v>300</v>
      </c>
      <c r="D5" s="0" t="n">
        <v>4</v>
      </c>
    </row>
    <row r="6" customFormat="false" ht="15" hidden="false" customHeight="false" outlineLevel="0" collapsed="false">
      <c r="A6" s="0" t="s">
        <v>61</v>
      </c>
      <c r="B6" s="0" t="s">
        <v>301</v>
      </c>
      <c r="C6" s="0" t="s">
        <v>213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61</v>
      </c>
      <c r="B7" s="0" t="s">
        <v>302</v>
      </c>
      <c r="C7" s="0" t="s">
        <v>303</v>
      </c>
      <c r="D7" s="0" t="n">
        <v>5</v>
      </c>
    </row>
    <row r="8" customFormat="false" ht="15" hidden="false" customHeight="false" outlineLevel="0" collapsed="false">
      <c r="A8" s="0" t="s">
        <v>61</v>
      </c>
      <c r="B8" s="0" t="s">
        <v>304</v>
      </c>
      <c r="C8" s="0" t="s">
        <v>305</v>
      </c>
      <c r="D8" s="0" t="n">
        <v>5</v>
      </c>
    </row>
    <row r="9" customFormat="false" ht="15" hidden="false" customHeight="false" outlineLevel="0" collapsed="false">
      <c r="A9" s="0" t="s">
        <v>61</v>
      </c>
      <c r="B9" s="0" t="s">
        <v>306</v>
      </c>
      <c r="C9" s="0" t="s">
        <v>191</v>
      </c>
      <c r="D9" s="0" t="n">
        <v>4</v>
      </c>
    </row>
    <row r="10" customFormat="false" ht="15" hidden="false" customHeight="false" outlineLevel="0" collapsed="false">
      <c r="A10" s="0" t="s">
        <v>61</v>
      </c>
      <c r="B10" s="0" t="s">
        <v>307</v>
      </c>
      <c r="C10" s="0" t="s">
        <v>308</v>
      </c>
      <c r="D10" s="0" t="n">
        <v>3</v>
      </c>
    </row>
    <row r="11" customFormat="false" ht="15" hidden="false" customHeight="false" outlineLevel="0" collapsed="false">
      <c r="A11" s="0" t="s">
        <v>61</v>
      </c>
      <c r="B11" s="0" t="s">
        <v>309</v>
      </c>
      <c r="C11" s="0" t="s">
        <v>310</v>
      </c>
      <c r="D11" s="0" t="n">
        <v>3</v>
      </c>
    </row>
    <row r="12" customFormat="false" ht="15" hidden="false" customHeight="false" outlineLevel="0" collapsed="false">
      <c r="A12" s="0" t="s">
        <v>61</v>
      </c>
      <c r="B12" s="0" t="s">
        <v>311</v>
      </c>
      <c r="C12" s="0" t="s">
        <v>261</v>
      </c>
      <c r="D12" s="0" t="n">
        <v>2</v>
      </c>
    </row>
    <row r="13" customFormat="false" ht="15" hidden="false" customHeight="false" outlineLevel="0" collapsed="false">
      <c r="A13" s="0" t="s">
        <v>61</v>
      </c>
      <c r="B13" s="0" t="s">
        <v>312</v>
      </c>
      <c r="C13" s="0" t="s">
        <v>313</v>
      </c>
      <c r="D13" s="0" t="n">
        <v>2</v>
      </c>
    </row>
    <row r="14" customFormat="false" ht="15" hidden="false" customHeight="false" outlineLevel="0" collapsed="false">
      <c r="A14" s="0" t="s">
        <v>70</v>
      </c>
      <c r="B14" s="0" t="s">
        <v>314</v>
      </c>
      <c r="C14" s="0" t="s">
        <v>315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70</v>
      </c>
      <c r="B15" s="0" t="s">
        <v>316</v>
      </c>
      <c r="C15" s="0" t="s">
        <v>317</v>
      </c>
      <c r="D15" s="0" t="n">
        <v>6</v>
      </c>
    </row>
    <row r="16" customFormat="false" ht="15" hidden="false" customHeight="false" outlineLevel="0" collapsed="false">
      <c r="A16" s="0" t="s">
        <v>70</v>
      </c>
      <c r="B16" s="0" t="s">
        <v>318</v>
      </c>
      <c r="C16" s="0" t="s">
        <v>319</v>
      </c>
      <c r="D16" s="0" t="n">
        <v>5</v>
      </c>
    </row>
    <row r="17" customFormat="false" ht="15" hidden="false" customHeight="false" outlineLevel="0" collapsed="false">
      <c r="A17" s="0" t="s">
        <v>70</v>
      </c>
      <c r="B17" s="0" t="s">
        <v>320</v>
      </c>
      <c r="C17" s="0" t="s">
        <v>321</v>
      </c>
      <c r="D17" s="0" t="n">
        <v>5</v>
      </c>
    </row>
    <row r="18" customFormat="false" ht="15" hidden="false" customHeight="false" outlineLevel="0" collapsed="false">
      <c r="A18" s="0" t="s">
        <v>70</v>
      </c>
      <c r="B18" s="0" t="s">
        <v>322</v>
      </c>
      <c r="C18" s="0" t="s">
        <v>323</v>
      </c>
      <c r="D18" s="0" t="n">
        <v>5</v>
      </c>
    </row>
    <row r="19" customFormat="false" ht="15" hidden="false" customHeight="false" outlineLevel="0" collapsed="false">
      <c r="A19" s="0" t="s">
        <v>70</v>
      </c>
      <c r="B19" s="0" t="s">
        <v>324</v>
      </c>
      <c r="C19" s="0" t="s">
        <v>325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2025-05-20T09:46:46Z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