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fuentes" sheetId="3" state="visible" r:id="rId4"/>
    <sheet name="positiv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<sst xmlns="http://schemas.openxmlformats.org/spreadsheetml/2006/main" count="202" uniqueCount="97">
  <si>
    <t xml:space="preserve">nro</t>
  </si>
  <si>
    <t xml:space="preserve">Nombre</t>
  </si>
  <si>
    <t xml:space="preserve">Apellido(s)</t>
  </si>
  <si>
    <t xml:space="preserve">Dirección de correo</t>
  </si>
  <si>
    <t xml:space="preserve">Energia</t>
  </si>
  <si>
    <t xml:space="preserve">Ivan</t>
  </si>
  <si>
    <t xml:space="preserve">ACUÑA</t>
  </si>
  <si>
    <t xml:space="preserve">50030377@gmail.com</t>
  </si>
  <si>
    <t xml:space="preserve">3-solar</t>
  </si>
  <si>
    <t xml:space="preserve">Ivan Benjamín</t>
  </si>
  <si>
    <t xml:space="preserve">AGUERRE</t>
  </si>
  <si>
    <t xml:space="preserve">49627703@gmail.com</t>
  </si>
  <si>
    <t xml:space="preserve">Matías Andrés</t>
  </si>
  <si>
    <t xml:space="preserve">ALTAMIRANO</t>
  </si>
  <si>
    <t xml:space="preserve">matias2511.altamirano@gmail.com</t>
  </si>
  <si>
    <t xml:space="preserve">1-Hidroelectrica</t>
  </si>
  <si>
    <t xml:space="preserve">Asai Nitzana</t>
  </si>
  <si>
    <t xml:space="preserve">CABALLERO</t>
  </si>
  <si>
    <t xml:space="preserve">49898249@gmail.com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</si>
  <si>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</si>
  <si>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</si>
  <si>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</si>
  <si>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</si>
  <si>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</si>
  <si>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</si>
  <si>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</si>
  <si>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</si>
  <si>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</si>
  <si>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4-Eolica</t>
  </si>
  <si>
    <t xml:space="preserve">Rafael Bautista</t>
  </si>
  <si>
    <t xml:space="preserve">GIMÉNEZ</t>
  </si>
  <si>
    <t xml:space="preserve">50156642@gmail.com</t>
  </si>
  <si>
    <t xml:space="preserve">2-Pancho pila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</si>
  <si>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</si>
  <si>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</si>
  <si>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</si>
  <si>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</si>
  <si>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</si>
  <si>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</si>
  <si>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</si>
  <si>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</si>
  <si>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</si>
  <si>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</si>
  <si>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</si>
  <si>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</si>
  <si>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</si>
  <si>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</si>
  <si>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</si>
  <si>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</si>
  <si>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</si>
  <si>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</si>
  <si>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</si>
  <si>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</si>
  <si>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</si>
  <si>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</si>
  <si>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</si>
  <si>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</si>
  <si>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1-fuentes</t>
  </si>
  <si>
    <t xml:space="preserve">2-informe</t>
  </si>
  <si>
    <t xml:space="preserve">3-ladron de joule</t>
  </si>
  <si>
    <t xml:space="preserve">4-prototipo</t>
  </si>
  <si>
    <t xml:space="preserve">positivos</t>
  </si>
  <si>
    <t xml:space="preserve">4 mas 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</si>
  <si>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</si>
  <si>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</si>
  <si>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</si>
  <si>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</si>
  <si>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</si>
  <si>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</si>
  <si>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</si>
  <si>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4 de abril de 2025  18:57</t>
  </si>
  <si>
    <t xml:space="preserve">9 minutos 59 segundos</t>
  </si>
  <si>
    <t xml:space="preserve">4 de abril de 2025  18:56</t>
  </si>
  <si>
    <t xml:space="preserve">9 minutos 5 segundos</t>
  </si>
  <si>
    <t xml:space="preserve">4 de abril de 2025  23:24</t>
  </si>
  <si>
    <t xml:space="preserve">8 minutos 44 segundos</t>
  </si>
  <si>
    <t xml:space="preserve">4 de abril de 2025  18:54</t>
  </si>
  <si>
    <t xml:space="preserve">7 minutos 1 segundos</t>
  </si>
  <si>
    <t xml:space="preserve">4 de abril de 2025  19:04</t>
  </si>
  <si>
    <t xml:space="preserve">8 minutos 53 segundos</t>
  </si>
  <si>
    <t xml:space="preserve">4 de abril de 2025  20:28</t>
  </si>
  <si>
    <t xml:space="preserve">5 minutos 30 segundos</t>
  </si>
  <si>
    <t xml:space="preserve">4 de abril de 2025  18:53</t>
  </si>
  <si>
    <t xml:space="preserve">4 minutos 54 segundos</t>
  </si>
  <si>
    <t xml:space="preserve">4 de abril de 2025  18:58</t>
  </si>
  <si>
    <t xml:space="preserve">10 minutos</t>
  </si>
  <si>
    <t xml:space="preserve">7 minutos 35 segundos</t>
  </si>
  <si>
    <t xml:space="preserve">4 de abril de 2025  21:45</t>
  </si>
  <si>
    <t xml:space="preserve">7 minutos 22 segundos</t>
  </si>
  <si>
    <t xml:space="preserve">8 minutos 11 segundos</t>
  </si>
  <si>
    <t xml:space="preserve">7 minutos 19 segundos</t>
  </si>
  <si>
    <t xml:space="preserve">4 de abril de 2025  18:59</t>
  </si>
  <si>
    <t xml:space="preserve">9 minutos 37 segundos</t>
  </si>
  <si>
    <t xml:space="preserve">6 minutos 27 segundos</t>
  </si>
  <si>
    <t xml:space="preserve">-</t>
  </si>
  <si>
    <t xml:space="preserve">4 de abril de 2025  23:17</t>
  </si>
  <si>
    <t xml:space="preserve">4 minutos 44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</si>
</sst>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4">
    <font>
      <sz val="12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ont>
        <name val="Calibri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11718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false" outlineLevel="0" max="3" min="3" style="0" width="17.47"/>
    <col collapsed="false" customWidth="true" hidden="false" outlineLevel="0" max="4" min="4" style="0" width="31.2"/>
    <col collapsed="false" customWidth="true" hidden="false" outlineLevel="0" max="5" min="5" style="0" width="14.77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1" t="s">
        <v>10</v>
      </c>
      <c r="D3" s="1" t="s">
        <v>11</v>
      </c>
      <c r="E3" s="0" t="s">
        <v>8</v>
      </c>
    </row>
    <row r="4" customFormat="false" ht="15" hidden="false" customHeight="false" outlineLevel="0" collapsed="false">
      <c r="A4" s="0" t="n">
        <v>3</v>
      </c>
      <c r="B4" s="1" t="s">
        <v>12</v>
      </c>
      <c r="C4" s="1" t="s">
        <v>13</v>
      </c>
      <c r="D4" s="1" t="s">
        <v>14</v>
      </c>
      <c r="E4" s="0" t="s">
        <v>15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15</v>
      </c>
    </row>
    <row r="6" customFormat="false" ht="15" hidden="false" customHeight="false" outlineLevel="0" collapsed="false">
      <c r="A6" s="0" t="n">
        <v>5</v>
      </c>
      <c r="B6" s="1" t="s">
        <v>19</v>
      </c>
      <c r="C6" s="1" t="s">
        <v>20</v>
      </c>
      <c r="D6" s="1" t="s">
        <v>21</v>
      </c>
      <c r="E6" s="0" t="s">
        <v>15</v>
      </c>
    </row>
    <row r="7" customFormat="false" ht="15" hidden="false" customHeight="false" outlineLevel="0" collapsed="false">
      <c r="A7" s="0" t="n">
        <v>6</v>
      </c>
      <c r="B7" s="1" t="s">
        <v>22</v>
      </c>
      <c r="C7" s="1" t="s">
        <v>23</v>
      </c>
      <c r="D7" s="1" t="s">
        <v>24</v>
      </c>
      <c r="E7" s="0" t="s">
        <v>8</v>
      </c>
    </row>
    <row r="8" customFormat="false" ht="15" hidden="false" customHeight="false" outlineLevel="0" collapsed="false">
      <c r="A8" s="0" t="n">
        <v>7</v>
      </c>
      <c r="B8" s="1" t="s">
        <v>25</v>
      </c>
      <c r="C8" s="1" t="s">
        <v>26</v>
      </c>
      <c r="D8" s="1" t="s">
        <v>27</v>
      </c>
      <c r="E8" s="0" t="s">
        <v>28</v>
      </c>
    </row>
    <row r="9" customFormat="false" ht="15" hidden="false" customHeight="false" outlineLevel="0" collapsed="false">
      <c r="A9" s="0" t="n">
        <v>8</v>
      </c>
      <c r="B9" s="1" t="s">
        <v>29</v>
      </c>
      <c r="C9" s="1" t="s">
        <v>30</v>
      </c>
      <c r="D9" s="1" t="s">
        <v>31</v>
      </c>
      <c r="E9" s="0" t="s">
        <v>32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1" t="s">
        <v>34</v>
      </c>
      <c r="D10" s="1" t="s">
        <v>35</v>
      </c>
      <c r="E10" s="0" t="s">
        <v>8</v>
      </c>
    </row>
    <row r="11" customFormat="false" ht="15" hidden="false" customHeight="false" outlineLevel="0" collapsed="false">
      <c r="A11" s="0" t="n">
        <v>10</v>
      </c>
      <c r="B11" s="1" t="s">
        <v>36</v>
      </c>
      <c r="C11" s="1" t="s">
        <v>37</v>
      </c>
      <c r="D11" s="1" t="s">
        <v>38</v>
      </c>
      <c r="E11" s="0" t="s">
        <v>28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1" t="s">
        <v>40</v>
      </c>
      <c r="D12" s="1" t="s">
        <v>41</v>
      </c>
      <c r="E12" s="0" t="s">
        <v>8</v>
      </c>
    </row>
    <row r="13" customFormat="false" ht="15" hidden="false" customHeight="false" outlineLevel="0" collapsed="false">
      <c r="A13" s="0" t="n">
        <v>12</v>
      </c>
      <c r="B13" s="1" t="s">
        <v>42</v>
      </c>
      <c r="C13" s="1" t="s">
        <v>43</v>
      </c>
      <c r="D13" s="1" t="s">
        <v>44</v>
      </c>
      <c r="E13" s="0" t="s">
        <v>28</v>
      </c>
    </row>
    <row r="14" customFormat="false" ht="15" hidden="false" customHeight="false" outlineLevel="0" collapsed="false">
      <c r="A14" s="0" t="n">
        <v>13</v>
      </c>
      <c r="B14" s="1" t="s">
        <v>45</v>
      </c>
      <c r="C14" s="1" t="s">
        <v>46</v>
      </c>
      <c r="D14" s="1" t="s">
        <v>47</v>
      </c>
      <c r="E14" s="0" t="s">
        <v>28</v>
      </c>
    </row>
    <row r="15" customFormat="false" ht="15" hidden="false" customHeight="false" outlineLevel="0" collapsed="false">
      <c r="A15" s="0" t="n">
        <v>14</v>
      </c>
      <c r="B15" s="1" t="s">
        <v>48</v>
      </c>
      <c r="C15" s="1" t="s">
        <v>49</v>
      </c>
      <c r="D15" s="1" t="s">
        <v>50</v>
      </c>
      <c r="E15" s="0" t="s">
        <v>32</v>
      </c>
    </row>
    <row r="16" customFormat="false" ht="15" hidden="false" customHeight="false" outlineLevel="0" collapsed="false">
      <c r="A16" s="0" t="n">
        <v>15</v>
      </c>
      <c r="B16" s="1" t="s">
        <v>51</v>
      </c>
      <c r="C16" s="1" t="s">
        <v>52</v>
      </c>
      <c r="D16" s="1" t="s">
        <v>53</v>
      </c>
      <c r="E16" s="0" t="s">
        <v>32</v>
      </c>
    </row>
    <row r="17" customFormat="false" ht="15" hidden="false" customHeight="false" outlineLevel="0" collapsed="false">
      <c r="A17" s="0" t="n">
        <v>16</v>
      </c>
      <c r="B17" s="1" t="s">
        <v>54</v>
      </c>
      <c r="C17" s="1" t="s">
        <v>55</v>
      </c>
      <c r="D17" s="1" t="s">
        <v>56</v>
      </c>
      <c r="E17" s="0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4" activeCellId="0" sqref="M4"/>
    </sheetView>
  </sheetViews>
  <sheetFormatPr defaultColWidth="9.34375" defaultRowHeight="15" zeroHeight="false" outlineLevelRow="0" outlineLevelCol="0"/>
  <cols>
    <col collapsed="false" customWidth="true" hidden="false" outlineLevel="0" max="2" min="2" style="0" width="17.57"/>
    <col collapsed="false" customWidth="true" hidden="false" outlineLevel="0" max="3" min="3" style="0" width="14.7"/>
    <col collapsed="false" customWidth="true" hidden="false" outlineLevel="0" max="6" min="6" style="0" width="15.7"/>
    <col collapsed="false" customWidth="true" hidden="false" outlineLevel="0" max="7" min="7" style="0" width="10.7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4</v>
      </c>
      <c r="D1" s="0" t="s">
        <v>57</v>
      </c>
      <c r="E1" s="0" t="s">
        <v>58</v>
      </c>
      <c r="F1" s="0" t="s">
        <v>59</v>
      </c>
      <c r="G1" s="0" t="s">
        <v>60</v>
      </c>
      <c r="H1" s="0" t="s">
        <v>61</v>
      </c>
      <c r="I1" s="0" t="s">
        <v>62</v>
      </c>
      <c r="J1" s="0" t="s">
        <v>63</v>
      </c>
      <c r="K1" s="0" t="s">
        <v>64</v>
      </c>
    </row>
    <row r="2" customFormat="false" ht="17.9" hidden="false" customHeight="false" outlineLevel="0" collapsed="false">
      <c r="A2" s="0" t="n">
        <v>1</v>
      </c>
      <c r="B2" s="1" t="s">
        <v>6</v>
      </c>
      <c r="C2" s="0" t="s">
        <v>8</v>
      </c>
      <c r="D2" s="0" t="n">
        <v>1</v>
      </c>
      <c r="E2" s="0" t="n">
        <v>8</v>
      </c>
      <c r="F2" s="0" t="n">
        <v>1</v>
      </c>
      <c r="G2" s="0" t="n">
        <v>8</v>
      </c>
      <c r="H2" s="0" t="n">
        <v>0</v>
      </c>
      <c r="I2" s="0" t="n">
        <f aca="false">G2+H2/2</f>
        <v>8</v>
      </c>
      <c r="J2" s="2" t="n">
        <f aca="false">ROUND(AVERAGE(D2:F2,I2),0)</f>
        <v>5</v>
      </c>
      <c r="K2" s="0" t="str">
        <f aca="false">IF(J2&lt;7,"TEP","TEA")</f>
        <v>TEP</v>
      </c>
    </row>
    <row r="3" customFormat="false" ht="17.9" hidden="false" customHeight="false" outlineLevel="0" collapsed="false">
      <c r="A3" s="0" t="n">
        <v>2</v>
      </c>
      <c r="B3" s="1" t="s">
        <v>10</v>
      </c>
      <c r="C3" s="0" t="s">
        <v>8</v>
      </c>
      <c r="D3" s="0" t="n">
        <v>8</v>
      </c>
      <c r="E3" s="0" t="n">
        <v>8</v>
      </c>
      <c r="F3" s="0" t="n">
        <v>1</v>
      </c>
      <c r="G3" s="0" t="n">
        <v>8</v>
      </c>
      <c r="H3" s="0" t="n">
        <v>0</v>
      </c>
      <c r="I3" s="0" t="n">
        <f aca="false">G3+H3/2</f>
        <v>8</v>
      </c>
      <c r="J3" s="2" t="n">
        <f aca="false">ROUND(AVERAGE(D3:F3,I3),0)</f>
        <v>6</v>
      </c>
      <c r="K3" s="0" t="str">
        <f aca="false">IF(J3&lt;7,"TEP","TEA")</f>
        <v>TEP</v>
      </c>
    </row>
    <row r="4" customFormat="false" ht="17.9" hidden="false" customHeight="false" outlineLevel="0" collapsed="false">
      <c r="A4" s="0" t="n">
        <v>3</v>
      </c>
      <c r="B4" s="1" t="s">
        <v>13</v>
      </c>
      <c r="C4" s="0" t="s">
        <v>15</v>
      </c>
      <c r="D4" s="0" t="n">
        <v>5</v>
      </c>
      <c r="E4" s="0" t="n">
        <v>8</v>
      </c>
      <c r="F4" s="0" t="n">
        <v>10</v>
      </c>
      <c r="G4" s="0" t="n">
        <v>8</v>
      </c>
      <c r="H4" s="0" t="n">
        <v>2</v>
      </c>
      <c r="I4" s="0" t="n">
        <f aca="false">G4+H4/2</f>
        <v>9</v>
      </c>
      <c r="J4" s="2" t="n">
        <f aca="false">ROUND(AVERAGE(D4:F4,I4),0)</f>
        <v>8</v>
      </c>
      <c r="K4" s="0" t="str">
        <f aca="false">IF(J4&lt;7,"TEP","TEA")</f>
        <v>TEA</v>
      </c>
    </row>
    <row r="5" customFormat="false" ht="17.9" hidden="false" customHeight="false" outlineLevel="0" collapsed="false">
      <c r="A5" s="0" t="n">
        <v>4</v>
      </c>
      <c r="B5" s="1" t="s">
        <v>17</v>
      </c>
      <c r="C5" s="0" t="s">
        <v>15</v>
      </c>
      <c r="D5" s="0" t="n">
        <v>7</v>
      </c>
      <c r="E5" s="0" t="n">
        <v>8</v>
      </c>
      <c r="F5" s="0" t="n">
        <v>1</v>
      </c>
      <c r="G5" s="0" t="n">
        <v>8</v>
      </c>
      <c r="H5" s="0" t="n">
        <v>0</v>
      </c>
      <c r="I5" s="0" t="n">
        <f aca="false">G5+H5/2</f>
        <v>8</v>
      </c>
      <c r="J5" s="2" t="n">
        <f aca="false">ROUND(AVERAGE(D5:F5,I5),0)</f>
        <v>6</v>
      </c>
      <c r="K5" s="0" t="str">
        <f aca="false">IF(J5&lt;7,"TEP","TEA")</f>
        <v>TEP</v>
      </c>
    </row>
    <row r="6" customFormat="false" ht="17.9" hidden="false" customHeight="false" outlineLevel="0" collapsed="false">
      <c r="A6" s="0" t="n">
        <v>5</v>
      </c>
      <c r="B6" s="1" t="s">
        <v>20</v>
      </c>
      <c r="C6" s="0" t="s">
        <v>15</v>
      </c>
      <c r="D6" s="0" t="n">
        <v>7</v>
      </c>
      <c r="E6" s="0" t="n">
        <v>8</v>
      </c>
      <c r="F6" s="0" t="n">
        <v>9</v>
      </c>
      <c r="G6" s="0" t="n">
        <v>8</v>
      </c>
      <c r="H6" s="0" t="n">
        <v>0</v>
      </c>
      <c r="I6" s="0" t="n">
        <f aca="false">G6+H6/2</f>
        <v>8</v>
      </c>
      <c r="J6" s="2" t="n">
        <f aca="false">ROUND(AVERAGE(D6:F6,I6),0)</f>
        <v>8</v>
      </c>
      <c r="K6" s="0" t="str">
        <f aca="false">IF(J6&lt;7,"TEP","TEA")</f>
        <v>TEA</v>
      </c>
    </row>
    <row r="7" customFormat="false" ht="17.9" hidden="false" customHeight="false" outlineLevel="0" collapsed="false">
      <c r="A7" s="0" t="n">
        <v>6</v>
      </c>
      <c r="B7" s="1" t="s">
        <v>23</v>
      </c>
      <c r="C7" s="0" t="s">
        <v>8</v>
      </c>
      <c r="D7" s="0" t="n">
        <v>3</v>
      </c>
      <c r="E7" s="0" t="n">
        <v>8</v>
      </c>
      <c r="F7" s="0" t="n">
        <v>1</v>
      </c>
      <c r="G7" s="0" t="n">
        <v>8</v>
      </c>
      <c r="H7" s="0" t="n">
        <v>0</v>
      </c>
      <c r="I7" s="0" t="n">
        <f aca="false">G7+H7/2</f>
        <v>8</v>
      </c>
      <c r="J7" s="2" t="n">
        <f aca="false">ROUND(AVERAGE(D7:F7,I7),0)</f>
        <v>5</v>
      </c>
      <c r="K7" s="0" t="str">
        <f aca="false">IF(J7&lt;7,"TEP","TEA")</f>
        <v>TEP</v>
      </c>
    </row>
    <row r="8" customFormat="false" ht="17.9" hidden="false" customHeight="false" outlineLevel="0" collapsed="false">
      <c r="A8" s="0" t="n">
        <v>7</v>
      </c>
      <c r="B8" s="1" t="s">
        <v>26</v>
      </c>
      <c r="C8" s="0" t="s">
        <v>28</v>
      </c>
      <c r="D8" s="0" t="n">
        <v>5</v>
      </c>
      <c r="E8" s="0" t="n">
        <v>8</v>
      </c>
      <c r="F8" s="0" t="n">
        <v>1</v>
      </c>
      <c r="G8" s="0" t="n">
        <v>8</v>
      </c>
      <c r="H8" s="0" t="n">
        <v>0</v>
      </c>
      <c r="I8" s="0" t="n">
        <f aca="false">G8+H8/2</f>
        <v>8</v>
      </c>
      <c r="J8" s="2" t="n">
        <f aca="false">ROUND(AVERAGE(D8:F8,I8),0)</f>
        <v>6</v>
      </c>
      <c r="K8" s="0" t="str">
        <f aca="false">IF(J8&lt;7,"TEP","TEA")</f>
        <v>TEP</v>
      </c>
    </row>
    <row r="9" customFormat="false" ht="17.9" hidden="false" customHeight="false" outlineLevel="0" collapsed="false">
      <c r="A9" s="0" t="n">
        <v>8</v>
      </c>
      <c r="B9" s="1" t="s">
        <v>30</v>
      </c>
      <c r="C9" s="0" t="s">
        <v>32</v>
      </c>
      <c r="D9" s="0" t="n">
        <v>2</v>
      </c>
      <c r="E9" s="0" t="n">
        <v>6</v>
      </c>
      <c r="F9" s="0" t="n">
        <v>1</v>
      </c>
      <c r="G9" s="0" t="n">
        <v>1</v>
      </c>
      <c r="H9" s="0" t="n">
        <v>0</v>
      </c>
      <c r="I9" s="0" t="n">
        <f aca="false">G9+H9/2</f>
        <v>1</v>
      </c>
      <c r="J9" s="2" t="n">
        <f aca="false">ROUND(AVERAGE(D9:F9,I9),0)</f>
        <v>3</v>
      </c>
      <c r="K9" s="0" t="str">
        <f aca="false">IF(J9&lt;7,"TEP","TEA")</f>
        <v>TEP</v>
      </c>
    </row>
    <row r="10" customFormat="false" ht="17.9" hidden="false" customHeight="false" outlineLevel="0" collapsed="false">
      <c r="A10" s="0" t="n">
        <v>9</v>
      </c>
      <c r="B10" s="1" t="s">
        <v>34</v>
      </c>
      <c r="C10" s="0" t="s">
        <v>8</v>
      </c>
      <c r="D10" s="0" t="n">
        <v>7</v>
      </c>
      <c r="E10" s="0" t="n">
        <v>8</v>
      </c>
      <c r="F10" s="0" t="n">
        <v>8</v>
      </c>
      <c r="G10" s="0" t="n">
        <v>8</v>
      </c>
      <c r="H10" s="0" t="n">
        <v>0</v>
      </c>
      <c r="I10" s="0" t="n">
        <f aca="false">G10+H10/2</f>
        <v>8</v>
      </c>
      <c r="J10" s="2" t="n">
        <f aca="false">ROUND(AVERAGE(D10:F10,I10),0)</f>
        <v>8</v>
      </c>
      <c r="K10" s="0" t="str">
        <f aca="false">IF(J10&lt;7,"TEP","TEA")</f>
        <v>TEA</v>
      </c>
    </row>
    <row r="11" customFormat="false" ht="17.9" hidden="false" customHeight="false" outlineLevel="0" collapsed="false">
      <c r="A11" s="0" t="n">
        <v>10</v>
      </c>
      <c r="B11" s="1" t="s">
        <v>37</v>
      </c>
      <c r="C11" s="0" t="s">
        <v>28</v>
      </c>
      <c r="D11" s="0" t="n">
        <v>6</v>
      </c>
      <c r="E11" s="0" t="n">
        <v>8</v>
      </c>
      <c r="F11" s="0" t="n">
        <v>1</v>
      </c>
      <c r="G11" s="0" t="n">
        <v>8</v>
      </c>
      <c r="H11" s="0" t="n">
        <v>0</v>
      </c>
      <c r="I11" s="0" t="n">
        <f aca="false">G11+H11/2</f>
        <v>8</v>
      </c>
      <c r="J11" s="2" t="n">
        <f aca="false">ROUND(AVERAGE(D11:F11,I11),0)</f>
        <v>6</v>
      </c>
      <c r="K11" s="0" t="str">
        <f aca="false">IF(J11&lt;7,"TEP","TEA")</f>
        <v>TEP</v>
      </c>
    </row>
    <row r="12" customFormat="false" ht="17.9" hidden="false" customHeight="false" outlineLevel="0" collapsed="false">
      <c r="A12" s="0" t="n">
        <v>11</v>
      </c>
      <c r="B12" s="1" t="s">
        <v>40</v>
      </c>
      <c r="C12" s="0" t="s">
        <v>8</v>
      </c>
      <c r="D12" s="0" t="n">
        <v>1</v>
      </c>
      <c r="E12" s="0" t="n">
        <v>8</v>
      </c>
      <c r="F12" s="0" t="n">
        <v>1</v>
      </c>
      <c r="G12" s="0" t="n">
        <v>8</v>
      </c>
      <c r="H12" s="0" t="n">
        <v>0</v>
      </c>
      <c r="I12" s="0" t="n">
        <f aca="false">G12+H12/2</f>
        <v>8</v>
      </c>
      <c r="J12" s="2" t="n">
        <f aca="false">ROUND(AVERAGE(D12:F12,I12),0)</f>
        <v>5</v>
      </c>
      <c r="K12" s="0" t="str">
        <f aca="false">IF(J12&lt;7,"TEP","TEA")</f>
        <v>TEP</v>
      </c>
    </row>
    <row r="13" customFormat="false" ht="17.9" hidden="false" customHeight="false" outlineLevel="0" collapsed="false">
      <c r="A13" s="0" t="n">
        <v>12</v>
      </c>
      <c r="B13" s="1" t="s">
        <v>43</v>
      </c>
      <c r="C13" s="0" t="s">
        <v>28</v>
      </c>
      <c r="D13" s="0" t="n">
        <v>2</v>
      </c>
      <c r="E13" s="0" t="n">
        <v>8</v>
      </c>
      <c r="F13" s="0" t="n">
        <v>10</v>
      </c>
      <c r="G13" s="0" t="n">
        <v>8</v>
      </c>
      <c r="H13" s="0" t="n">
        <v>0</v>
      </c>
      <c r="I13" s="0" t="n">
        <f aca="false">G13+H13/2</f>
        <v>8</v>
      </c>
      <c r="J13" s="2" t="n">
        <f aca="false">ROUND(AVERAGE(D13:F13,I13),0)</f>
        <v>7</v>
      </c>
      <c r="K13" s="0" t="str">
        <f aca="false">IF(J13&lt;7,"TEP","TEA")</f>
        <v>TEA</v>
      </c>
    </row>
    <row r="14" customFormat="false" ht="17.9" hidden="false" customHeight="false" outlineLevel="0" collapsed="false">
      <c r="A14" s="0" t="n">
        <v>13</v>
      </c>
      <c r="B14" s="1" t="s">
        <v>46</v>
      </c>
      <c r="C14" s="0" t="s">
        <v>28</v>
      </c>
      <c r="D14" s="0" t="n">
        <v>6</v>
      </c>
      <c r="E14" s="0" t="n">
        <v>8</v>
      </c>
      <c r="F14" s="0" t="n">
        <v>1</v>
      </c>
      <c r="G14" s="0" t="n">
        <v>8</v>
      </c>
      <c r="H14" s="0" t="n">
        <v>2</v>
      </c>
      <c r="I14" s="0" t="n">
        <f aca="false">G14+H14/2</f>
        <v>9</v>
      </c>
      <c r="J14" s="2" t="n">
        <f aca="false">ROUND(AVERAGE(D14:F14,I14),0)</f>
        <v>6</v>
      </c>
      <c r="K14" s="0" t="str">
        <f aca="false">IF(J14&lt;7,"TEP","TEA")</f>
        <v>TEP</v>
      </c>
    </row>
    <row r="15" customFormat="false" ht="17.9" hidden="false" customHeight="false" outlineLevel="0" collapsed="false">
      <c r="A15" s="0" t="n">
        <v>14</v>
      </c>
      <c r="B15" s="1" t="s">
        <v>49</v>
      </c>
      <c r="C15" s="0" t="s">
        <v>32</v>
      </c>
      <c r="D15" s="0" t="n">
        <v>1</v>
      </c>
      <c r="E15" s="0" t="n">
        <v>6</v>
      </c>
      <c r="F15" s="0" t="n">
        <v>1</v>
      </c>
      <c r="G15" s="0" t="n">
        <v>1</v>
      </c>
      <c r="H15" s="0" t="n">
        <v>0</v>
      </c>
      <c r="I15" s="0" t="n">
        <f aca="false">G15+H15/2</f>
        <v>1</v>
      </c>
      <c r="J15" s="2" t="n">
        <f aca="false">ROUND(AVERAGE(D15:F15,I15),0)</f>
        <v>2</v>
      </c>
      <c r="K15" s="0" t="str">
        <f aca="false">IF(J15&lt;7,"TEP","TEA")</f>
        <v>TEP</v>
      </c>
    </row>
    <row r="16" customFormat="false" ht="17.9" hidden="false" customHeight="false" outlineLevel="0" collapsed="false">
      <c r="A16" s="0" t="n">
        <v>15</v>
      </c>
      <c r="B16" s="1" t="s">
        <v>52</v>
      </c>
      <c r="C16" s="0" t="s">
        <v>32</v>
      </c>
      <c r="D16" s="0" t="n">
        <v>1</v>
      </c>
      <c r="E16" s="0" t="n">
        <v>6</v>
      </c>
      <c r="F16" s="0" t="n">
        <v>1</v>
      </c>
      <c r="G16" s="0" t="n">
        <v>1</v>
      </c>
      <c r="H16" s="0" t="n">
        <v>0</v>
      </c>
      <c r="I16" s="0" t="n">
        <f aca="false">G16+H16/2</f>
        <v>1</v>
      </c>
      <c r="J16" s="2" t="n">
        <f aca="false">ROUND(AVERAGE(D16:F16,I16),0)</f>
        <v>2</v>
      </c>
      <c r="K16" s="0" t="str">
        <f aca="false">IF(J16&lt;7,"TEP","TEA")</f>
        <v>TEP</v>
      </c>
    </row>
    <row r="17" customFormat="false" ht="17.9" hidden="false" customHeight="false" outlineLevel="0" collapsed="false">
      <c r="A17" s="0" t="n">
        <v>16</v>
      </c>
      <c r="B17" s="1" t="s">
        <v>55</v>
      </c>
      <c r="C17" s="0" t="s">
        <v>15</v>
      </c>
      <c r="D17" s="0" t="n">
        <v>7</v>
      </c>
      <c r="E17" s="0" t="n">
        <v>8</v>
      </c>
      <c r="F17" s="0" t="n">
        <v>1</v>
      </c>
      <c r="G17" s="0" t="n">
        <v>8</v>
      </c>
      <c r="H17" s="0" t="n">
        <v>0</v>
      </c>
      <c r="I17" s="0" t="n">
        <f aca="false">G17+H17/2</f>
        <v>8</v>
      </c>
      <c r="J17" s="2" t="n">
        <f aca="false">ROUND(AVERAGE(D17:F17,I17),0)</f>
        <v>6</v>
      </c>
      <c r="K17" s="0" t="str">
        <f aca="false">IF(J17&lt;7,"TEP","TEA")</f>
        <v>TEP</v>
      </c>
    </row>
  </sheetData>
  <conditionalFormatting sqref="J2:J17">
    <cfRule type="cellIs" priority="2" operator="lessThan" aboveAverage="0" equalAverage="0" bottom="0" percent="0" rank="0" text="" dxfId="2">
      <formula>7</formula>
    </cfRule>
  </conditionalFormatting>
  <conditionalFormatting sqref="K2:K17">
    <cfRule type="cellIs" priority="3" operator="equal" aboveAverage="0" equalAverage="0" bottom="0" percent="0" rank="0" text="" dxfId="2">
      <formula>"TEP"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" activeCellId="0" sqref="I2"/>
    </sheetView>
  </sheetViews>
  <sheetFormatPr defaultColWidth="9.34375" defaultRowHeight="15" zeroHeight="false" outlineLevelRow="0" outlineLevelCol="0"/>
  <cols>
    <col collapsed="false" customWidth="true" hidden="false" outlineLevel="0" max="3" min="2" style="0" width="17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65</v>
      </c>
      <c r="E1" s="0" t="s">
        <v>66</v>
      </c>
      <c r="F1" s="0" t="s">
        <v>67</v>
      </c>
      <c r="G1" s="0" t="s">
        <v>63</v>
      </c>
      <c r="H1" s="0" t="s">
        <v>68</v>
      </c>
      <c r="I1" s="0" t="s">
        <v>69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C3" s="0" t="s">
        <v>10</v>
      </c>
      <c r="D3" s="0" t="s">
        <v>70</v>
      </c>
      <c r="E3" s="0" t="s">
        <v>71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72</v>
      </c>
      <c r="E4" s="0" t="s">
        <v>73</v>
      </c>
      <c r="F4" s="0" t="n">
        <v>5</v>
      </c>
      <c r="I4" s="0" t="n">
        <v>5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s">
        <v>17</v>
      </c>
      <c r="D5" s="0" t="s">
        <v>74</v>
      </c>
      <c r="E5" s="0" t="s">
        <v>75</v>
      </c>
      <c r="F5" s="0" t="n">
        <v>7</v>
      </c>
      <c r="I5" s="0" t="n">
        <v>7</v>
      </c>
    </row>
    <row r="6" customFormat="false" ht="15" hidden="false" customHeight="false" outlineLevel="0" collapsed="false">
      <c r="A6" s="0" t="n">
        <v>5</v>
      </c>
      <c r="B6" s="1" t="s">
        <v>20</v>
      </c>
      <c r="C6" s="0" t="s">
        <v>20</v>
      </c>
      <c r="D6" s="0" t="s">
        <v>76</v>
      </c>
      <c r="E6" s="0" t="s">
        <v>77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6</v>
      </c>
      <c r="B7" s="1" t="s">
        <v>23</v>
      </c>
      <c r="C7" s="0" t="s">
        <v>23</v>
      </c>
      <c r="D7" s="0" t="s">
        <v>78</v>
      </c>
      <c r="E7" s="0" t="s">
        <v>79</v>
      </c>
      <c r="F7" s="0" t="n">
        <v>3</v>
      </c>
      <c r="I7" s="0" t="n">
        <v>3</v>
      </c>
    </row>
    <row r="8" customFormat="false" ht="15" hidden="false" customHeight="false" outlineLevel="0" collapsed="false">
      <c r="A8" s="0" t="n">
        <v>7</v>
      </c>
      <c r="B8" s="1" t="s">
        <v>26</v>
      </c>
      <c r="C8" s="0" t="s">
        <v>26</v>
      </c>
      <c r="D8" s="0" t="s">
        <v>80</v>
      </c>
      <c r="E8" s="0" t="s">
        <v>81</v>
      </c>
      <c r="F8" s="0" t="n">
        <v>9</v>
      </c>
      <c r="G8" s="0" t="n">
        <f aca="false">AVERAGE(F8:F9)</f>
        <v>5</v>
      </c>
      <c r="H8" s="0" t="n">
        <v>1</v>
      </c>
      <c r="I8" s="0" t="n">
        <f aca="false">MAX(G8:H8)</f>
        <v>5</v>
      </c>
    </row>
    <row r="9" customFormat="false" ht="15" hidden="false" customHeight="false" outlineLevel="0" collapsed="false">
      <c r="C9" s="0" t="s">
        <v>26</v>
      </c>
      <c r="D9" s="0" t="s">
        <v>82</v>
      </c>
      <c r="E9" s="0" t="s">
        <v>83</v>
      </c>
      <c r="F9" s="0" t="n">
        <v>1</v>
      </c>
    </row>
    <row r="10" customFormat="false" ht="15" hidden="false" customHeight="false" outlineLevel="0" collapsed="false">
      <c r="A10" s="0" t="n">
        <v>8</v>
      </c>
      <c r="B10" s="1" t="s">
        <v>30</v>
      </c>
      <c r="C10" s="0" t="s">
        <v>30</v>
      </c>
      <c r="D10" s="0" t="s">
        <v>84</v>
      </c>
      <c r="E10" s="0" t="s">
        <v>85</v>
      </c>
      <c r="F10" s="0" t="n">
        <v>2</v>
      </c>
      <c r="I10" s="0" t="n">
        <v>2</v>
      </c>
    </row>
    <row r="11" customFormat="false" ht="15" hidden="false" customHeight="false" outlineLevel="0" collapsed="false">
      <c r="A11" s="0" t="n">
        <v>9</v>
      </c>
      <c r="B11" s="1" t="s">
        <v>34</v>
      </c>
      <c r="C11" s="0" t="s">
        <v>34</v>
      </c>
      <c r="D11" s="0" t="s">
        <v>76</v>
      </c>
      <c r="E11" s="0" t="s">
        <v>86</v>
      </c>
      <c r="F11" s="0" t="n">
        <v>7</v>
      </c>
      <c r="I11" s="0" t="n">
        <v>7</v>
      </c>
    </row>
    <row r="12" customFormat="false" ht="15" hidden="false" customHeight="false" outlineLevel="0" collapsed="false">
      <c r="A12" s="0" t="n">
        <v>10</v>
      </c>
      <c r="B12" s="1" t="s">
        <v>37</v>
      </c>
      <c r="C12" s="0" t="s">
        <v>37</v>
      </c>
      <c r="D12" s="0" t="s">
        <v>87</v>
      </c>
      <c r="E12" s="0" t="s">
        <v>88</v>
      </c>
      <c r="F12" s="0" t="n">
        <v>7</v>
      </c>
      <c r="G12" s="0" t="n">
        <f aca="false">AVERAGE(F12:F13)</f>
        <v>6</v>
      </c>
      <c r="H12" s="0" t="n">
        <v>5</v>
      </c>
      <c r="I12" s="0" t="n">
        <f aca="false">MAX(G12:H12)</f>
        <v>6</v>
      </c>
    </row>
    <row r="13" customFormat="false" ht="15" hidden="false" customHeight="false" outlineLevel="0" collapsed="false">
      <c r="C13" s="0" t="s">
        <v>37</v>
      </c>
      <c r="D13" s="0" t="s">
        <v>72</v>
      </c>
      <c r="E13" s="0" t="s">
        <v>89</v>
      </c>
      <c r="F13" s="0" t="n">
        <v>5</v>
      </c>
    </row>
    <row r="14" customFormat="false" ht="15" hidden="false" customHeight="false" outlineLevel="0" collapsed="false">
      <c r="A14" s="0" t="n">
        <v>11</v>
      </c>
      <c r="B14" s="1" t="s">
        <v>40</v>
      </c>
      <c r="C14" s="0" t="s">
        <v>40</v>
      </c>
      <c r="D14" s="0" t="s">
        <v>82</v>
      </c>
      <c r="E14" s="0" t="s">
        <v>90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43</v>
      </c>
      <c r="C15" s="0" t="s">
        <v>43</v>
      </c>
      <c r="D15" s="0" t="s">
        <v>91</v>
      </c>
      <c r="E15" s="0" t="s">
        <v>92</v>
      </c>
      <c r="F15" s="0" t="n">
        <v>2</v>
      </c>
      <c r="I15" s="0" t="n">
        <v>2</v>
      </c>
    </row>
    <row r="16" customFormat="false" ht="15" hidden="false" customHeight="false" outlineLevel="0" collapsed="false">
      <c r="A16" s="0" t="n">
        <v>13</v>
      </c>
      <c r="B16" s="1" t="s">
        <v>46</v>
      </c>
      <c r="C16" s="0" t="s">
        <v>46</v>
      </c>
      <c r="D16" s="0" t="s">
        <v>82</v>
      </c>
      <c r="E16" s="0" t="s">
        <v>93</v>
      </c>
      <c r="F16" s="0" t="n">
        <v>6</v>
      </c>
      <c r="I16" s="0" t="n">
        <v>6</v>
      </c>
    </row>
    <row r="17" customFormat="false" ht="15" hidden="false" customHeight="false" outlineLevel="0" collapsed="false">
      <c r="A17" s="0" t="n">
        <v>14</v>
      </c>
      <c r="B17" s="1" t="s">
        <v>49</v>
      </c>
      <c r="C17" s="0" t="s">
        <v>49</v>
      </c>
      <c r="D17" s="0" t="s">
        <v>94</v>
      </c>
      <c r="E17" s="0" t="s">
        <v>94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52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55</v>
      </c>
      <c r="C19" s="0" t="s">
        <v>55</v>
      </c>
      <c r="D19" s="0" t="s">
        <v>95</v>
      </c>
      <c r="E19" s="0" t="s">
        <v>96</v>
      </c>
      <c r="F19" s="0" t="n">
        <v>7</v>
      </c>
      <c r="I19" s="0" t="n">
        <v>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9.34375" defaultRowHeight="12.8" zeroHeight="false" outlineLevelRow="0" outlineLevelCol="0"/>
  <cols>
    <col collapsed="false" customWidth="true" hidden="false" outlineLevel="0" max="2" min="2" style="0" width="17.57"/>
  </cols>
  <sheetData>
    <row r="1" customFormat="false" ht="15" hidden="false" customHeight="false" outlineLevel="0" collapsed="false">
      <c r="A1" s="0" t="s">
        <v>0</v>
      </c>
      <c r="B1" s="1" t="s">
        <v>2</v>
      </c>
      <c r="C1" s="3" t="n">
        <v>45737</v>
      </c>
      <c r="D1" s="3" t="n">
        <v>45751</v>
      </c>
      <c r="E1" s="0" t="s">
        <v>61</v>
      </c>
    </row>
    <row r="2" customFormat="false" ht="15" hidden="false" customHeight="false" outlineLevel="0" collapsed="false">
      <c r="A2" s="0" t="n">
        <v>1</v>
      </c>
      <c r="B2" s="1" t="s">
        <v>6</v>
      </c>
      <c r="E2" s="0" t="n">
        <f aca="false">C2+D2</f>
        <v>0</v>
      </c>
    </row>
    <row r="3" customFormat="false" ht="15" hidden="false" customHeight="false" outlineLevel="0" collapsed="false">
      <c r="A3" s="0" t="n">
        <v>2</v>
      </c>
      <c r="B3" s="1" t="s">
        <v>10</v>
      </c>
      <c r="E3" s="0" t="n">
        <f aca="false">C3+D3</f>
        <v>0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n">
        <v>2</v>
      </c>
      <c r="E4" s="0" t="n">
        <f aca="false">C4+D4</f>
        <v>2</v>
      </c>
    </row>
    <row r="5" customFormat="false" ht="15" hidden="false" customHeight="false" outlineLevel="0" collapsed="false">
      <c r="A5" s="0" t="n">
        <v>4</v>
      </c>
      <c r="B5" s="1" t="s">
        <v>17</v>
      </c>
      <c r="E5" s="0" t="n">
        <f aca="false">C5+D5</f>
        <v>0</v>
      </c>
    </row>
    <row r="6" customFormat="false" ht="15" hidden="false" customHeight="false" outlineLevel="0" collapsed="false">
      <c r="A6" s="0" t="n">
        <v>5</v>
      </c>
      <c r="B6" s="1" t="s">
        <v>20</v>
      </c>
      <c r="E6" s="0" t="n">
        <f aca="false">C6+D6</f>
        <v>0</v>
      </c>
    </row>
    <row r="7" customFormat="false" ht="15" hidden="false" customHeight="false" outlineLevel="0" collapsed="false">
      <c r="A7" s="0" t="n">
        <v>6</v>
      </c>
      <c r="B7" s="1" t="s">
        <v>23</v>
      </c>
      <c r="E7" s="0" t="n">
        <f aca="false">C7+D7</f>
        <v>0</v>
      </c>
    </row>
    <row r="8" customFormat="false" ht="15" hidden="false" customHeight="false" outlineLevel="0" collapsed="false">
      <c r="A8" s="0" t="n">
        <v>7</v>
      </c>
      <c r="B8" s="1" t="s">
        <v>26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30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34</v>
      </c>
      <c r="E10" s="0" t="n">
        <f aca="false">C10+D10</f>
        <v>0</v>
      </c>
    </row>
    <row r="11" customFormat="false" ht="15" hidden="false" customHeight="false" outlineLevel="0" collapsed="false">
      <c r="A11" s="0" t="n">
        <v>10</v>
      </c>
      <c r="B11" s="1" t="s">
        <v>37</v>
      </c>
      <c r="E11" s="0" t="n">
        <f aca="false">C11+D11</f>
        <v>0</v>
      </c>
    </row>
    <row r="12" customFormat="false" ht="15" hidden="false" customHeight="false" outlineLevel="0" collapsed="false">
      <c r="A12" s="0" t="n">
        <v>11</v>
      </c>
      <c r="B12" s="1" t="s">
        <v>40</v>
      </c>
      <c r="E12" s="0" t="n">
        <f aca="false">C12+D12</f>
        <v>0</v>
      </c>
    </row>
    <row r="13" customFormat="false" ht="15" hidden="false" customHeight="false" outlineLevel="0" collapsed="false">
      <c r="A13" s="0" t="n">
        <v>12</v>
      </c>
      <c r="B13" s="1" t="s">
        <v>43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46</v>
      </c>
      <c r="C14" s="0" t="n">
        <v>1</v>
      </c>
      <c r="D14" s="0" t="n">
        <v>1</v>
      </c>
      <c r="E14" s="0" t="n">
        <f aca="false">C14+D14</f>
        <v>2</v>
      </c>
    </row>
    <row r="15" customFormat="false" ht="15" hidden="false" customHeight="false" outlineLevel="0" collapsed="false">
      <c r="A15" s="0" t="n">
        <v>14</v>
      </c>
      <c r="B15" s="1" t="s">
        <v>49</v>
      </c>
      <c r="E15" s="0" t="n">
        <f aca="false">C15+D15</f>
        <v>0</v>
      </c>
    </row>
    <row r="16" customFormat="false" ht="15" hidden="false" customHeight="false" outlineLevel="0" collapsed="false">
      <c r="A16" s="0" t="n">
        <v>15</v>
      </c>
      <c r="B16" s="1" t="s">
        <v>52</v>
      </c>
      <c r="E16" s="0" t="n">
        <f aca="false">C16+D16</f>
        <v>0</v>
      </c>
    </row>
    <row r="17" customFormat="false" ht="15" hidden="false" customHeight="false" outlineLevel="0" collapsed="false">
      <c r="A17" s="0" t="n">
        <v>16</v>
      </c>
      <c r="B17" s="1" t="s">
        <v>55</v>
      </c>
      <c r="E17" s="0" t="n">
        <f aca="false">C17+D17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2025-05-08T11:12:41Z</dcterms:modified>
  <cp:revision>10</cp:revision>
  <dc:subject/>
  <dc:title/>
</cp:coreProperties>
</file>