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<sst xmlns="http://schemas.openxmlformats.org/spreadsheetml/2006/main" count="584" uniqueCount="217">
  <si>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</si>
  <si>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</si>
  <si>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</si>
  <si>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</si>
  <si>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</si>
  <si>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</si>
  <si>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</si>
  <si>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</si>
  <si>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</si>
  <si>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</si>
  <si>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</si>
  <si>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</si>
  <si>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</si>
  <si>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</si>
  <si>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</si>
  <si>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</si>
  <si>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</si>
  <si>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</si>
  <si>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</si>
  <si>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</si>
  <si>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</si>
  <si>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</si>
  <si>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</si>
  <si>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</si>
  <si>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A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</si>
  <si>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</si>
  <si>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</si>
  <si>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</si>
  <si>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</si>
  <si>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</si>
  <si>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</si>
  <si>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</si>
  <si>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</si>
  <si>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</si>
  <si>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</si>
  <si>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</si>
  <si>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</si>
  <si>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</si>
  <si>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</si>
  <si>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</si>
  <si>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</si>
  <si>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</si>
  <si>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</si>
  <si>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</si>
  <si>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</si>
  <si>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</si>
  <si>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</si>
  <si>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</si>
  <si>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</si>
  <si>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</si>
  <si>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</si>
  <si>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</si>
  <si>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</si>
  <si>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</si>
  <si>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</si>
  <si>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</si>
  <si>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</si>
  <si>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</si>
  <si>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</si>
  <si>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</si>
  <si>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</si>
  <si>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</si>
  <si>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</si>
  <si>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</si>
  <si>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</si>
  <si>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</si>
  <si>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</si>
  <si>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</si>
  <si>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</si>
  <si>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</si>
  <si>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</si>
  <si>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</si>
  <si>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</si>
  <si>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</si>
  <si>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</si>
  <si>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</si>
  <si>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</si>
  <si>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</si>
  <si>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</si>
  <si>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</si>
  <si>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</si>
  <si>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</si>
  <si>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</si>
  <si>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</si>
  <si>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</si>
  <si>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</si>
  <si>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</si>
  <si>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</si>
  <si>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</si>
  <si>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</si>
  <si>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</si>
  <si>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</si>
  <si>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</si>
  <si>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</si>
  <si>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</si>
  <si>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</si>
  <si>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</si>
  <si>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Tiempo requerido</t>
  </si>
  <si>
    <t xml:space="preserve">Calificación/10,00</t>
  </si>
  <si>
    <t xml:space="preserve">promedio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</si>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</sst>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CC0000"/>
        <sz val="12"/>
      </font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B1" activeCellId="0" sqref="B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  <col collapsed="false" customWidth="true" hidden="false" outlineLevel="0" max="5" min="5" style="0" width="10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45784</v>
      </c>
      <c r="E1" s="0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0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0" t="s">
        <v>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0" t="s">
        <v>7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D5" s="0" t="s">
        <v>7</v>
      </c>
      <c r="E5" s="0" t="s">
        <v>17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D6" s="0" t="s">
        <v>7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D7" s="0" t="s">
        <v>24</v>
      </c>
    </row>
    <row r="8" customFormat="false" ht="12.8" hidden="false" customHeight="false" outlineLevel="0" collapsed="false">
      <c r="A8" s="1" t="s">
        <v>25</v>
      </c>
      <c r="B8" s="1" t="s">
        <v>26</v>
      </c>
      <c r="C8" s="1" t="s">
        <v>27</v>
      </c>
      <c r="D8" s="0" t="s">
        <v>7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s">
        <v>30</v>
      </c>
      <c r="D9" s="0" t="s">
        <v>7</v>
      </c>
    </row>
    <row r="10" customFormat="false" ht="12.8" hidden="false" customHeight="false" outlineLevel="0" collapsed="false">
      <c r="A10" s="1" t="s">
        <v>31</v>
      </c>
      <c r="B10" s="1" t="s">
        <v>32</v>
      </c>
      <c r="C10" s="1" t="s">
        <v>33</v>
      </c>
      <c r="D10" s="0" t="s">
        <v>7</v>
      </c>
    </row>
    <row r="11" customFormat="false" ht="12.8" hidden="false" customHeight="false" outlineLevel="0" collapsed="false">
      <c r="A11" s="1" t="s">
        <v>34</v>
      </c>
      <c r="B11" s="1" t="s">
        <v>35</v>
      </c>
      <c r="C11" s="1" t="s">
        <v>36</v>
      </c>
      <c r="D11" s="0" t="s">
        <v>7</v>
      </c>
    </row>
    <row r="12" customFormat="false" ht="12.8" hidden="false" customHeight="false" outlineLevel="0" collapsed="false">
      <c r="A12" s="1" t="s">
        <v>37</v>
      </c>
      <c r="B12" s="1" t="s">
        <v>38</v>
      </c>
      <c r="C12" s="1" t="s">
        <v>39</v>
      </c>
      <c r="D12" s="0" t="s">
        <v>7</v>
      </c>
    </row>
    <row r="13" customFormat="false" ht="12.8" hidden="false" customHeight="false" outlineLevel="0" collapsed="false">
      <c r="A13" s="1" t="s">
        <v>40</v>
      </c>
      <c r="B13" s="1" t="s">
        <v>41</v>
      </c>
      <c r="C13" s="1" t="s">
        <v>42</v>
      </c>
      <c r="D13" s="0" t="s">
        <v>7</v>
      </c>
    </row>
    <row r="14" customFormat="false" ht="12.8" hidden="false" customHeight="false" outlineLevel="0" collapsed="false">
      <c r="A14" s="1" t="s">
        <v>43</v>
      </c>
      <c r="B14" s="1" t="s">
        <v>44</v>
      </c>
      <c r="C14" s="1" t="s">
        <v>45</v>
      </c>
      <c r="D14" s="0" t="s">
        <v>7</v>
      </c>
    </row>
    <row r="15" customFormat="false" ht="12.8" hidden="false" customHeight="false" outlineLevel="0" collapsed="false">
      <c r="A15" s="1" t="s">
        <v>46</v>
      </c>
      <c r="B15" s="1" t="s">
        <v>47</v>
      </c>
      <c r="C15" s="1" t="s">
        <v>48</v>
      </c>
      <c r="D15" s="0" t="s">
        <v>7</v>
      </c>
    </row>
    <row r="16" customFormat="false" ht="12.8" hidden="false" customHeight="false" outlineLevel="0" collapsed="false">
      <c r="A16" s="1" t="s">
        <v>49</v>
      </c>
      <c r="B16" s="1" t="s">
        <v>50</v>
      </c>
      <c r="C16" s="1" t="s">
        <v>51</v>
      </c>
      <c r="D16" s="0" t="s">
        <v>7</v>
      </c>
    </row>
    <row r="17" customFormat="false" ht="12.8" hidden="false" customHeight="false" outlineLevel="0" collapsed="false">
      <c r="A17" s="1" t="s">
        <v>52</v>
      </c>
      <c r="B17" s="1" t="s">
        <v>53</v>
      </c>
      <c r="C17" s="1" t="s">
        <v>54</v>
      </c>
      <c r="D17" s="0" t="s">
        <v>7</v>
      </c>
    </row>
    <row r="18" customFormat="false" ht="12.8" hidden="false" customHeight="false" outlineLevel="0" collapsed="false">
      <c r="A18" s="1" t="s">
        <v>55</v>
      </c>
      <c r="B18" s="1" t="s">
        <v>56</v>
      </c>
      <c r="C18" s="1" t="s">
        <v>57</v>
      </c>
      <c r="D18" s="0" t="s">
        <v>7</v>
      </c>
    </row>
    <row r="19" customFormat="false" ht="12.8" hidden="false" customHeight="false" outlineLevel="0" collapsed="false">
      <c r="A19" s="1" t="s">
        <v>58</v>
      </c>
      <c r="B19" s="1" t="s">
        <v>59</v>
      </c>
      <c r="C19" s="1" t="s">
        <v>60</v>
      </c>
      <c r="D19" s="0" t="s">
        <v>24</v>
      </c>
    </row>
    <row r="20" customFormat="false" ht="12.8" hidden="false" customHeight="false" outlineLevel="0" collapsed="false">
      <c r="A20" s="1" t="s">
        <v>61</v>
      </c>
      <c r="B20" s="1" t="s">
        <v>62</v>
      </c>
      <c r="C20" s="1" t="s">
        <v>63</v>
      </c>
      <c r="D20" s="0" t="s">
        <v>7</v>
      </c>
    </row>
    <row r="21" customFormat="false" ht="12.8" hidden="false" customHeight="false" outlineLevel="0" collapsed="false">
      <c r="A21" s="1" t="s">
        <v>64</v>
      </c>
      <c r="B21" s="1" t="s">
        <v>65</v>
      </c>
      <c r="C21" s="1" t="s">
        <v>66</v>
      </c>
      <c r="D21" s="0" t="s">
        <v>7</v>
      </c>
    </row>
    <row r="22" customFormat="false" ht="12.8" hidden="false" customHeight="false" outlineLevel="0" collapsed="false">
      <c r="A22" s="1" t="s">
        <v>67</v>
      </c>
      <c r="B22" s="1" t="s">
        <v>68</v>
      </c>
      <c r="C22" s="1" t="s">
        <v>69</v>
      </c>
      <c r="D22" s="0" t="s">
        <v>7</v>
      </c>
    </row>
    <row r="23" customFormat="false" ht="12.8" hidden="false" customHeight="false" outlineLevel="0" collapsed="false">
      <c r="A23" s="1" t="s">
        <v>70</v>
      </c>
      <c r="B23" s="1" t="s">
        <v>71</v>
      </c>
      <c r="C23" s="1" t="s">
        <v>72</v>
      </c>
      <c r="D23" s="0" t="s">
        <v>7</v>
      </c>
    </row>
    <row r="24" customFormat="false" ht="12.8" hidden="false" customHeight="false" outlineLevel="0" collapsed="false">
      <c r="A24" s="1" t="s">
        <v>73</v>
      </c>
      <c r="B24" s="1" t="s">
        <v>74</v>
      </c>
      <c r="C24" s="1" t="s">
        <v>75</v>
      </c>
      <c r="D24" s="0" t="s">
        <v>7</v>
      </c>
    </row>
    <row r="25" customFormat="false" ht="12.8" hidden="false" customHeight="false" outlineLevel="0" collapsed="false">
      <c r="A25" s="1" t="s">
        <v>76</v>
      </c>
      <c r="B25" s="1" t="s">
        <v>77</v>
      </c>
      <c r="C25" s="1" t="s">
        <v>78</v>
      </c>
      <c r="D25" s="0" t="s">
        <v>7</v>
      </c>
    </row>
    <row r="26" customFormat="false" ht="12.8" hidden="false" customHeight="false" outlineLevel="0" collapsed="false">
      <c r="A26" s="1" t="s">
        <v>79</v>
      </c>
      <c r="B26" s="1" t="s">
        <v>80</v>
      </c>
      <c r="C26" s="1" t="s">
        <v>81</v>
      </c>
      <c r="D26" s="0" t="s">
        <v>7</v>
      </c>
    </row>
    <row r="27" customFormat="false" ht="12.8" hidden="false" customHeight="false" outlineLevel="0" collapsed="false">
      <c r="A27" s="1" t="s">
        <v>82</v>
      </c>
      <c r="B27" s="1" t="s">
        <v>83</v>
      </c>
      <c r="C27" s="1" t="s">
        <v>84</v>
      </c>
      <c r="D27" s="0" t="s">
        <v>7</v>
      </c>
    </row>
    <row r="28" customFormat="false" ht="12.8" hidden="false" customHeight="false" outlineLevel="0" collapsed="false">
      <c r="D28" s="0" t="n">
        <f aca="false">COUNTIF(D2:D27,"p")</f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M35"/>
  <sheetViews>
    <sheetView showFormulas="false" showGridLines="true" showRowColHeaders="true" showZeros="true" rightToLeft="false" tabSelected="true" showOutlineSymbols="true" defaultGridColor="true" view="normal" topLeftCell="A8" colorId="64" zoomScale="65" zoomScaleNormal="65" zoomScalePageLayoutView="100" workbookViewId="0">
      <selection pane="topLeft" activeCell="L15" activeCellId="0" sqref="L15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false" outlineLevel="0" max="3" min="3" style="0" width="10.61"/>
    <col collapsed="false" customWidth="true" hidden="false" outlineLevel="0" max="5" min="5" style="0" width="15.79"/>
    <col collapsed="false" customWidth="true" hidden="false" outlineLevel="0" max="10" min="10" style="0" width="12.79"/>
  </cols>
  <sheetData>
    <row r="9" customFormat="false" ht="15" hidden="false" customHeight="false" outlineLevel="0" collapsed="false">
      <c r="A9" s="0" t="s">
        <v>85</v>
      </c>
      <c r="B9" s="1" t="s">
        <v>1</v>
      </c>
      <c r="C9" s="0" t="s">
        <v>86</v>
      </c>
      <c r="D9" s="0" t="s">
        <v>87</v>
      </c>
      <c r="E9" s="0" t="s">
        <v>88</v>
      </c>
      <c r="F9" s="0" t="s">
        <v>89</v>
      </c>
      <c r="G9" s="0" t="s">
        <v>90</v>
      </c>
      <c r="H9" s="0" t="s">
        <v>91</v>
      </c>
      <c r="I9" s="0" t="s">
        <v>92</v>
      </c>
      <c r="J9" s="0" t="s">
        <v>93</v>
      </c>
      <c r="K9" s="0" t="s">
        <v>94</v>
      </c>
      <c r="L9" s="0" t="s">
        <v>95</v>
      </c>
      <c r="M9" s="0" t="s">
        <v>96</v>
      </c>
    </row>
    <row r="10" customFormat="false" ht="15" hidden="false" customHeight="false" outlineLevel="0" collapsed="false">
      <c r="A10" s="0" t="n">
        <v>1</v>
      </c>
      <c r="B10" s="1" t="s">
        <v>5</v>
      </c>
      <c r="C10" s="0" t="n">
        <v>9</v>
      </c>
      <c r="E10" s="0" t="n">
        <v>9</v>
      </c>
      <c r="G10" s="0" t="n">
        <v>7</v>
      </c>
      <c r="I10" s="0" t="n">
        <v>2</v>
      </c>
      <c r="J10" s="0" t="n">
        <f aca="false">ROUND(I10/2+G10,0)</f>
        <v>8</v>
      </c>
      <c r="L10" s="3" t="n">
        <f aca="false">ROUND(AVERAGE(C10,E10,J10),0)</f>
        <v>9</v>
      </c>
      <c r="M10" s="0" t="str">
        <f aca="false">IF(L10&gt;6,"TEA","TEP")</f>
        <v>TEA</v>
      </c>
    </row>
    <row r="11" customFormat="false" ht="17.25" hidden="false" customHeight="false" outlineLevel="0" collapsed="false">
      <c r="A11" s="0" t="n">
        <v>2</v>
      </c>
      <c r="B11" s="1" t="s">
        <v>9</v>
      </c>
      <c r="C11" s="0" t="n">
        <v>1</v>
      </c>
      <c r="E11" s="4" t="n">
        <v>3</v>
      </c>
      <c r="F11" s="2" t="n">
        <v>45784</v>
      </c>
      <c r="G11" s="4" t="n">
        <v>3</v>
      </c>
      <c r="H11" s="2" t="n">
        <v>45784</v>
      </c>
      <c r="I11" s="0" t="n">
        <v>0</v>
      </c>
      <c r="J11" s="0" t="n">
        <f aca="false">I11/2+G11</f>
        <v>3</v>
      </c>
      <c r="L11" s="3" t="n">
        <f aca="false">ROUND(AVERAGE(C11,E11,J11),0)</f>
        <v>2</v>
      </c>
      <c r="M11" s="0" t="str">
        <f aca="false">IF(L11&gt;6,"TEA","TEP")</f>
        <v>TEP</v>
      </c>
    </row>
    <row r="12" customFormat="false" ht="17.25" hidden="false" customHeight="false" outlineLevel="0" collapsed="false">
      <c r="A12" s="0" t="n">
        <v>3</v>
      </c>
      <c r="B12" s="1" t="s">
        <v>12</v>
      </c>
      <c r="C12" s="0" t="n">
        <v>8</v>
      </c>
      <c r="E12" s="0" t="n">
        <v>3</v>
      </c>
      <c r="G12" s="0" t="n">
        <v>1</v>
      </c>
      <c r="I12" s="0" t="n">
        <v>14</v>
      </c>
      <c r="J12" s="0" t="n">
        <f aca="false">I12/2+G12</f>
        <v>8</v>
      </c>
      <c r="L12" s="3" t="n">
        <f aca="false">ROUND(AVERAGE(C12,E12,J12),0)</f>
        <v>6</v>
      </c>
      <c r="M12" s="0" t="str">
        <f aca="false">IF(L12&gt;6,"TEA","TEP")</f>
        <v>TEP</v>
      </c>
    </row>
    <row r="13" customFormat="false" ht="17.25" hidden="false" customHeight="false" outlineLevel="0" collapsed="false">
      <c r="A13" s="0" t="n">
        <v>4</v>
      </c>
      <c r="B13" s="1" t="s">
        <v>15</v>
      </c>
      <c r="C13" s="0" t="n">
        <v>10</v>
      </c>
      <c r="E13" s="0" t="n">
        <v>7</v>
      </c>
      <c r="G13" s="0" t="n">
        <v>7</v>
      </c>
      <c r="I13" s="0" t="n">
        <v>6</v>
      </c>
      <c r="J13" s="0" t="n">
        <f aca="false">I13/2+G13</f>
        <v>10</v>
      </c>
      <c r="L13" s="3" t="n">
        <f aca="false">ROUND(AVERAGE(C13,E13,J13),0)</f>
        <v>9</v>
      </c>
      <c r="M13" s="0" t="str">
        <f aca="false">IF(L13&gt;6,"TEA","TEP")</f>
        <v>TEA</v>
      </c>
    </row>
    <row r="14" customFormat="false" ht="17.25" hidden="false" customHeight="false" outlineLevel="0" collapsed="false">
      <c r="A14" s="0" t="n">
        <v>5</v>
      </c>
      <c r="B14" s="1" t="s">
        <v>19</v>
      </c>
      <c r="C14" s="0" t="n">
        <v>8</v>
      </c>
      <c r="E14" s="0" t="n">
        <v>8</v>
      </c>
      <c r="G14" s="0" t="n">
        <v>9</v>
      </c>
      <c r="I14" s="0" t="n">
        <v>4</v>
      </c>
      <c r="J14" s="0" t="n">
        <f aca="false">I14/2+G14</f>
        <v>11</v>
      </c>
      <c r="L14" s="3" t="n">
        <f aca="false">ROUND(AVERAGE(C14,E14,J14),0)</f>
        <v>9</v>
      </c>
      <c r="M14" s="0" t="str">
        <f aca="false">IF(L14&gt;6,"TEA","TEP")</f>
        <v>TEA</v>
      </c>
    </row>
    <row r="15" customFormat="false" ht="17.25" hidden="false" customHeight="false" outlineLevel="0" collapsed="false">
      <c r="A15" s="0" t="n">
        <v>6</v>
      </c>
      <c r="B15" s="1" t="s">
        <v>22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3" t="n">
        <f aca="false">ROUND(AVERAGE(C15,E15,J15),0)</f>
        <v>5</v>
      </c>
      <c r="M15" s="0" t="str">
        <f aca="false">IF(L15&gt;6,"TEA","TEP")</f>
        <v>TEP</v>
      </c>
    </row>
    <row r="16" customFormat="false" ht="17.25" hidden="false" customHeight="false" outlineLevel="0" collapsed="false">
      <c r="A16" s="0" t="n">
        <v>7</v>
      </c>
      <c r="B16" s="1" t="s">
        <v>26</v>
      </c>
      <c r="C16" s="0" t="n">
        <v>10</v>
      </c>
      <c r="E16" s="0" t="n">
        <v>10</v>
      </c>
      <c r="G16" s="0" t="n">
        <v>5</v>
      </c>
      <c r="I16" s="0" t="n">
        <v>9</v>
      </c>
      <c r="J16" s="0" t="n">
        <f aca="false">I16/2+G16</f>
        <v>9.5</v>
      </c>
      <c r="L16" s="3" t="n">
        <f aca="false">ROUND(AVERAGE(C16,E16,J16),0)</f>
        <v>10</v>
      </c>
      <c r="M16" s="0" t="str">
        <f aca="false">IF(L16&gt;6,"TEA","TEP")</f>
        <v>TEA</v>
      </c>
    </row>
    <row r="17" customFormat="false" ht="17.25" hidden="false" customHeight="false" outlineLevel="0" collapsed="false">
      <c r="A17" s="0" t="n">
        <v>8</v>
      </c>
      <c r="B17" s="1" t="s">
        <v>29</v>
      </c>
      <c r="C17" s="0" t="n">
        <v>8</v>
      </c>
      <c r="E17" s="4" t="n">
        <v>8</v>
      </c>
      <c r="F17" s="2" t="n">
        <v>45784</v>
      </c>
      <c r="G17" s="4" t="n">
        <v>8</v>
      </c>
      <c r="H17" s="2" t="n">
        <v>45784</v>
      </c>
      <c r="I17" s="0" t="n">
        <v>6</v>
      </c>
      <c r="J17" s="0" t="n">
        <f aca="false">I17/2+G17</f>
        <v>11</v>
      </c>
      <c r="L17" s="3" t="n">
        <f aca="false">ROUND(AVERAGE(C17,E17,J17),0)</f>
        <v>9</v>
      </c>
      <c r="M17" s="0" t="str">
        <f aca="false">IF(L17&gt;6,"TEA","TEP")</f>
        <v>TEA</v>
      </c>
    </row>
    <row r="18" customFormat="false" ht="17.25" hidden="false" customHeight="false" outlineLevel="0" collapsed="false">
      <c r="A18" s="0" t="n">
        <v>9</v>
      </c>
      <c r="B18" s="1" t="s">
        <v>32</v>
      </c>
      <c r="C18" s="0" t="n">
        <v>9</v>
      </c>
      <c r="E18" s="0" t="n">
        <v>9</v>
      </c>
      <c r="G18" s="0" t="n">
        <v>9</v>
      </c>
      <c r="I18" s="0" t="n">
        <v>13</v>
      </c>
      <c r="J18" s="0" t="n">
        <f aca="false">I18/2+G18</f>
        <v>15.5</v>
      </c>
      <c r="L18" s="3" t="n">
        <f aca="false">ROUND(AVERAGE(C18,E18,J18),0)</f>
        <v>11</v>
      </c>
      <c r="M18" s="0" t="str">
        <f aca="false">IF(L18&gt;6,"TEA","TEP")</f>
        <v>TEA</v>
      </c>
    </row>
    <row r="19" customFormat="false" ht="17.25" hidden="false" customHeight="false" outlineLevel="0" collapsed="false">
      <c r="A19" s="0" t="n">
        <v>10</v>
      </c>
      <c r="B19" s="1" t="s">
        <v>35</v>
      </c>
      <c r="C19" s="0" t="n">
        <v>5</v>
      </c>
      <c r="E19" s="0" t="n">
        <v>6</v>
      </c>
      <c r="G19" s="0" t="n">
        <v>6</v>
      </c>
      <c r="I19" s="0" t="n">
        <v>6</v>
      </c>
      <c r="J19" s="0" t="n">
        <f aca="false">I19/2+G19</f>
        <v>9</v>
      </c>
      <c r="L19" s="3" t="n">
        <f aca="false">ROUND(AVERAGE(C19,E19,J19),0)</f>
        <v>7</v>
      </c>
      <c r="M19" s="0" t="str">
        <f aca="false">IF(L19&gt;6,"TEA","TEP")</f>
        <v>TEA</v>
      </c>
    </row>
    <row r="20" customFormat="false" ht="17.25" hidden="false" customHeight="false" outlineLevel="0" collapsed="false">
      <c r="A20" s="0" t="n">
        <v>11</v>
      </c>
      <c r="B20" s="1" t="s">
        <v>38</v>
      </c>
      <c r="C20" s="0" t="n">
        <v>9</v>
      </c>
      <c r="E20" s="0" t="n">
        <v>9</v>
      </c>
      <c r="G20" s="0" t="n">
        <v>8</v>
      </c>
      <c r="I20" s="0" t="n">
        <v>11</v>
      </c>
      <c r="J20" s="0" t="n">
        <f aca="false">I20/2+G20</f>
        <v>13.5</v>
      </c>
      <c r="L20" s="3" t="n">
        <f aca="false">ROUND(AVERAGE(C20,E20,J20),0)</f>
        <v>11</v>
      </c>
      <c r="M20" s="0" t="str">
        <f aca="false">IF(L20&gt;6,"TEA","TEP")</f>
        <v>TEA</v>
      </c>
    </row>
    <row r="21" customFormat="false" ht="17.25" hidden="false" customHeight="false" outlineLevel="0" collapsed="false">
      <c r="A21" s="0" t="n">
        <v>12</v>
      </c>
      <c r="B21" s="1" t="s">
        <v>41</v>
      </c>
      <c r="C21" s="4" t="n">
        <v>8</v>
      </c>
      <c r="D21" s="2" t="n">
        <v>45782</v>
      </c>
      <c r="E21" s="4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3" t="n">
        <f aca="false">ROUND(AVERAGE(C21,E21,J21),0)</f>
        <v>8</v>
      </c>
      <c r="M21" s="0" t="str">
        <f aca="false">IF(L21&gt;6,"TEA","TEP")</f>
        <v>TEA</v>
      </c>
    </row>
    <row r="22" customFormat="false" ht="17.25" hidden="false" customHeight="false" outlineLevel="0" collapsed="false">
      <c r="A22" s="0" t="n">
        <v>13</v>
      </c>
      <c r="B22" s="1" t="s">
        <v>44</v>
      </c>
      <c r="C22" s="0" t="n">
        <v>9</v>
      </c>
      <c r="E22" s="0" t="n">
        <v>10</v>
      </c>
      <c r="G22" s="0" t="n">
        <v>7</v>
      </c>
      <c r="I22" s="0" t="n">
        <v>39</v>
      </c>
      <c r="J22" s="0" t="n">
        <f aca="false">I22/2+G22</f>
        <v>26.5</v>
      </c>
      <c r="L22" s="3" t="n">
        <f aca="false">ROUND(AVERAGE(C22,E22,J22),0)</f>
        <v>15</v>
      </c>
      <c r="M22" s="0" t="str">
        <f aca="false">IF(L22&gt;6,"TEA","TEP")</f>
        <v>TEA</v>
      </c>
    </row>
    <row r="23" customFormat="false" ht="17.25" hidden="false" customHeight="false" outlineLevel="0" collapsed="false">
      <c r="A23" s="0" t="n">
        <v>14</v>
      </c>
      <c r="B23" s="1" t="s">
        <v>47</v>
      </c>
      <c r="C23" s="0" t="n">
        <v>10</v>
      </c>
      <c r="E23" s="0" t="n">
        <v>7</v>
      </c>
      <c r="G23" s="0" t="n">
        <v>5</v>
      </c>
      <c r="I23" s="0" t="n">
        <v>24</v>
      </c>
      <c r="J23" s="0" t="n">
        <f aca="false">I23/2+G23</f>
        <v>17</v>
      </c>
      <c r="K23" s="0" t="n">
        <v>10</v>
      </c>
      <c r="L23" s="3" t="n">
        <f aca="false">ROUND(AVERAGE(C23,E23,J23,K23),0)</f>
        <v>11</v>
      </c>
      <c r="M23" s="0" t="str">
        <f aca="false">IF(L23&gt;6,"TEA","TEP")</f>
        <v>TEA</v>
      </c>
    </row>
    <row r="24" customFormat="false" ht="17.25" hidden="false" customHeight="false" outlineLevel="0" collapsed="false">
      <c r="A24" s="0" t="n">
        <v>15</v>
      </c>
      <c r="B24" s="1" t="s">
        <v>50</v>
      </c>
      <c r="C24" s="0" t="n">
        <v>8</v>
      </c>
      <c r="E24" s="0" t="n">
        <v>8</v>
      </c>
      <c r="G24" s="4" t="n">
        <v>9</v>
      </c>
      <c r="H24" s="2" t="n">
        <v>45784</v>
      </c>
      <c r="I24" s="0" t="n">
        <v>1</v>
      </c>
      <c r="J24" s="0" t="n">
        <f aca="false">I24/2+G24</f>
        <v>9.5</v>
      </c>
      <c r="L24" s="3" t="n">
        <f aca="false">ROUND(AVERAGE(C24,E24,J24),0)</f>
        <v>9</v>
      </c>
      <c r="M24" s="0" t="str">
        <f aca="false">IF(L24&gt;6,"TEA","TEP")</f>
        <v>TEA</v>
      </c>
    </row>
    <row r="25" customFormat="false" ht="17.25" hidden="false" customHeight="false" outlineLevel="0" collapsed="false">
      <c r="A25" s="0" t="n">
        <v>16</v>
      </c>
      <c r="B25" s="1" t="s">
        <v>53</v>
      </c>
      <c r="C25" s="0" t="n">
        <v>10</v>
      </c>
      <c r="E25" s="4" t="n">
        <v>8</v>
      </c>
      <c r="F25" s="2" t="n">
        <v>45784</v>
      </c>
      <c r="G25" s="0" t="n">
        <v>7</v>
      </c>
      <c r="I25" s="0" t="n">
        <v>1</v>
      </c>
      <c r="J25" s="0" t="n">
        <f aca="false">I25/2+G25</f>
        <v>7.5</v>
      </c>
      <c r="L25" s="3" t="n">
        <f aca="false">ROUND(AVERAGE(C25,E25,J25),0)</f>
        <v>9</v>
      </c>
      <c r="M25" s="0" t="str">
        <f aca="false">IF(L25&gt;6,"TEA","TEP")</f>
        <v>TEA</v>
      </c>
    </row>
    <row r="26" customFormat="false" ht="17.25" hidden="false" customHeight="false" outlineLevel="0" collapsed="false">
      <c r="A26" s="0" t="n">
        <v>17</v>
      </c>
      <c r="B26" s="1" t="s">
        <v>56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3" t="n">
        <f aca="false">ROUND(AVERAGE(C26,E26,J26),0)</f>
        <v>9</v>
      </c>
      <c r="M26" s="0" t="str">
        <f aca="false">IF(L26&gt;6,"TEA","TEP")</f>
        <v>TEA</v>
      </c>
    </row>
    <row r="27" customFormat="false" ht="17.25" hidden="false" customHeight="false" outlineLevel="0" collapsed="false">
      <c r="A27" s="0" t="n">
        <v>18</v>
      </c>
      <c r="B27" s="1" t="s">
        <v>59</v>
      </c>
      <c r="C27" s="0" t="n">
        <v>8</v>
      </c>
      <c r="E27" s="0" t="n">
        <v>9</v>
      </c>
      <c r="G27" s="0" t="n">
        <v>5</v>
      </c>
      <c r="I27" s="0" t="n">
        <v>8</v>
      </c>
      <c r="J27" s="0" t="n">
        <f aca="false">I27/2+G27</f>
        <v>9</v>
      </c>
      <c r="K27" s="0" t="n">
        <v>10</v>
      </c>
      <c r="L27" s="3" t="n">
        <f aca="false">ROUND(AVERAGE(C27,E27,J27,K27),0)</f>
        <v>9</v>
      </c>
      <c r="M27" s="0" t="str">
        <f aca="false">IF(L27&gt;6,"TEA","TEP")</f>
        <v>TEA</v>
      </c>
    </row>
    <row r="28" customFormat="false" ht="17.25" hidden="false" customHeight="false" outlineLevel="0" collapsed="false">
      <c r="A28" s="0" t="n">
        <v>19</v>
      </c>
      <c r="B28" s="1" t="s">
        <v>62</v>
      </c>
      <c r="C28" s="0" t="n">
        <v>8</v>
      </c>
      <c r="E28" s="0" t="n">
        <v>10</v>
      </c>
      <c r="G28" s="0" t="n">
        <v>10</v>
      </c>
      <c r="I28" s="0" t="n">
        <v>0</v>
      </c>
      <c r="J28" s="0" t="n">
        <f aca="false">I28/2+G28</f>
        <v>10</v>
      </c>
      <c r="L28" s="3" t="n">
        <f aca="false">ROUND(AVERAGE(C28,E28,J28),0)</f>
        <v>9</v>
      </c>
      <c r="M28" s="0" t="str">
        <f aca="false">IF(L28&gt;6,"TEA","TEP")</f>
        <v>TEA</v>
      </c>
    </row>
    <row r="29" customFormat="false" ht="17.25" hidden="false" customHeight="false" outlineLevel="0" collapsed="false">
      <c r="A29" s="0" t="n">
        <v>20</v>
      </c>
      <c r="B29" s="1" t="s">
        <v>65</v>
      </c>
      <c r="C29" s="0" t="n">
        <v>1</v>
      </c>
      <c r="E29" s="0" t="n">
        <v>1</v>
      </c>
      <c r="G29" s="0" t="n">
        <v>1</v>
      </c>
      <c r="I29" s="0" t="n">
        <v>3</v>
      </c>
      <c r="J29" s="0" t="n">
        <f aca="false">I29/2+G29</f>
        <v>2.5</v>
      </c>
      <c r="L29" s="3" t="n">
        <f aca="false">ROUND(AVERAGE(C29,E29,J29),0)</f>
        <v>2</v>
      </c>
      <c r="M29" s="0" t="str">
        <f aca="false">IF(L29&gt;6,"TEA","TEP")</f>
        <v>TEP</v>
      </c>
    </row>
    <row r="30" customFormat="false" ht="17.25" hidden="false" customHeight="false" outlineLevel="0" collapsed="false">
      <c r="A30" s="0" t="n">
        <v>21</v>
      </c>
      <c r="B30" s="1" t="s">
        <v>68</v>
      </c>
      <c r="C30" s="0" t="n">
        <v>9</v>
      </c>
      <c r="E30" s="0" t="n">
        <v>8</v>
      </c>
      <c r="G30" s="0" t="n">
        <v>7</v>
      </c>
      <c r="I30" s="0" t="n">
        <v>5</v>
      </c>
      <c r="J30" s="0" t="n">
        <f aca="false">I30/2+G30</f>
        <v>9.5</v>
      </c>
      <c r="L30" s="3" t="n">
        <f aca="false">ROUND(AVERAGE(C30,E30,J30),0)</f>
        <v>9</v>
      </c>
      <c r="M30" s="0" t="str">
        <f aca="false">IF(L30&gt;6,"TEA","TEP")</f>
        <v>TEA</v>
      </c>
    </row>
    <row r="31" customFormat="false" ht="17.25" hidden="false" customHeight="false" outlineLevel="0" collapsed="false">
      <c r="A31" s="0" t="n">
        <v>22</v>
      </c>
      <c r="B31" s="1" t="s">
        <v>71</v>
      </c>
      <c r="C31" s="0" t="n">
        <v>10</v>
      </c>
      <c r="E31" s="0" t="n">
        <v>10</v>
      </c>
      <c r="G31" s="0" t="n">
        <v>9</v>
      </c>
      <c r="I31" s="0" t="n">
        <v>7</v>
      </c>
      <c r="J31" s="0" t="n">
        <f aca="false">I31/2+G31</f>
        <v>12.5</v>
      </c>
      <c r="L31" s="3" t="n">
        <f aca="false">ROUND(AVERAGE(C31,E31,J31),0)</f>
        <v>11</v>
      </c>
      <c r="M31" s="0" t="str">
        <f aca="false">IF(L31&gt;6,"TEA","TEP")</f>
        <v>TEA</v>
      </c>
    </row>
    <row r="32" customFormat="false" ht="17.25" hidden="false" customHeight="false" outlineLevel="0" collapsed="false">
      <c r="A32" s="0" t="n">
        <v>23</v>
      </c>
      <c r="B32" s="1" t="s">
        <v>74</v>
      </c>
      <c r="C32" s="0" t="n">
        <v>10</v>
      </c>
      <c r="E32" s="0" t="n">
        <v>10</v>
      </c>
      <c r="G32" s="0" t="n">
        <v>10</v>
      </c>
      <c r="I32" s="0" t="n">
        <v>41</v>
      </c>
      <c r="J32" s="0" t="n">
        <f aca="false">I32/2+G32</f>
        <v>30.5</v>
      </c>
      <c r="L32" s="3" t="n">
        <f aca="false">ROUND(AVERAGE(C32,E32,J32),0)</f>
        <v>17</v>
      </c>
      <c r="M32" s="0" t="str">
        <f aca="false">IF(L32&gt;6,"TEA","TEP")</f>
        <v>TEA</v>
      </c>
    </row>
    <row r="33" customFormat="false" ht="17.25" hidden="false" customHeight="false" outlineLevel="0" collapsed="false">
      <c r="A33" s="0" t="n">
        <v>24</v>
      </c>
      <c r="B33" s="1" t="s">
        <v>77</v>
      </c>
      <c r="C33" s="0" t="n">
        <v>9</v>
      </c>
      <c r="E33" s="0" t="n">
        <v>9</v>
      </c>
      <c r="G33" s="0" t="n">
        <v>10</v>
      </c>
      <c r="I33" s="0" t="n">
        <v>41</v>
      </c>
      <c r="J33" s="0" t="n">
        <f aca="false">I33/2+G33</f>
        <v>30.5</v>
      </c>
      <c r="K33" s="0" t="n">
        <v>10</v>
      </c>
      <c r="L33" s="3" t="n">
        <f aca="false">ROUND(AVERAGE(C33,E33,J33,K33),0)</f>
        <v>15</v>
      </c>
      <c r="M33" s="0" t="str">
        <f aca="false">IF(L33&gt;6,"TEA","TEP")</f>
        <v>TEA</v>
      </c>
    </row>
    <row r="34" customFormat="false" ht="17.25" hidden="false" customHeight="false" outlineLevel="0" collapsed="false">
      <c r="A34" s="0" t="n">
        <v>25</v>
      </c>
      <c r="B34" s="1" t="s">
        <v>80</v>
      </c>
      <c r="C34" s="0" t="n">
        <v>8</v>
      </c>
      <c r="E34" s="0" t="n">
        <v>10</v>
      </c>
      <c r="G34" s="0" t="n">
        <v>7</v>
      </c>
      <c r="I34" s="0" t="n">
        <v>5</v>
      </c>
      <c r="J34" s="0" t="n">
        <f aca="false">I34/2+G34</f>
        <v>9.5</v>
      </c>
      <c r="L34" s="3" t="n">
        <f aca="false">ROUND(AVERAGE(C34,E34,J34),0)</f>
        <v>9</v>
      </c>
      <c r="M34" s="0" t="str">
        <f aca="false">IF(L34&gt;6,"TEA","TEP")</f>
        <v>TEA</v>
      </c>
    </row>
    <row r="35" customFormat="false" ht="17.25" hidden="false" customHeight="false" outlineLevel="0" collapsed="false">
      <c r="A35" s="0" t="n">
        <v>26</v>
      </c>
      <c r="B35" s="1" t="s">
        <v>83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3" t="n">
        <f aca="false">ROUND(AVERAGE(C35,E35,J35),0)</f>
        <v>5</v>
      </c>
      <c r="M35" s="0" t="str">
        <f aca="false">IF(L35&gt;6,"TEA","TEP")</f>
        <v>TEP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H29" activeCellId="0" sqref="H29"/>
    </sheetView>
  </sheetViews>
  <sheetFormatPr defaultColWidth="9.3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1</v>
      </c>
      <c r="C1" s="0" t="s">
        <v>0</v>
      </c>
      <c r="D1" s="0" t="s">
        <v>97</v>
      </c>
      <c r="E1" s="0" t="s">
        <v>98</v>
      </c>
      <c r="F1" s="0" t="s">
        <v>99</v>
      </c>
      <c r="G1" s="0" t="s">
        <v>100</v>
      </c>
      <c r="H1" s="0" t="s">
        <v>101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4</v>
      </c>
      <c r="D2" s="0" t="s">
        <v>102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9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12</v>
      </c>
      <c r="B4" s="0" t="s">
        <v>12</v>
      </c>
      <c r="C4" s="0" t="s">
        <v>11</v>
      </c>
      <c r="D4" s="0" t="s">
        <v>103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15</v>
      </c>
      <c r="B5" s="0" t="s">
        <v>15</v>
      </c>
      <c r="C5" s="0" t="s">
        <v>14</v>
      </c>
      <c r="D5" s="0" t="s">
        <v>104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19</v>
      </c>
      <c r="B6" s="0" t="s">
        <v>19</v>
      </c>
      <c r="C6" s="0" t="s">
        <v>18</v>
      </c>
      <c r="D6" s="0" t="s">
        <v>105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22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26</v>
      </c>
      <c r="B8" s="0" t="s">
        <v>26</v>
      </c>
      <c r="C8" s="0" t="s">
        <v>25</v>
      </c>
      <c r="D8" s="0" t="s">
        <v>106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29</v>
      </c>
      <c r="B9" s="0" t="s">
        <v>29</v>
      </c>
      <c r="C9" s="0" t="s">
        <v>28</v>
      </c>
      <c r="D9" s="0" t="s">
        <v>107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32</v>
      </c>
      <c r="B10" s="0" t="s">
        <v>32</v>
      </c>
      <c r="C10" s="0" t="s">
        <v>31</v>
      </c>
      <c r="D10" s="0" t="s">
        <v>108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35</v>
      </c>
      <c r="B11" s="0" t="s">
        <v>35</v>
      </c>
      <c r="C11" s="0" t="s">
        <v>34</v>
      </c>
      <c r="D11" s="0" t="s">
        <v>109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38</v>
      </c>
      <c r="B12" s="0" t="s">
        <v>38</v>
      </c>
      <c r="C12" s="0" t="s">
        <v>37</v>
      </c>
      <c r="D12" s="0" t="s">
        <v>110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41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44</v>
      </c>
      <c r="B14" s="0" t="s">
        <v>44</v>
      </c>
      <c r="C14" s="0" t="s">
        <v>43</v>
      </c>
      <c r="D14" s="0" t="s">
        <v>111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47</v>
      </c>
      <c r="B15" s="0" t="s">
        <v>47</v>
      </c>
      <c r="C15" s="0" t="s">
        <v>46</v>
      </c>
      <c r="D15" s="0" t="s">
        <v>112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50</v>
      </c>
      <c r="B16" s="0" t="s">
        <v>50</v>
      </c>
      <c r="C16" s="0" t="s">
        <v>49</v>
      </c>
      <c r="D16" s="0" t="s">
        <v>113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53</v>
      </c>
      <c r="B17" s="0" t="s">
        <v>53</v>
      </c>
      <c r="C17" s="0" t="s">
        <v>52</v>
      </c>
      <c r="D17" s="0" t="s">
        <v>114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56</v>
      </c>
      <c r="B18" s="0" t="s">
        <v>56</v>
      </c>
      <c r="C18" s="0" t="s">
        <v>55</v>
      </c>
      <c r="D18" s="0" t="s">
        <v>115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59</v>
      </c>
      <c r="B19" s="0" t="s">
        <v>59</v>
      </c>
      <c r="C19" s="0" t="s">
        <v>58</v>
      </c>
      <c r="D19" s="0" t="s">
        <v>116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62</v>
      </c>
      <c r="B20" s="0" t="s">
        <v>62</v>
      </c>
      <c r="C20" s="0" t="s">
        <v>61</v>
      </c>
      <c r="D20" s="0" t="s">
        <v>117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62</v>
      </c>
      <c r="C21" s="0" t="s">
        <v>61</v>
      </c>
      <c r="D21" s="0" t="s">
        <v>118</v>
      </c>
      <c r="E21" s="0" t="n">
        <v>6</v>
      </c>
    </row>
    <row r="22" customFormat="false" ht="15" hidden="false" customHeight="false" outlineLevel="0" collapsed="false">
      <c r="A22" s="0" t="s">
        <v>65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68</v>
      </c>
      <c r="B23" s="0" t="s">
        <v>68</v>
      </c>
      <c r="C23" s="0" t="s">
        <v>67</v>
      </c>
      <c r="D23" s="0" t="s">
        <v>119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68</v>
      </c>
      <c r="C24" s="0" t="s">
        <v>67</v>
      </c>
      <c r="D24" s="0" t="s">
        <v>104</v>
      </c>
      <c r="E24" s="0" t="n">
        <v>9</v>
      </c>
    </row>
    <row r="25" customFormat="false" ht="15" hidden="false" customHeight="false" outlineLevel="0" collapsed="false">
      <c r="B25" s="0" t="s">
        <v>68</v>
      </c>
      <c r="C25" s="0" t="s">
        <v>67</v>
      </c>
      <c r="D25" s="0" t="s">
        <v>120</v>
      </c>
      <c r="E25" s="0" t="n">
        <v>7</v>
      </c>
    </row>
    <row r="26" customFormat="false" ht="15" hidden="false" customHeight="false" outlineLevel="0" collapsed="false">
      <c r="B26" s="0" t="s">
        <v>68</v>
      </c>
      <c r="C26" s="0" t="s">
        <v>67</v>
      </c>
      <c r="D26" s="0" t="s">
        <v>121</v>
      </c>
      <c r="E26" s="0" t="n">
        <v>1</v>
      </c>
    </row>
    <row r="27" customFormat="false" ht="15" hidden="false" customHeight="false" outlineLevel="0" collapsed="false">
      <c r="A27" s="0" t="s">
        <v>71</v>
      </c>
      <c r="B27" s="0" t="s">
        <v>71</v>
      </c>
      <c r="C27" s="0" t="s">
        <v>70</v>
      </c>
      <c r="D27" s="0" t="s">
        <v>122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74</v>
      </c>
      <c r="B28" s="0" t="s">
        <v>74</v>
      </c>
      <c r="C28" s="0" t="s">
        <v>73</v>
      </c>
      <c r="D28" s="0" t="s">
        <v>123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77</v>
      </c>
      <c r="B29" s="0" t="s">
        <v>77</v>
      </c>
      <c r="C29" s="0" t="s">
        <v>76</v>
      </c>
      <c r="D29" s="0" t="s">
        <v>124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77</v>
      </c>
      <c r="C30" s="0" t="s">
        <v>76</v>
      </c>
      <c r="D30" s="0" t="s">
        <v>118</v>
      </c>
      <c r="E30" s="0" t="n">
        <v>9</v>
      </c>
      <c r="F30" s="5"/>
    </row>
    <row r="31" customFormat="false" ht="15" hidden="false" customHeight="false" outlineLevel="0" collapsed="false">
      <c r="B31" s="0" t="s">
        <v>77</v>
      </c>
      <c r="C31" s="0" t="s">
        <v>76</v>
      </c>
      <c r="D31" s="0" t="s">
        <v>125</v>
      </c>
      <c r="E31" s="0" t="n">
        <v>2</v>
      </c>
    </row>
    <row r="32" customFormat="false" ht="15" hidden="false" customHeight="false" outlineLevel="0" collapsed="false">
      <c r="A32" s="0" t="s">
        <v>80</v>
      </c>
      <c r="B32" s="0" t="s">
        <v>80</v>
      </c>
      <c r="C32" s="0" t="s">
        <v>79</v>
      </c>
      <c r="D32" s="0" t="s">
        <v>126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83</v>
      </c>
      <c r="B33" s="0" t="s">
        <v>83</v>
      </c>
      <c r="C33" s="0" t="s">
        <v>82</v>
      </c>
      <c r="D33" s="0" t="s">
        <v>127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G40" activeCellId="0" sqref="G40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1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128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9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12</v>
      </c>
      <c r="B4" s="0" t="s">
        <v>12</v>
      </c>
      <c r="C4" s="0" t="s">
        <v>129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12</v>
      </c>
      <c r="C5" s="0" t="s">
        <v>130</v>
      </c>
      <c r="D5" s="0" t="n">
        <v>2</v>
      </c>
    </row>
    <row r="6" customFormat="false" ht="15" hidden="false" customHeight="false" outlineLevel="0" collapsed="false">
      <c r="A6" s="1" t="s">
        <v>15</v>
      </c>
      <c r="B6" s="0" t="s">
        <v>15</v>
      </c>
      <c r="C6" s="0" t="s">
        <v>131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19</v>
      </c>
      <c r="B7" s="0" t="s">
        <v>19</v>
      </c>
      <c r="C7" s="0" t="s">
        <v>132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22</v>
      </c>
      <c r="B8" s="0" t="s">
        <v>22</v>
      </c>
      <c r="C8" s="0" t="s">
        <v>133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26</v>
      </c>
      <c r="B9" s="0" t="s">
        <v>26</v>
      </c>
      <c r="C9" s="0" t="s">
        <v>134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29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32</v>
      </c>
      <c r="B11" s="0" t="s">
        <v>32</v>
      </c>
      <c r="C11" s="0" t="s">
        <v>117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32</v>
      </c>
      <c r="C12" s="0" t="s">
        <v>135</v>
      </c>
      <c r="D12" s="0" t="n">
        <v>9</v>
      </c>
    </row>
    <row r="13" customFormat="false" ht="15" hidden="false" customHeight="false" outlineLevel="0" collapsed="false">
      <c r="B13" s="0" t="s">
        <v>32</v>
      </c>
      <c r="C13" s="0" t="s">
        <v>117</v>
      </c>
      <c r="D13" s="0" t="n">
        <v>6</v>
      </c>
    </row>
    <row r="14" customFormat="false" ht="15" hidden="false" customHeight="false" outlineLevel="0" collapsed="false">
      <c r="B14" s="0" t="s">
        <v>32</v>
      </c>
      <c r="C14" s="0" t="s">
        <v>136</v>
      </c>
      <c r="D14" s="0" t="n">
        <v>4</v>
      </c>
    </row>
    <row r="15" customFormat="false" ht="15" hidden="false" customHeight="false" outlineLevel="0" collapsed="false">
      <c r="B15" s="0" t="s">
        <v>32</v>
      </c>
      <c r="C15" s="0" t="s">
        <v>137</v>
      </c>
      <c r="D15" s="0" t="n">
        <v>3</v>
      </c>
    </row>
    <row r="16" customFormat="false" ht="15" hidden="false" customHeight="false" outlineLevel="0" collapsed="false">
      <c r="A16" s="1" t="s">
        <v>35</v>
      </c>
      <c r="B16" s="0" t="s">
        <v>35</v>
      </c>
      <c r="C16" s="0" t="s">
        <v>121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38</v>
      </c>
      <c r="B17" s="0" t="s">
        <v>38</v>
      </c>
      <c r="C17" s="0" t="s">
        <v>138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41</v>
      </c>
      <c r="B18" s="0" t="s">
        <v>41</v>
      </c>
      <c r="C18" s="0" t="s">
        <v>139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41</v>
      </c>
      <c r="C19" s="0" t="s">
        <v>140</v>
      </c>
      <c r="D19" s="0" t="n">
        <v>2</v>
      </c>
    </row>
    <row r="20" customFormat="false" ht="15" hidden="false" customHeight="false" outlineLevel="0" collapsed="false">
      <c r="A20" s="1" t="s">
        <v>44</v>
      </c>
      <c r="B20" s="0" t="s">
        <v>44</v>
      </c>
      <c r="C20" s="0" t="s">
        <v>126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47</v>
      </c>
      <c r="B21" s="0" t="s">
        <v>47</v>
      </c>
      <c r="C21" s="0" t="s">
        <v>141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47</v>
      </c>
      <c r="C22" s="0" t="s">
        <v>142</v>
      </c>
      <c r="D22" s="0" t="n">
        <v>7</v>
      </c>
    </row>
    <row r="23" customFormat="false" ht="15" hidden="false" customHeight="false" outlineLevel="0" collapsed="false">
      <c r="B23" s="0" t="s">
        <v>47</v>
      </c>
      <c r="C23" s="0" t="s">
        <v>143</v>
      </c>
      <c r="D23" s="0" t="n">
        <v>5</v>
      </c>
    </row>
    <row r="24" customFormat="false" ht="15" hidden="false" customHeight="false" outlineLevel="0" collapsed="false">
      <c r="B24" s="0" t="s">
        <v>47</v>
      </c>
      <c r="C24" s="0" t="s">
        <v>144</v>
      </c>
      <c r="D24" s="0" t="n">
        <v>4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s">
        <v>145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53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56</v>
      </c>
      <c r="B27" s="0" t="s">
        <v>56</v>
      </c>
      <c r="C27" s="0" t="s">
        <v>121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59</v>
      </c>
      <c r="B28" s="0" t="s">
        <v>59</v>
      </c>
      <c r="C28" s="0" t="s">
        <v>146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62</v>
      </c>
      <c r="B29" s="0" t="s">
        <v>62</v>
      </c>
      <c r="C29" s="0" t="s">
        <v>147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65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68</v>
      </c>
      <c r="B31" s="0" t="s">
        <v>68</v>
      </c>
      <c r="C31" s="0" t="s">
        <v>148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71</v>
      </c>
      <c r="B32" s="0" t="s">
        <v>71</v>
      </c>
      <c r="C32" s="0" t="s">
        <v>149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74</v>
      </c>
      <c r="B33" s="0" t="s">
        <v>74</v>
      </c>
      <c r="C33" s="0" t="s">
        <v>118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77</v>
      </c>
      <c r="B34" s="0" t="s">
        <v>77</v>
      </c>
      <c r="C34" s="0" t="s">
        <v>150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77</v>
      </c>
      <c r="C35" s="0" t="s">
        <v>151</v>
      </c>
      <c r="D35" s="0" t="n">
        <v>10</v>
      </c>
    </row>
    <row r="36" customFormat="false" ht="15" hidden="false" customHeight="false" outlineLevel="0" collapsed="false">
      <c r="B36" s="0" t="s">
        <v>77</v>
      </c>
      <c r="C36" s="0" t="s">
        <v>121</v>
      </c>
      <c r="D36" s="0" t="n">
        <v>9</v>
      </c>
    </row>
    <row r="37" customFormat="false" ht="15" hidden="false" customHeight="false" outlineLevel="0" collapsed="false">
      <c r="B37" s="0" t="s">
        <v>77</v>
      </c>
      <c r="C37" s="0" t="s">
        <v>152</v>
      </c>
      <c r="D37" s="0" t="n">
        <v>9</v>
      </c>
    </row>
    <row r="38" customFormat="false" ht="15" hidden="false" customHeight="false" outlineLevel="0" collapsed="false">
      <c r="B38" s="0" t="s">
        <v>77</v>
      </c>
      <c r="C38" s="0" t="s">
        <v>153</v>
      </c>
      <c r="D38" s="0" t="n">
        <v>9</v>
      </c>
    </row>
    <row r="39" customFormat="false" ht="15" hidden="false" customHeight="false" outlineLevel="0" collapsed="false">
      <c r="B39" s="0" t="s">
        <v>77</v>
      </c>
      <c r="C39" s="0" t="s">
        <v>104</v>
      </c>
      <c r="D39" s="0" t="n">
        <v>9</v>
      </c>
    </row>
    <row r="40" customFormat="false" ht="15" hidden="false" customHeight="false" outlineLevel="0" collapsed="false">
      <c r="B40" s="0" t="s">
        <v>77</v>
      </c>
      <c r="C40" s="0" t="s">
        <v>154</v>
      </c>
      <c r="D40" s="0" t="n">
        <v>8</v>
      </c>
    </row>
    <row r="41" customFormat="false" ht="15" hidden="false" customHeight="false" outlineLevel="0" collapsed="false">
      <c r="A41" s="1" t="s">
        <v>80</v>
      </c>
      <c r="B41" s="0" t="s">
        <v>80</v>
      </c>
      <c r="C41" s="0" t="s">
        <v>155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83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9.3437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1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156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9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12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15</v>
      </c>
      <c r="B5" s="0" t="s">
        <v>15</v>
      </c>
      <c r="C5" s="0" t="s">
        <v>152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19</v>
      </c>
      <c r="B6" s="0" t="s">
        <v>19</v>
      </c>
      <c r="C6" s="0" t="s">
        <v>130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22</v>
      </c>
      <c r="B7" s="0" t="s">
        <v>22</v>
      </c>
      <c r="C7" s="0" t="s">
        <v>157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22</v>
      </c>
      <c r="C8" s="0" t="s">
        <v>158</v>
      </c>
      <c r="D8" s="0" t="n">
        <v>9</v>
      </c>
    </row>
    <row r="9" customFormat="false" ht="15" hidden="false" customHeight="false" outlineLevel="0" collapsed="false">
      <c r="B9" s="0" t="s">
        <v>22</v>
      </c>
      <c r="C9" s="0" t="s">
        <v>159</v>
      </c>
      <c r="D9" s="0" t="n">
        <v>7</v>
      </c>
    </row>
    <row r="10" customFormat="false" ht="15" hidden="false" customHeight="false" outlineLevel="0" collapsed="false">
      <c r="B10" s="0" t="s">
        <v>22</v>
      </c>
      <c r="C10" s="0" t="s">
        <v>160</v>
      </c>
      <c r="D10" s="0" t="n">
        <v>7</v>
      </c>
    </row>
    <row r="11" customFormat="false" ht="15" hidden="false" customHeight="false" outlineLevel="0" collapsed="false">
      <c r="B11" s="0" t="s">
        <v>22</v>
      </c>
      <c r="C11" s="0" t="s">
        <v>161</v>
      </c>
      <c r="D11" s="0" t="n">
        <v>6</v>
      </c>
    </row>
    <row r="12" customFormat="false" ht="15" hidden="false" customHeight="false" outlineLevel="0" collapsed="false">
      <c r="B12" s="0" t="s">
        <v>22</v>
      </c>
      <c r="C12" s="0" t="s">
        <v>162</v>
      </c>
      <c r="D12" s="0" t="n">
        <v>6</v>
      </c>
    </row>
    <row r="13" customFormat="false" ht="15" hidden="false" customHeight="false" outlineLevel="0" collapsed="false">
      <c r="B13" s="0" t="s">
        <v>22</v>
      </c>
      <c r="C13" s="0" t="s">
        <v>118</v>
      </c>
      <c r="D13" s="0" t="n">
        <v>6</v>
      </c>
    </row>
    <row r="14" customFormat="false" ht="15" hidden="false" customHeight="false" outlineLevel="0" collapsed="false">
      <c r="B14" s="0" t="s">
        <v>22</v>
      </c>
      <c r="C14" s="0" t="s">
        <v>163</v>
      </c>
      <c r="D14" s="0" t="n">
        <v>4</v>
      </c>
    </row>
    <row r="15" customFormat="false" ht="15" hidden="false" customHeight="false" outlineLevel="0" collapsed="false">
      <c r="B15" s="0" t="s">
        <v>22</v>
      </c>
      <c r="C15" s="0" t="s">
        <v>164</v>
      </c>
      <c r="D15" s="0" t="n">
        <v>3</v>
      </c>
    </row>
    <row r="16" customFormat="false" ht="15" hidden="false" customHeight="false" outlineLevel="0" collapsed="false">
      <c r="A16" s="1" t="s">
        <v>26</v>
      </c>
      <c r="B16" s="0" t="s">
        <v>26</v>
      </c>
      <c r="C16" s="0" t="s">
        <v>165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29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32</v>
      </c>
      <c r="B18" s="0" t="s">
        <v>32</v>
      </c>
      <c r="C18" s="0" t="s">
        <v>166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35</v>
      </c>
      <c r="B19" s="0" t="s">
        <v>35</v>
      </c>
      <c r="C19" s="0" t="s">
        <v>167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35</v>
      </c>
      <c r="C20" s="0" t="s">
        <v>168</v>
      </c>
      <c r="D20" s="0" t="n">
        <v>6</v>
      </c>
    </row>
    <row r="21" customFormat="false" ht="15" hidden="false" customHeight="false" outlineLevel="0" collapsed="false">
      <c r="B21" s="0" t="s">
        <v>35</v>
      </c>
      <c r="C21" s="0" t="s">
        <v>169</v>
      </c>
      <c r="D21" s="0" t="n">
        <v>6</v>
      </c>
    </row>
    <row r="22" customFormat="false" ht="15" hidden="false" customHeight="false" outlineLevel="0" collapsed="false">
      <c r="B22" s="0" t="s">
        <v>35</v>
      </c>
      <c r="C22" s="0" t="s">
        <v>170</v>
      </c>
      <c r="D22" s="0" t="n">
        <v>5</v>
      </c>
    </row>
    <row r="23" customFormat="false" ht="15" hidden="false" customHeight="false" outlineLevel="0" collapsed="false">
      <c r="B23" s="0" t="s">
        <v>35</v>
      </c>
      <c r="C23" s="0" t="s">
        <v>171</v>
      </c>
      <c r="D23" s="0" t="n">
        <v>3</v>
      </c>
    </row>
    <row r="24" customFormat="false" ht="15" hidden="false" customHeight="false" outlineLevel="0" collapsed="false">
      <c r="B24" s="0" t="s">
        <v>35</v>
      </c>
      <c r="C24" s="0" t="s">
        <v>172</v>
      </c>
      <c r="D24" s="0" t="n">
        <v>2</v>
      </c>
    </row>
    <row r="25" customFormat="false" ht="15" hidden="false" customHeight="false" outlineLevel="0" collapsed="false">
      <c r="A25" s="1" t="s">
        <v>38</v>
      </c>
      <c r="B25" s="0" t="s">
        <v>38</v>
      </c>
      <c r="C25" s="0" t="s">
        <v>173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38</v>
      </c>
      <c r="C26" s="0" t="s">
        <v>121</v>
      </c>
      <c r="D26" s="0" t="n">
        <v>6</v>
      </c>
    </row>
    <row r="27" customFormat="false" ht="15" hidden="false" customHeight="false" outlineLevel="0" collapsed="false">
      <c r="A27" s="1" t="s">
        <v>41</v>
      </c>
      <c r="B27" s="0" t="s">
        <v>41</v>
      </c>
      <c r="C27" s="0" t="s">
        <v>121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44</v>
      </c>
      <c r="B28" s="0" t="s">
        <v>44</v>
      </c>
      <c r="C28" s="0" t="s">
        <v>174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44</v>
      </c>
      <c r="C29" s="0" t="s">
        <v>175</v>
      </c>
      <c r="D29" s="0" t="n">
        <v>7</v>
      </c>
    </row>
    <row r="30" customFormat="false" ht="15" hidden="false" customHeight="false" outlineLevel="0" collapsed="false">
      <c r="B30" s="0" t="s">
        <v>44</v>
      </c>
      <c r="C30" s="0" t="s">
        <v>118</v>
      </c>
      <c r="D30" s="0" t="n">
        <v>6</v>
      </c>
    </row>
    <row r="31" customFormat="false" ht="15" hidden="false" customHeight="false" outlineLevel="0" collapsed="false">
      <c r="B31" s="0" t="s">
        <v>44</v>
      </c>
      <c r="C31" s="0" t="s">
        <v>118</v>
      </c>
      <c r="D31" s="0" t="n">
        <v>6</v>
      </c>
    </row>
    <row r="32" customFormat="false" ht="15" hidden="false" customHeight="false" outlineLevel="0" collapsed="false">
      <c r="A32" s="1" t="s">
        <v>47</v>
      </c>
      <c r="B32" s="0" t="s">
        <v>47</v>
      </c>
      <c r="C32" s="0" t="s">
        <v>176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47</v>
      </c>
      <c r="C33" s="0" t="s">
        <v>177</v>
      </c>
      <c r="D33" s="0" t="n">
        <v>5</v>
      </c>
    </row>
    <row r="34" customFormat="false" ht="15" hidden="false" customHeight="false" outlineLevel="0" collapsed="false">
      <c r="B34" s="0" t="s">
        <v>47</v>
      </c>
      <c r="C34" s="0" t="s">
        <v>178</v>
      </c>
      <c r="D34" s="0" t="n">
        <v>5</v>
      </c>
    </row>
    <row r="35" customFormat="false" ht="15" hidden="false" customHeight="false" outlineLevel="0" collapsed="false">
      <c r="B35" s="0" t="s">
        <v>47</v>
      </c>
      <c r="C35" s="0" t="s">
        <v>179</v>
      </c>
      <c r="D35" s="0" t="n">
        <v>4</v>
      </c>
    </row>
    <row r="36" customFormat="false" ht="15" hidden="false" customHeight="false" outlineLevel="0" collapsed="false">
      <c r="A36" s="1" t="s">
        <v>50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53</v>
      </c>
      <c r="B37" s="0" t="s">
        <v>53</v>
      </c>
      <c r="C37" s="0" t="s">
        <v>180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53</v>
      </c>
      <c r="C38" s="0" t="s">
        <v>181</v>
      </c>
      <c r="D38" s="0" t="n">
        <v>8</v>
      </c>
    </row>
    <row r="39" customFormat="false" ht="15" hidden="false" customHeight="false" outlineLevel="0" collapsed="false">
      <c r="B39" s="0" t="s">
        <v>53</v>
      </c>
      <c r="C39" s="0" t="s">
        <v>182</v>
      </c>
      <c r="D39" s="0" t="n">
        <v>7</v>
      </c>
    </row>
    <row r="40" customFormat="false" ht="15" hidden="false" customHeight="false" outlineLevel="0" collapsed="false">
      <c r="B40" s="0" t="s">
        <v>53</v>
      </c>
      <c r="C40" s="0" t="s">
        <v>183</v>
      </c>
      <c r="D40" s="0" t="n">
        <v>3</v>
      </c>
    </row>
    <row r="41" customFormat="false" ht="15" hidden="false" customHeight="false" outlineLevel="0" collapsed="false">
      <c r="A41" s="1" t="s">
        <v>56</v>
      </c>
      <c r="B41" s="0" t="s">
        <v>56</v>
      </c>
      <c r="C41" s="0" t="s">
        <v>121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59</v>
      </c>
      <c r="B42" s="0" t="s">
        <v>56</v>
      </c>
      <c r="C42" s="0" t="s">
        <v>121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62</v>
      </c>
      <c r="B43" s="0" t="s">
        <v>62</v>
      </c>
      <c r="C43" s="0" t="s">
        <v>184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65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68</v>
      </c>
      <c r="B45" s="0" t="s">
        <v>68</v>
      </c>
      <c r="C45" s="0" t="s">
        <v>173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71</v>
      </c>
      <c r="B46" s="0" t="s">
        <v>71</v>
      </c>
      <c r="C46" s="0" t="s">
        <v>185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71</v>
      </c>
      <c r="C47" s="0" t="s">
        <v>186</v>
      </c>
      <c r="D47" s="0" t="n">
        <v>9</v>
      </c>
    </row>
    <row r="48" customFormat="false" ht="15" hidden="false" customHeight="false" outlineLevel="0" collapsed="false">
      <c r="A48" s="1" t="s">
        <v>74</v>
      </c>
      <c r="B48" s="0" t="s">
        <v>74</v>
      </c>
      <c r="C48" s="0" t="s">
        <v>121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77</v>
      </c>
      <c r="B49" s="0" t="s">
        <v>77</v>
      </c>
      <c r="C49" s="0" t="s">
        <v>170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80</v>
      </c>
      <c r="B50" s="0" t="s">
        <v>80</v>
      </c>
      <c r="C50" s="0" t="s">
        <v>187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83</v>
      </c>
      <c r="B51" s="0" t="s">
        <v>83</v>
      </c>
      <c r="C51" s="0" t="s">
        <v>118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188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</row>
    <row r="2" customFormat="false" ht="15" hidden="false" customHeight="false" outlineLevel="0" collapsed="false">
      <c r="A2" s="0" t="s">
        <v>9</v>
      </c>
      <c r="B2" s="0" t="s">
        <v>189</v>
      </c>
      <c r="C2" s="0" t="s">
        <v>190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29</v>
      </c>
      <c r="B3" s="0" t="s">
        <v>191</v>
      </c>
      <c r="C3" s="0" t="s">
        <v>192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29</v>
      </c>
      <c r="B4" s="0" t="s">
        <v>193</v>
      </c>
      <c r="C4" s="0" t="s">
        <v>194</v>
      </c>
      <c r="D4" s="0" t="n">
        <v>7.5</v>
      </c>
    </row>
    <row r="5" customFormat="false" ht="15" hidden="false" customHeight="false" outlineLevel="0" collapsed="false">
      <c r="A5" s="0" t="s">
        <v>29</v>
      </c>
      <c r="B5" s="0" t="s">
        <v>195</v>
      </c>
      <c r="C5" s="0" t="s">
        <v>120</v>
      </c>
      <c r="D5" s="0" t="n">
        <v>5</v>
      </c>
    </row>
    <row r="6" customFormat="false" ht="15" hidden="false" customHeight="false" outlineLevel="0" collapsed="false">
      <c r="A6" s="0" t="s">
        <v>29</v>
      </c>
      <c r="B6" s="0" t="s">
        <v>196</v>
      </c>
      <c r="C6" s="0" t="s">
        <v>113</v>
      </c>
      <c r="D6" s="0" t="n">
        <v>3.75</v>
      </c>
    </row>
    <row r="7" customFormat="false" ht="15" hidden="false" customHeight="false" outlineLevel="0" collapsed="false">
      <c r="A7" s="0" t="s">
        <v>29</v>
      </c>
      <c r="B7" s="0" t="s">
        <v>197</v>
      </c>
      <c r="C7" s="0" t="s">
        <v>198</v>
      </c>
      <c r="D7" s="0" t="n">
        <v>2.5</v>
      </c>
    </row>
    <row r="8" customFormat="false" ht="15" hidden="false" customHeight="false" outlineLevel="0" collapsed="false">
      <c r="A8" s="0" t="s">
        <v>41</v>
      </c>
      <c r="B8" s="0" t="s">
        <v>199</v>
      </c>
      <c r="C8" s="0" t="s">
        <v>200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53</v>
      </c>
      <c r="B9" s="0" t="s">
        <v>201</v>
      </c>
      <c r="C9" s="0" t="s">
        <v>202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53</v>
      </c>
      <c r="B10" s="0" t="s">
        <v>191</v>
      </c>
      <c r="C10" s="0" t="s">
        <v>203</v>
      </c>
      <c r="D10" s="0" t="n">
        <v>8.75</v>
      </c>
    </row>
    <row r="11" customFormat="false" ht="15" hidden="false" customHeight="false" outlineLevel="0" collapsed="false">
      <c r="A11" s="0" t="s">
        <v>53</v>
      </c>
      <c r="B11" s="0" t="s">
        <v>204</v>
      </c>
      <c r="C11" s="0" t="s">
        <v>144</v>
      </c>
      <c r="D11" s="0" t="n">
        <v>3.75</v>
      </c>
    </row>
    <row r="12" customFormat="false" ht="15" hidden="false" customHeight="false" outlineLevel="0" collapsed="false">
      <c r="A12" s="0" t="s">
        <v>53</v>
      </c>
      <c r="B12" s="0" t="s">
        <v>197</v>
      </c>
      <c r="C12" s="0" t="s">
        <v>205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6" activeCellId="0" sqref="D6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4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1</v>
      </c>
      <c r="B1" s="0" t="s">
        <v>188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</row>
    <row r="2" customFormat="false" ht="15" hidden="false" customHeight="false" outlineLevel="0" collapsed="false">
      <c r="A2" s="0" t="s">
        <v>9</v>
      </c>
      <c r="B2" s="0" t="s">
        <v>206</v>
      </c>
      <c r="C2" s="0" t="s">
        <v>207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29</v>
      </c>
      <c r="B3" s="0" t="s">
        <v>208</v>
      </c>
      <c r="C3" s="0" t="s">
        <v>200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29</v>
      </c>
      <c r="B4" s="0" t="s">
        <v>209</v>
      </c>
      <c r="C4" s="0" t="s">
        <v>210</v>
      </c>
      <c r="D4" s="0" t="n">
        <v>7.5</v>
      </c>
    </row>
    <row r="5" customFormat="false" ht="15" hidden="false" customHeight="false" outlineLevel="0" collapsed="false">
      <c r="A5" s="0" t="s">
        <v>29</v>
      </c>
      <c r="B5" s="0" t="s">
        <v>211</v>
      </c>
      <c r="C5" s="0" t="s">
        <v>113</v>
      </c>
      <c r="D5" s="0" t="n">
        <v>5</v>
      </c>
    </row>
    <row r="6" customFormat="false" ht="15" hidden="false" customHeight="false" outlineLevel="0" collapsed="false">
      <c r="A6" s="0" t="s">
        <v>50</v>
      </c>
      <c r="B6" s="0" t="s">
        <v>212</v>
      </c>
      <c r="C6" s="0" t="s">
        <v>213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1" colorId="64" zoomScale="65" zoomScaleNormal="65" zoomScalePageLayoutView="100" workbookViewId="0">
      <selection pane="topLeft" activeCell="I2" activeCellId="0" sqref="I2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8.7"/>
    <col collapsed="false" customWidth="true" hidden="false" outlineLevel="0" max="9" min="9" style="0" width="13.38"/>
  </cols>
  <sheetData>
    <row r="1" customFormat="false" ht="15" hidden="false" customHeight="false" outlineLevel="0" collapsed="false">
      <c r="A1" s="0" t="s">
        <v>85</v>
      </c>
      <c r="B1" s="1" t="s">
        <v>1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214</v>
      </c>
      <c r="H1" s="0" t="s">
        <v>215</v>
      </c>
      <c r="I1" s="0" t="s">
        <v>216</v>
      </c>
    </row>
    <row r="2" customFormat="false" ht="15" hidden="false" customHeight="false" outlineLevel="0" collapsed="false">
      <c r="A2" s="0" t="n">
        <v>1</v>
      </c>
      <c r="B2" s="1" t="s">
        <v>5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</row>
    <row r="3" customFormat="false" ht="15" hidden="false" customHeight="false" outlineLevel="0" collapsed="false">
      <c r="A3" s="0" t="n">
        <v>2</v>
      </c>
      <c r="B3" s="1" t="s">
        <v>9</v>
      </c>
      <c r="G3" s="0" t="n">
        <f aca="false">SUM(C3:F3)</f>
        <v>0</v>
      </c>
      <c r="I3" s="0" t="n">
        <f aca="false">G3+H3</f>
        <v>0</v>
      </c>
    </row>
    <row r="4" customFormat="false" ht="15" hidden="false" customHeight="false" outlineLevel="0" collapsed="false">
      <c r="A4" s="0" t="n">
        <v>3</v>
      </c>
      <c r="B4" s="1" t="s">
        <v>12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</row>
    <row r="5" customFormat="false" ht="15" hidden="false" customHeight="false" outlineLevel="0" collapsed="false">
      <c r="A5" s="0" t="n">
        <v>4</v>
      </c>
      <c r="B5" s="1" t="s">
        <v>15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</row>
    <row r="6" customFormat="false" ht="15" hidden="false" customHeight="false" outlineLevel="0" collapsed="false">
      <c r="A6" s="0" t="n">
        <v>5</v>
      </c>
      <c r="B6" s="1" t="s">
        <v>19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</row>
    <row r="7" customFormat="false" ht="15" hidden="false" customHeight="false" outlineLevel="0" collapsed="false">
      <c r="A7" s="0" t="n">
        <v>6</v>
      </c>
      <c r="B7" s="1" t="s">
        <v>22</v>
      </c>
      <c r="G7" s="0" t="n">
        <f aca="false">SUM(C7:F7)</f>
        <v>0</v>
      </c>
      <c r="I7" s="0" t="n">
        <f aca="false">G7+H7</f>
        <v>0</v>
      </c>
    </row>
    <row r="8" customFormat="false" ht="15" hidden="false" customHeight="false" outlineLevel="0" collapsed="false">
      <c r="A8" s="0" t="n">
        <v>7</v>
      </c>
      <c r="B8" s="1" t="s">
        <v>26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</row>
    <row r="9" customFormat="false" ht="15" hidden="false" customHeight="false" outlineLevel="0" collapsed="false">
      <c r="A9" s="0" t="n">
        <v>8</v>
      </c>
      <c r="B9" s="1" t="s">
        <v>29</v>
      </c>
      <c r="E9" s="0" t="n">
        <v>6</v>
      </c>
      <c r="G9" s="0" t="n">
        <f aca="false">SUM(C9:F9)</f>
        <v>6</v>
      </c>
      <c r="I9" s="0" t="n">
        <f aca="false">G9+H9</f>
        <v>6</v>
      </c>
    </row>
    <row r="10" customFormat="false" ht="15" hidden="false" customHeight="false" outlineLevel="0" collapsed="false">
      <c r="A10" s="0" t="n">
        <v>9</v>
      </c>
      <c r="B10" s="1" t="s">
        <v>32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</row>
    <row r="11" customFormat="false" ht="15" hidden="false" customHeight="false" outlineLevel="0" collapsed="false">
      <c r="A11" s="0" t="n">
        <v>10</v>
      </c>
      <c r="B11" s="1" t="s">
        <v>35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</row>
    <row r="12" customFormat="false" ht="15" hidden="false" customHeight="false" outlineLevel="0" collapsed="false">
      <c r="A12" s="0" t="n">
        <v>11</v>
      </c>
      <c r="B12" s="1" t="s">
        <v>38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</row>
    <row r="13" customFormat="false" ht="15" hidden="false" customHeight="false" outlineLevel="0" collapsed="false">
      <c r="A13" s="0" t="n">
        <v>12</v>
      </c>
      <c r="B13" s="1" t="s">
        <v>41</v>
      </c>
      <c r="G13" s="0" t="n">
        <f aca="false">SUM(C13:F13)</f>
        <v>0</v>
      </c>
      <c r="I13" s="0" t="n">
        <f aca="false">G13+H13</f>
        <v>0</v>
      </c>
    </row>
    <row r="14" customFormat="false" ht="15" hidden="false" customHeight="false" outlineLevel="0" collapsed="false">
      <c r="A14" s="0" t="n">
        <v>13</v>
      </c>
      <c r="B14" s="1" t="s">
        <v>44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</row>
    <row r="15" customFormat="false" ht="15" hidden="false" customHeight="false" outlineLevel="0" collapsed="false">
      <c r="A15" s="0" t="n">
        <v>14</v>
      </c>
      <c r="B15" s="1" t="s">
        <v>47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</row>
    <row r="16" customFormat="false" ht="15" hidden="false" customHeight="false" outlineLevel="0" collapsed="false">
      <c r="A16" s="0" t="n">
        <v>15</v>
      </c>
      <c r="B16" s="1" t="s">
        <v>50</v>
      </c>
      <c r="F16" s="0" t="n">
        <v>1</v>
      </c>
      <c r="G16" s="0" t="n">
        <f aca="false">SUM(C16:F16)</f>
        <v>1</v>
      </c>
      <c r="I16" s="0" t="n">
        <f aca="false">G16+H16</f>
        <v>1</v>
      </c>
    </row>
    <row r="17" customFormat="false" ht="15" hidden="false" customHeight="false" outlineLevel="0" collapsed="false">
      <c r="A17" s="0" t="n">
        <v>16</v>
      </c>
      <c r="B17" s="1" t="s">
        <v>53</v>
      </c>
      <c r="D17" s="0" t="n">
        <v>1</v>
      </c>
      <c r="G17" s="0" t="n">
        <f aca="false">SUM(C17:F17)</f>
        <v>1</v>
      </c>
      <c r="I17" s="0" t="n">
        <f aca="false">G17+H17</f>
        <v>1</v>
      </c>
    </row>
    <row r="18" customFormat="false" ht="15" hidden="false" customHeight="false" outlineLevel="0" collapsed="false">
      <c r="A18" s="0" t="n">
        <v>17</v>
      </c>
      <c r="B18" s="1" t="s">
        <v>56</v>
      </c>
      <c r="F18" s="0" t="n">
        <v>1</v>
      </c>
      <c r="G18" s="0" t="n">
        <f aca="false">SUM(C18:F18)</f>
        <v>1</v>
      </c>
      <c r="I18" s="0" t="n">
        <f aca="false">G18+H18</f>
        <v>1</v>
      </c>
    </row>
    <row r="19" customFormat="false" ht="15" hidden="false" customHeight="false" outlineLevel="0" collapsed="false">
      <c r="A19" s="0" t="n">
        <v>18</v>
      </c>
      <c r="B19" s="1" t="s">
        <v>59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</row>
    <row r="20" customFormat="false" ht="15" hidden="false" customHeight="false" outlineLevel="0" collapsed="false">
      <c r="A20" s="0" t="n">
        <v>19</v>
      </c>
      <c r="B20" s="1" t="s">
        <v>62</v>
      </c>
      <c r="G20" s="0" t="n">
        <f aca="false">SUM(C20:F20)</f>
        <v>0</v>
      </c>
      <c r="I20" s="0" t="n">
        <f aca="false">G20+H20</f>
        <v>0</v>
      </c>
    </row>
    <row r="21" customFormat="false" ht="15" hidden="false" customHeight="false" outlineLevel="0" collapsed="false">
      <c r="A21" s="0" t="n">
        <v>20</v>
      </c>
      <c r="B21" s="1" t="s">
        <v>65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</row>
    <row r="22" customFormat="false" ht="15" hidden="false" customHeight="false" outlineLevel="0" collapsed="false">
      <c r="A22" s="0" t="n">
        <v>21</v>
      </c>
      <c r="B22" s="1" t="s">
        <v>68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</row>
    <row r="23" customFormat="false" ht="15" hidden="false" customHeight="false" outlineLevel="0" collapsed="false">
      <c r="A23" s="0" t="n">
        <v>22</v>
      </c>
      <c r="B23" s="1" t="s">
        <v>71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</row>
    <row r="24" customFormat="false" ht="15" hidden="false" customHeight="false" outlineLevel="0" collapsed="false">
      <c r="A24" s="0" t="n">
        <v>23</v>
      </c>
      <c r="B24" s="1" t="s">
        <v>74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</row>
    <row r="25" customFormat="false" ht="15" hidden="false" customHeight="false" outlineLevel="0" collapsed="false">
      <c r="A25" s="0" t="n">
        <v>24</v>
      </c>
      <c r="B25" s="1" t="s">
        <v>77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</row>
    <row r="26" customFormat="false" ht="15" hidden="false" customHeight="false" outlineLevel="0" collapsed="false">
      <c r="A26" s="0" t="n">
        <v>25</v>
      </c>
      <c r="B26" s="1" t="s">
        <v>80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</row>
    <row r="27" customFormat="false" ht="15" hidden="false" customHeight="false" outlineLevel="0" collapsed="false">
      <c r="A27" s="0" t="n">
        <v>26</v>
      </c>
      <c r="B27" s="1" t="s">
        <v>83</v>
      </c>
      <c r="D27" s="0" t="n">
        <v>5</v>
      </c>
      <c r="I27" s="0" t="n">
        <f aca="false">G27+H27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2025-05-08T05:47:42Z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