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RL-teoria" sheetId="3" state="visible" r:id="rId4"/>
    <sheet name="2-RL-practica" sheetId="4" state="visible" r:id="rId5"/>
    <sheet name="2-Recup" sheetId="5" state="visible" r:id="rId6"/>
    <sheet name="positivo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<sst xmlns="http://schemas.openxmlformats.org/spreadsheetml/2006/main" count="892" uniqueCount="277">
  <si>
    <t xml:space="preserve">Teocra de circuitos</t>
  </si>
  <si>
    <t xml:space="preserve">nro</t>
  </si>
  <si>
    <t xml:space="preserve">Apellido(s)</t>
  </si>
  <si>
    <t xml:space="preserve">Nombre</t>
  </si>
  <si>
    <t xml:space="preserve">Dirección de correo</t>
  </si>
  <si>
    <t xml:space="preserve">obs</t>
  </si>
  <si>
    <t xml:space="preserve">Agasi</t>
  </si>
  <si>
    <t xml:space="preserve">Lautaro Agustin</t>
  </si>
  <si>
    <t xml:space="preserve">lautyagasi808@gmail.com</t>
  </si>
  <si>
    <t xml:space="preserve">P</t>
  </si>
  <si>
    <t xml:space="preserve">A</t>
  </si>
  <si>
    <t xml:space="preserve">se retiro</t>
  </si>
  <si>
    <t xml:space="preserve">ANGELES</t>
  </si>
  <si>
    <t xml:space="preserve">Thaiel Omar</t>
  </si>
  <si>
    <t xml:space="preserve">thaielomar44@gmail.com</t>
  </si>
  <si>
    <t xml:space="preserve">BARRERA</t>
  </si>
  <si>
    <t xml:space="preserve">Franco Tomas</t>
  </si>
  <si>
    <t xml:space="preserve">48373431@gmail.com</t>
  </si>
  <si>
    <t xml:space="preserve">BATTAGLIA</t>
  </si>
  <si>
    <t xml:space="preserve">Julian Gabriel</t>
  </si>
  <si>
    <t xml:space="preserve">48702442@gmail.com</t>
  </si>
  <si>
    <t xml:space="preserve">Bernal</t>
  </si>
  <si>
    <t xml:space="preserve">Rodrigo Jesus</t>
  </si>
  <si>
    <t xml:space="preserve">rodribernalel10@gmail.com</t>
  </si>
  <si>
    <t xml:space="preserve">Caballero</t>
  </si>
  <si>
    <t xml:space="preserve">Yoel Santiago</t>
  </si>
  <si>
    <t xml:space="preserve">yoecaballero@hotmail.com</t>
  </si>
  <si>
    <t xml:space="preserve">CANCLINI</t>
  </si>
  <si>
    <t xml:space="preserve">Hector Hernan</t>
  </si>
  <si>
    <t xml:space="preserve">canclinihector@gmail.com</t>
  </si>
  <si>
    <t xml:space="preserve">Celestino</t>
  </si>
  <si>
    <t xml:space="preserve">Martin Ezequiel</t>
  </si>
  <si>
    <t xml:space="preserve">martin.ezequiel.celestino@gmail.com</t>
  </si>
  <si>
    <t xml:space="preserve">CORNEJO</t>
  </si>
  <si>
    <t xml:space="preserve">Benjamin Matias</t>
  </si>
  <si>
    <t xml:space="preserve">benjamatias007@gmail.com</t>
  </si>
  <si>
    <t xml:space="preserve">DEL MASTRO</t>
  </si>
  <si>
    <t xml:space="preserve">Lucio</t>
  </si>
  <si>
    <t xml:space="preserve">47514980@gmail.com</t>
  </si>
  <si>
    <t xml:space="preserve">DIAZ</t>
  </si>
  <si>
    <t xml:space="preserve">Tobias Nicolas</t>
  </si>
  <si>
    <t xml:space="preserve">tobiasdiaz2008@gmail.com</t>
  </si>
  <si>
    <t xml:space="preserve">FERNANDEZ</t>
  </si>
  <si>
    <t xml:space="preserve">Valentino Eduardo Javier</t>
  </si>
  <si>
    <t xml:space="preserve">valentinoel12@gmail.com</t>
  </si>
  <si>
    <t xml:space="preserve">FERRARI RUBINI</t>
  </si>
  <si>
    <t xml:space="preserve">Ariadna Uma</t>
  </si>
  <si>
    <t xml:space="preserve">48241663@gmail.com</t>
  </si>
  <si>
    <t xml:space="preserve">E</t>
  </si>
  <si>
    <t xml:space="preserve">enfermedad</t>
  </si>
  <si>
    <t xml:space="preserve">GIRALDES MIRAVAL</t>
  </si>
  <si>
    <t xml:space="preserve">German Francisco</t>
  </si>
  <si>
    <t xml:space="preserve">47866914@gmail.com</t>
  </si>
  <si>
    <t xml:space="preserve">GONZALEZ</t>
  </si>
  <si>
    <t xml:space="preserve">Julian uziel</t>
  </si>
  <si>
    <t xml:space="preserve">48847759@gmail.com</t>
  </si>
  <si>
    <t xml:space="preserve">GUERRA</t>
  </si>
  <si>
    <t xml:space="preserve">VALENTIN</t>
  </si>
  <si>
    <t xml:space="preserve">valengamer07@outlook.com</t>
  </si>
  <si>
    <t xml:space="preserve">HERRERA</t>
  </si>
  <si>
    <t xml:space="preserve">Joaquín</t>
  </si>
  <si>
    <t xml:space="preserve">joaquinsimonherrera@gmail.com</t>
  </si>
  <si>
    <t xml:space="preserve">Muñoz</t>
  </si>
  <si>
    <t xml:space="preserve">Lucas Sebastian</t>
  </si>
  <si>
    <t xml:space="preserve">47171973@gmail.com</t>
  </si>
  <si>
    <t xml:space="preserve">Peter</t>
  </si>
  <si>
    <t xml:space="preserve">Thomas Adrián</t>
  </si>
  <si>
    <t xml:space="preserve">thominahi@gmail.com</t>
  </si>
  <si>
    <t xml:space="preserve">Rivero Montesino</t>
  </si>
  <si>
    <t xml:space="preserve">Carlos Miguel</t>
  </si>
  <si>
    <t xml:space="preserve">carlomontes06@gmail.com</t>
  </si>
  <si>
    <t xml:space="preserve">Se retiro</t>
  </si>
  <si>
    <t xml:space="preserve">Rojas</t>
  </si>
  <si>
    <t xml:space="preserve">Ignacio</t>
  </si>
  <si>
    <t xml:space="preserve">nachoenzorojas@gmail.com</t>
  </si>
  <si>
    <t xml:space="preserve">SALINA</t>
  </si>
  <si>
    <t xml:space="preserve">Franco Emanuel</t>
  </si>
  <si>
    <t xml:space="preserve">francopuma2000@gmail.com</t>
  </si>
  <si>
    <t xml:space="preserve">SOSA ARCE</t>
  </si>
  <si>
    <t xml:space="preserve">Maia Zoel</t>
  </si>
  <si>
    <t xml:space="preserve">48110972@gmail.com</t>
  </si>
  <si>
    <t xml:space="preserve">TRINIDAD SANABRIA</t>
  </si>
  <si>
    <t xml:space="preserve">Carlos Leonel</t>
  </si>
  <si>
    <t xml:space="preserve">48183416@gmail.com</t>
  </si>
  <si>
    <t xml:space="preserve">enfermo</t>
  </si>
  <si>
    <t xml:space="preserve">VEGA</t>
  </si>
  <si>
    <t xml:space="preserve">Santiago Osmar</t>
  </si>
  <si>
    <t xml:space="preserve">megustaelpene@gmail.com</t>
  </si>
  <si>
    <t xml:space="preserve">Velásquez</t>
  </si>
  <si>
    <t xml:space="preserve">Luciano Emanuel</t>
  </si>
  <si>
    <t xml:space="preserve">lucianovel31@gmail.com</t>
  </si>
  <si>
    <t xml:space="preserve">1-RL teoria</t>
  </si>
  <si>
    <t xml:space="preserve">Recup</t>
  </si>
  <si>
    <t xml:space="preserve">2-RL ejer</t>
  </si>
  <si>
    <t xml:space="preserve">positivos</t>
  </si>
  <si>
    <t xml:space="preserve">2+positivos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</si>
  <si>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</si>
  <si>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</si>
  <si>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</si>
  <si>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</si>
  <si>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</si>
  <si>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</si>
  <si>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</si>
  <si>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17:52</t>
  </si>
  <si>
    <t xml:space="preserve">8 minutos 59 segundos</t>
  </si>
  <si>
    <t xml:space="preserve">3 de abril de 2025  22:06</t>
  </si>
  <si>
    <t xml:space="preserve">6 minutos 49 segundos</t>
  </si>
  <si>
    <t xml:space="preserve">3 de abril de 2025  21:57</t>
  </si>
  <si>
    <t xml:space="preserve">10 minutos 5 segundos</t>
  </si>
  <si>
    <t xml:space="preserve">4 de abril de 2025  20:48</t>
  </si>
  <si>
    <t xml:space="preserve">4 minutos 25 segundos</t>
  </si>
  <si>
    <t xml:space="preserve">4 de abril de 2025  20:42</t>
  </si>
  <si>
    <t xml:space="preserve">3 minutos 18 segundos</t>
  </si>
  <si>
    <t xml:space="preserve">4 de abril de 2025  20:08</t>
  </si>
  <si>
    <t xml:space="preserve">5 minutos 27 segundos</t>
  </si>
  <si>
    <t xml:space="preserve">4 de abril de 2025  19:51</t>
  </si>
  <si>
    <t xml:space="preserve">9 minutos 9 segundos</t>
  </si>
  <si>
    <t xml:space="preserve">4 de abril de 2025  11:29</t>
  </si>
  <si>
    <t xml:space="preserve">10 minutos</t>
  </si>
  <si>
    <t xml:space="preserve">4 de abril de 2025  11:39</t>
  </si>
  <si>
    <t xml:space="preserve">4 de abril de 2025  19:59</t>
  </si>
  <si>
    <t xml:space="preserve">7 minutos 44 segundos</t>
  </si>
  <si>
    <t xml:space="preserve">4 de abril de 2025  20:11</t>
  </si>
  <si>
    <t xml:space="preserve">3 minutos 57 segundos</t>
  </si>
  <si>
    <t xml:space="preserve">6 minutos 42 segundos</t>
  </si>
  <si>
    <t xml:space="preserve">4 de abril de 2025  19:58</t>
  </si>
  <si>
    <t xml:space="preserve">5 minutos 37 segundos</t>
  </si>
  <si>
    <t xml:space="preserve">4 de abril de 2025  20:28</t>
  </si>
  <si>
    <t xml:space="preserve">3 de abril de 2025  17:31</t>
  </si>
  <si>
    <t xml:space="preserve">7 minutos 24 segundos</t>
  </si>
  <si>
    <t xml:space="preserve">3 de abril de 2025  17:38</t>
  </si>
  <si>
    <t xml:space="preserve">5 minutos 20 segundos</t>
  </si>
  <si>
    <t xml:space="preserve">4 de abril de 2025  20:09</t>
  </si>
  <si>
    <t xml:space="preserve">7 minutos 19 segundos</t>
  </si>
  <si>
    <t xml:space="preserve">4 de abril de 2025  20:15</t>
  </si>
  <si>
    <t xml:space="preserve">5 minutos 13 segundos</t>
  </si>
  <si>
    <t xml:space="preserve">4 de abril de 2025  20:24</t>
  </si>
  <si>
    <t xml:space="preserve">6 minutos 39 segundos</t>
  </si>
  <si>
    <t xml:space="preserve">4 de abril de 2025  20:29</t>
  </si>
  <si>
    <t xml:space="preserve">4 minutos 30 segundos</t>
  </si>
  <si>
    <t xml:space="preserve">4 de abril de 2025  20:35</t>
  </si>
  <si>
    <t xml:space="preserve">4 minutos 24 segundos</t>
  </si>
  <si>
    <t xml:space="preserve">4 de abril de 2025  19:54</t>
  </si>
  <si>
    <t xml:space="preserve">4 de abril de 2025  20:00</t>
  </si>
  <si>
    <t xml:space="preserve">5 minutos 21 segundos</t>
  </si>
  <si>
    <t xml:space="preserve">4 de abril de 2025  19:57</t>
  </si>
  <si>
    <t xml:space="preserve">2 minutos 43 segundos</t>
  </si>
  <si>
    <t xml:space="preserve">6 minutos 48 segundos</t>
  </si>
  <si>
    <t xml:space="preserve">4 de abril de 2025  21:02</t>
  </si>
  <si>
    <t xml:space="preserve">5 minutos 25 segundos</t>
  </si>
  <si>
    <t xml:space="preserve">4 de abril de 2025  11:20</t>
  </si>
  <si>
    <t xml:space="preserve">3 minutos 15 segundos</t>
  </si>
  <si>
    <t xml:space="preserve">4 de abril de 2025  11:09</t>
  </si>
  <si>
    <t xml:space="preserve">5 minutos 6 segundos</t>
  </si>
  <si>
    <t xml:space="preserve">4 de abril de 2025  11:17</t>
  </si>
  <si>
    <t xml:space="preserve">4 de abril de 2025  10:59</t>
  </si>
  <si>
    <t xml:space="preserve">5 minutos 40 segundos</t>
  </si>
  <si>
    <t xml:space="preserve">4 de abril de 2025  11:03</t>
  </si>
  <si>
    <t xml:space="preserve">3 minutos 48 segundos</t>
  </si>
  <si>
    <t xml:space="preserve">4 de abril de 2025  20:16</t>
  </si>
  <si>
    <t xml:space="preserve">4 minutos 21 segundos</t>
  </si>
  <si>
    <t xml:space="preserve">4 de abril de 2025  19:42</t>
  </si>
  <si>
    <t xml:space="preserve">7 minutos 30 segundos</t>
  </si>
  <si>
    <t xml:space="preserve">4 de abril de 2025  20:20</t>
  </si>
  <si>
    <t xml:space="preserve">4 minutos 18 segundos</t>
  </si>
  <si>
    <t xml:space="preserve">4 de abril de 2025  20:14</t>
  </si>
  <si>
    <t xml:space="preserve">7 minutos 16 segundos</t>
  </si>
  <si>
    <t xml:space="preserve">4 de abril de 2025  20:31</t>
  </si>
  <si>
    <t xml:space="preserve">7 minutos 1 segundos</t>
  </si>
  <si>
    <t xml:space="preserve">7 minutos 48 segundos</t>
  </si>
  <si>
    <t xml:space="preserve">4 de abril de 2025  20:22</t>
  </si>
  <si>
    <t xml:space="preserve">3 de abril de 2025  17:58</t>
  </si>
  <si>
    <t xml:space="preserve">5 minutos 8 segundos</t>
  </si>
  <si>
    <t xml:space="preserve">2 de abril de 2025  20:18</t>
  </si>
  <si>
    <t xml:space="preserve">2 de abril de 2025  20:05</t>
  </si>
  <si>
    <t xml:space="preserve">5 minutos 53 segundos</t>
  </si>
  <si>
    <t xml:space="preserve">2 de abril de 2025  20:10</t>
  </si>
  <si>
    <t xml:space="preserve">4 minutos 29 segundos</t>
  </si>
  <si>
    <t xml:space="preserve">2 de abril de 2025  19:56</t>
  </si>
  <si>
    <t xml:space="preserve">9 minutos 59 segundos</t>
  </si>
  <si>
    <t xml:space="preserve">2 de abril de 2025  18:44</t>
  </si>
  <si>
    <t xml:space="preserve">9 minutos 54 segundos</t>
  </si>
  <si>
    <t xml:space="preserve">3 de abril de 2025  10:49</t>
  </si>
  <si>
    <t xml:space="preserve">3 de abril de 2025  10:06</t>
  </si>
  <si>
    <t xml:space="preserve">10 minutos 1 segundos</t>
  </si>
  <si>
    <t xml:space="preserve">3 de abril de 2025  20:12</t>
  </si>
  <si>
    <t xml:space="preserve">5 minutos 16 segundos</t>
  </si>
  <si>
    <t xml:space="preserve">2 de abril de 2025  19:39</t>
  </si>
  <si>
    <t xml:space="preserve">4 de abril de 2025  19:32</t>
  </si>
  <si>
    <t xml:space="preserve">8 minutos 9 segundos</t>
  </si>
  <si>
    <t xml:space="preserve">4 de abril de 2025  20:57</t>
  </si>
  <si>
    <t xml:space="preserve">6 minutos 20 segundos</t>
  </si>
  <si>
    <t xml:space="preserve">4 de abril de 2025  20:50</t>
  </si>
  <si>
    <t xml:space="preserve">1 hora 15 minutos</t>
  </si>
  <si>
    <t xml:space="preserve">31 de marzo de 2025  22:49</t>
  </si>
  <si>
    <t xml:space="preserve">7 horas 31 minutos</t>
  </si>
  <si>
    <t xml:space="preserve">4 de abril de 2025  20:33</t>
  </si>
  <si>
    <t xml:space="preserve">50 minutos 4 segundos</t>
  </si>
  <si>
    <t xml:space="preserve">31 de marzo de 2025  15:37</t>
  </si>
  <si>
    <t xml:space="preserve">12 minutos 26 segundos</t>
  </si>
  <si>
    <t xml:space="preserve">4 de abril de 2025  20:58</t>
  </si>
  <si>
    <t xml:space="preserve">1 hora 14 minutos</t>
  </si>
  <si>
    <t xml:space="preserve">4 de abril de 2025  20:39</t>
  </si>
  <si>
    <t xml:space="preserve">37 minutos 12 segundos</t>
  </si>
  <si>
    <t xml:space="preserve">4 de abril de 2025  20:51</t>
  </si>
  <si>
    <t xml:space="preserve">11 minutos 48 segundos</t>
  </si>
  <si>
    <t xml:space="preserve">4 de abril de 2025  22:33</t>
  </si>
  <si>
    <t xml:space="preserve">18 minutos 30 segundos</t>
  </si>
  <si>
    <t xml:space="preserve">1 de abril de 2025  08:58</t>
  </si>
  <si>
    <t xml:space="preserve">17 horas 51 minutos</t>
  </si>
  <si>
    <t xml:space="preserve">6 de mayo de 2025  19:09</t>
  </si>
  <si>
    <t xml:space="preserve">36 días 3 horas</t>
  </si>
  <si>
    <t xml:space="preserve">31 de marzo de 2025  15:58</t>
  </si>
  <si>
    <t xml:space="preserve">4 de abril de 2025  23:26</t>
  </si>
  <si>
    <t xml:space="preserve">2 horas 56 minutos</t>
  </si>
  <si>
    <t xml:space="preserve">4 de abril de 2025  21:05</t>
  </si>
  <si>
    <t xml:space="preserve">17 minutos 3 segundos</t>
  </si>
  <si>
    <t xml:space="preserve">4 de abril de 2025  19:56</t>
  </si>
  <si>
    <t xml:space="preserve">24 minutos 6 segundos</t>
  </si>
  <si>
    <t xml:space="preserve">25 minutos 8 segundos</t>
  </si>
  <si>
    <t xml:space="preserve">4 de abril de 2025  20:47</t>
  </si>
  <si>
    <t xml:space="preserve">19 minutos 18 segundos</t>
  </si>
  <si>
    <t xml:space="preserve">31 de marzo de 2025  23:52</t>
  </si>
  <si>
    <t xml:space="preserve">8 horas 45 minutos</t>
  </si>
  <si>
    <t xml:space="preserve">31 de marzo de 2025  23:59</t>
  </si>
  <si>
    <t xml:space="preserve">6 segundos</t>
  </si>
  <si>
    <t xml:space="preserve">4 de abril de 2025  21:06</t>
  </si>
  <si>
    <t xml:space="preserve">1 hora 25 minutos</t>
  </si>
  <si>
    <t xml:space="preserve">4 de abril de 2025  21:01</t>
  </si>
  <si>
    <t xml:space="preserve">1 hora 3 minutos</t>
  </si>
  <si>
    <t xml:space="preserve">4 de abril de 2025  20:36</t>
  </si>
  <si>
    <t xml:space="preserve">44 minutos</t>
  </si>
  <si>
    <t xml:space="preserve">31 de marzo de 2025  23:02</t>
  </si>
  <si>
    <t xml:space="preserve">21 minutos 42 segundos</t>
  </si>
  <si>
    <t xml:space="preserve">31 de marzo de 2025  22:28</t>
  </si>
  <si>
    <t xml:space="preserve">7 horas 20 minutos</t>
  </si>
  <si>
    <t xml:space="preserve">4 de abril de 2025  23:28</t>
  </si>
  <si>
    <t xml:space="preserve">3 horas 25 minutos</t>
  </si>
  <si>
    <t xml:space="preserve">31 de marzo de 2025  22:31</t>
  </si>
  <si>
    <t xml:space="preserve">1 minutos 2 segundos</t>
  </si>
  <si>
    <t xml:space="preserve">31 de marzo de 2025  23:03</t>
  </si>
  <si>
    <t xml:space="preserve">7 horas 50 minutos</t>
  </si>
  <si>
    <t xml:space="preserve">-</t>
  </si>
  <si>
    <t xml:space="preserve">4 de abril de 2025  20:32</t>
  </si>
  <si>
    <t xml:space="preserve">9 minutos 58 segundos</t>
  </si>
  <si>
    <t xml:space="preserve">4 de abril de 2025  20:49</t>
  </si>
  <si>
    <t xml:space="preserve">6 minutos 3 segundos</t>
  </si>
  <si>
    <t xml:space="preserve">9 minutos 50 segundos</t>
  </si>
  <si>
    <t xml:space="preserve">33 minutos 35 segundos</t>
  </si>
  <si>
    <t xml:space="preserve">3 de abril de 2025  17:41</t>
  </si>
  <si>
    <t xml:space="preserve">3 días 2 horas</t>
  </si>
  <si>
    <t xml:space="preserve">39 minutos 44 segundos</t>
  </si>
  <si>
    <t xml:space="preserve">4 de abril de 2025  22:51</t>
  </si>
  <si>
    <t xml:space="preserve">14 minutos 47 segundos</t>
  </si>
  <si>
    <t xml:space="preserve">4 de abril de 2025  21:04</t>
  </si>
  <si>
    <t xml:space="preserve">25 minutos 19 segundos</t>
  </si>
  <si>
    <t xml:space="preserve">2 de abril de 2025  18:20</t>
  </si>
  <si>
    <t xml:space="preserve">2 días 3 horas</t>
  </si>
  <si>
    <t xml:space="preserve">4 de abril de 2025  20:37</t>
  </si>
  <si>
    <t xml:space="preserve">1 hora</t>
  </si>
  <si>
    <t xml:space="preserve">21 minutos 6 segundos</t>
  </si>
  <si>
    <t xml:space="preserve">4 de abril de 2025  23:44</t>
  </si>
  <si>
    <t xml:space="preserve">17 minutos 20 segundos</t>
  </si>
  <si>
    <t xml:space="preserve">8 horas 51 minutos</t>
  </si>
  <si>
    <t xml:space="preserve">38 minutos 51 segundos</t>
  </si>
  <si>
    <t xml:space="preserve">49 minutos 45 segundos</t>
  </si>
  <si>
    <t xml:space="preserve">4 de abril de 2025  19:46</t>
  </si>
  <si>
    <t xml:space="preserve">4 días 4 horas</t>
  </si>
  <si>
    <t xml:space="preserve">Calificación/8,00</t>
  </si>
  <si>
    <t xml:space="preserve">7 de mayo de 2025  14:43</t>
  </si>
  <si>
    <t xml:space="preserve">7 minutos 25 segundos</t>
  </si>
  <si>
    <t xml:space="preserve">7 de mayo de 2025  14:49</t>
  </si>
  <si>
    <t xml:space="preserve">4 minutos 38 segundos</t>
  </si>
  <si>
    <t xml:space="preserve">7 de mayo de 2025  14:54</t>
  </si>
  <si>
    <t xml:space="preserve">4 minutos 7 segundos</t>
  </si>
  <si>
    <t xml:space="preserve">7 de mayo de 2025  14:31</t>
  </si>
  <si>
    <t xml:space="preserve">7 minutos 7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</si>
</sst>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0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W30" activeCellId="0" sqref="W30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  <col collapsed="false" customWidth="true" hidden="true" outlineLevel="0" max="4" min="3" style="0" width="33.12"/>
    <col collapsed="false" customWidth="false" hidden="true" outlineLevel="0" max="10" min="5" style="0" width="8.62"/>
    <col collapsed="false" customWidth="false" hidden="true" outlineLevel="0" max="17" min="11" style="0" width="8.67"/>
  </cols>
  <sheetData>
    <row r="1" customFormat="false" ht="15" hidden="false" customHeight="false" outlineLevel="0" collapsed="false">
      <c r="B1" s="1" t="s">
        <v>0</v>
      </c>
      <c r="C1" s="1"/>
      <c r="D1" s="1"/>
    </row>
    <row r="2" customFormat="false" ht="15" hidden="false" customHeight="false" outlineLevel="0" collapsed="false">
      <c r="B2" s="1"/>
      <c r="C2" s="1"/>
      <c r="D2" s="1"/>
    </row>
    <row r="3" customFormat="false" ht="15" hidden="false" customHeight="false" outlineLevel="0" collapsed="false">
      <c r="A3" s="0" t="s">
        <v>1</v>
      </c>
      <c r="B3" s="1" t="s">
        <v>2</v>
      </c>
      <c r="C3" s="1" t="s">
        <v>3</v>
      </c>
      <c r="D3" s="1" t="s">
        <v>4</v>
      </c>
      <c r="E3" s="2" t="n">
        <v>45782</v>
      </c>
      <c r="F3" s="2" t="n">
        <v>45796</v>
      </c>
      <c r="G3" s="2" t="n">
        <v>45800</v>
      </c>
      <c r="H3" s="2" t="n">
        <v>45807</v>
      </c>
      <c r="I3" s="0" t="s">
        <v>5</v>
      </c>
      <c r="J3" s="2" t="n">
        <v>45810</v>
      </c>
      <c r="K3" s="2" t="n">
        <v>45814</v>
      </c>
      <c r="L3" s="0" t="s">
        <v>5</v>
      </c>
      <c r="M3" s="2" t="n">
        <v>45817</v>
      </c>
      <c r="N3" s="0" t="s">
        <v>5</v>
      </c>
      <c r="O3" s="2" t="n">
        <v>45831</v>
      </c>
      <c r="P3" s="2" t="n">
        <v>45835</v>
      </c>
      <c r="Q3" s="0" t="s">
        <v>5</v>
      </c>
      <c r="R3" s="2" t="n">
        <v>45838</v>
      </c>
      <c r="S3" s="2" t="n">
        <v>45842</v>
      </c>
      <c r="T3" s="2" t="n">
        <v>45845</v>
      </c>
      <c r="U3" s="2" t="n">
        <v>45849</v>
      </c>
      <c r="V3" s="2" t="n">
        <v>45852</v>
      </c>
    </row>
    <row r="4" customFormat="false" ht="15" hidden="false" customHeight="false" outlineLevel="0" collapsed="false">
      <c r="A4" s="0" t="n">
        <v>1</v>
      </c>
      <c r="B4" s="1" t="s">
        <v>6</v>
      </c>
      <c r="C4" s="1" t="s">
        <v>7</v>
      </c>
      <c r="D4" s="1" t="s">
        <v>8</v>
      </c>
      <c r="E4" s="0" t="s">
        <v>9</v>
      </c>
      <c r="F4" s="0" t="s">
        <v>9</v>
      </c>
      <c r="G4" s="0" t="s">
        <v>9</v>
      </c>
      <c r="H4" s="0" t="s">
        <v>9</v>
      </c>
      <c r="J4" s="0" t="s">
        <v>9</v>
      </c>
      <c r="K4" s="0" t="s">
        <v>9</v>
      </c>
      <c r="M4" s="0" t="s">
        <v>9</v>
      </c>
      <c r="O4" s="0" t="s">
        <v>9</v>
      </c>
      <c r="P4" s="0" t="s">
        <v>10</v>
      </c>
      <c r="Q4" s="0" t="s">
        <v>11</v>
      </c>
      <c r="R4" s="0" t="s">
        <v>9</v>
      </c>
      <c r="S4" s="0" t="s">
        <v>9</v>
      </c>
      <c r="T4" s="0" t="s">
        <v>9</v>
      </c>
      <c r="U4" s="0" t="s">
        <v>9</v>
      </c>
      <c r="V4" s="0" t="s">
        <v>9</v>
      </c>
    </row>
    <row r="5" customFormat="false" ht="15" hidden="false" customHeight="false" outlineLevel="0" collapsed="false">
      <c r="A5" s="0" t="n">
        <v>2</v>
      </c>
      <c r="B5" s="1" t="s">
        <v>12</v>
      </c>
      <c r="C5" s="1" t="s">
        <v>13</v>
      </c>
      <c r="D5" s="1" t="s">
        <v>14</v>
      </c>
      <c r="E5" s="0" t="s">
        <v>9</v>
      </c>
      <c r="F5" s="0" t="s">
        <v>9</v>
      </c>
      <c r="G5" s="0" t="s">
        <v>10</v>
      </c>
      <c r="H5" s="0" t="s">
        <v>9</v>
      </c>
      <c r="J5" s="0" t="s">
        <v>9</v>
      </c>
      <c r="K5" s="0" t="s">
        <v>10</v>
      </c>
      <c r="M5" s="0" t="s">
        <v>9</v>
      </c>
      <c r="O5" s="0" t="s">
        <v>10</v>
      </c>
      <c r="P5" s="0" t="s">
        <v>10</v>
      </c>
      <c r="R5" s="0" t="s">
        <v>9</v>
      </c>
      <c r="S5" s="0" t="s">
        <v>9</v>
      </c>
      <c r="T5" s="0" t="s">
        <v>10</v>
      </c>
      <c r="U5" s="0" t="s">
        <v>9</v>
      </c>
      <c r="V5" s="0" t="s">
        <v>9</v>
      </c>
    </row>
    <row r="6" customFormat="false" ht="15" hidden="false" customHeight="false" outlineLevel="0" collapsed="false">
      <c r="A6" s="0" t="n">
        <v>3</v>
      </c>
      <c r="B6" s="1" t="s">
        <v>15</v>
      </c>
      <c r="C6" s="1" t="s">
        <v>16</v>
      </c>
      <c r="D6" s="1" t="s">
        <v>17</v>
      </c>
      <c r="E6" s="0" t="s">
        <v>10</v>
      </c>
      <c r="F6" s="0" t="s">
        <v>9</v>
      </c>
      <c r="G6" s="0" t="s">
        <v>9</v>
      </c>
      <c r="H6" s="0" t="s">
        <v>9</v>
      </c>
      <c r="J6" s="0" t="s">
        <v>9</v>
      </c>
      <c r="K6" s="0" t="s">
        <v>9</v>
      </c>
      <c r="M6" s="0" t="s">
        <v>9</v>
      </c>
      <c r="O6" s="0" t="s">
        <v>9</v>
      </c>
      <c r="P6" s="0" t="s">
        <v>9</v>
      </c>
      <c r="R6" s="0" t="s">
        <v>9</v>
      </c>
      <c r="S6" s="0" t="s">
        <v>9</v>
      </c>
      <c r="T6" s="0" t="s">
        <v>9</v>
      </c>
      <c r="U6" s="0" t="s">
        <v>9</v>
      </c>
      <c r="V6" s="0" t="s">
        <v>9</v>
      </c>
    </row>
    <row r="7" customFormat="false" ht="15" hidden="false" customHeight="false" outlineLevel="0" collapsed="false">
      <c r="A7" s="0" t="n">
        <v>4</v>
      </c>
      <c r="B7" s="1" t="s">
        <v>18</v>
      </c>
      <c r="C7" s="1" t="s">
        <v>19</v>
      </c>
      <c r="D7" s="1" t="s">
        <v>20</v>
      </c>
      <c r="E7" s="0" t="s">
        <v>9</v>
      </c>
      <c r="F7" s="0" t="s">
        <v>9</v>
      </c>
      <c r="G7" s="0" t="s">
        <v>9</v>
      </c>
      <c r="H7" s="0" t="s">
        <v>9</v>
      </c>
      <c r="J7" s="0" t="s">
        <v>9</v>
      </c>
      <c r="K7" s="0" t="s">
        <v>9</v>
      </c>
      <c r="M7" s="0" t="s">
        <v>9</v>
      </c>
      <c r="O7" s="0" t="s">
        <v>9</v>
      </c>
      <c r="P7" s="0" t="s">
        <v>9</v>
      </c>
      <c r="R7" s="0" t="s">
        <v>9</v>
      </c>
      <c r="S7" s="0" t="s">
        <v>9</v>
      </c>
      <c r="T7" s="0" t="s">
        <v>9</v>
      </c>
      <c r="U7" s="0" t="s">
        <v>9</v>
      </c>
      <c r="V7" s="0" t="s">
        <v>9</v>
      </c>
    </row>
    <row r="8" customFormat="false" ht="15" hidden="false" customHeight="false" outlineLevel="0" collapsed="false">
      <c r="A8" s="0" t="n">
        <v>5</v>
      </c>
      <c r="B8" s="1" t="s">
        <v>21</v>
      </c>
      <c r="C8" s="1" t="s">
        <v>22</v>
      </c>
      <c r="D8" s="1" t="s">
        <v>23</v>
      </c>
      <c r="E8" s="0" t="s">
        <v>9</v>
      </c>
      <c r="F8" s="0" t="s">
        <v>9</v>
      </c>
      <c r="G8" s="0" t="s">
        <v>9</v>
      </c>
      <c r="H8" s="0" t="s">
        <v>10</v>
      </c>
      <c r="J8" s="0" t="s">
        <v>9</v>
      </c>
      <c r="K8" s="0" t="s">
        <v>10</v>
      </c>
      <c r="M8" s="0" t="s">
        <v>9</v>
      </c>
      <c r="O8" s="0" t="s">
        <v>9</v>
      </c>
      <c r="P8" s="0" t="s">
        <v>9</v>
      </c>
      <c r="R8" s="0" t="s">
        <v>9</v>
      </c>
      <c r="S8" s="0" t="s">
        <v>10</v>
      </c>
      <c r="T8" s="0" t="s">
        <v>9</v>
      </c>
      <c r="U8" s="0" t="s">
        <v>10</v>
      </c>
      <c r="V8" s="0" t="s">
        <v>9</v>
      </c>
    </row>
    <row r="9" customFormat="false" ht="15" hidden="false" customHeight="false" outlineLevel="0" collapsed="false">
      <c r="A9" s="0" t="n">
        <v>6</v>
      </c>
      <c r="B9" s="1" t="s">
        <v>24</v>
      </c>
      <c r="C9" s="1" t="s">
        <v>25</v>
      </c>
      <c r="D9" s="1" t="s">
        <v>26</v>
      </c>
      <c r="E9" s="0" t="s">
        <v>10</v>
      </c>
      <c r="F9" s="0" t="s">
        <v>10</v>
      </c>
      <c r="G9" s="0" t="s">
        <v>10</v>
      </c>
      <c r="H9" s="0" t="s">
        <v>9</v>
      </c>
      <c r="J9" s="0" t="s">
        <v>10</v>
      </c>
      <c r="K9" s="0" t="s">
        <v>9</v>
      </c>
      <c r="M9" s="0" t="s">
        <v>9</v>
      </c>
      <c r="O9" s="0" t="s">
        <v>10</v>
      </c>
      <c r="P9" s="0" t="s">
        <v>9</v>
      </c>
      <c r="R9" s="0" t="s">
        <v>10</v>
      </c>
      <c r="S9" s="0" t="s">
        <v>9</v>
      </c>
      <c r="T9" s="0" t="s">
        <v>10</v>
      </c>
      <c r="U9" s="0" t="s">
        <v>9</v>
      </c>
      <c r="V9" s="0" t="s">
        <v>10</v>
      </c>
    </row>
    <row r="10" customFormat="false" ht="15" hidden="false" customHeight="false" outlineLevel="0" collapsed="false">
      <c r="A10" s="0" t="n">
        <v>7</v>
      </c>
      <c r="B10" s="1" t="s">
        <v>27</v>
      </c>
      <c r="C10" s="1" t="s">
        <v>28</v>
      </c>
      <c r="D10" s="1" t="s">
        <v>29</v>
      </c>
      <c r="E10" s="0" t="s">
        <v>9</v>
      </c>
      <c r="F10" s="0" t="s">
        <v>9</v>
      </c>
      <c r="G10" s="0" t="s">
        <v>9</v>
      </c>
      <c r="H10" s="0" t="s">
        <v>9</v>
      </c>
      <c r="J10" s="0" t="s">
        <v>9</v>
      </c>
      <c r="K10" s="0" t="s">
        <v>9</v>
      </c>
      <c r="M10" s="0" t="s">
        <v>9</v>
      </c>
      <c r="O10" s="0" t="s">
        <v>9</v>
      </c>
      <c r="P10" s="0" t="s">
        <v>9</v>
      </c>
      <c r="R10" s="0" t="s">
        <v>9</v>
      </c>
      <c r="S10" s="0" t="s">
        <v>9</v>
      </c>
      <c r="T10" s="0" t="s">
        <v>9</v>
      </c>
      <c r="U10" s="0" t="s">
        <v>9</v>
      </c>
      <c r="V10" s="0" t="s">
        <v>9</v>
      </c>
    </row>
    <row r="11" customFormat="false" ht="15" hidden="false" customHeight="false" outlineLevel="0" collapsed="false">
      <c r="A11" s="0" t="n">
        <v>8</v>
      </c>
      <c r="B11" s="1" t="s">
        <v>30</v>
      </c>
      <c r="C11" s="1" t="s">
        <v>31</v>
      </c>
      <c r="D11" s="1" t="s">
        <v>32</v>
      </c>
      <c r="E11" s="0" t="s">
        <v>9</v>
      </c>
      <c r="F11" s="0" t="s">
        <v>9</v>
      </c>
      <c r="G11" s="0" t="s">
        <v>9</v>
      </c>
      <c r="H11" s="0" t="s">
        <v>9</v>
      </c>
      <c r="J11" s="0" t="s">
        <v>9</v>
      </c>
      <c r="K11" s="0" t="s">
        <v>9</v>
      </c>
      <c r="M11" s="0" t="s">
        <v>9</v>
      </c>
      <c r="O11" s="0" t="s">
        <v>9</v>
      </c>
      <c r="P11" s="0" t="s">
        <v>9</v>
      </c>
      <c r="R11" s="0" t="s">
        <v>9</v>
      </c>
      <c r="S11" s="0" t="s">
        <v>9</v>
      </c>
      <c r="T11" s="0" t="s">
        <v>9</v>
      </c>
      <c r="U11" s="0" t="s">
        <v>9</v>
      </c>
      <c r="V11" s="0" t="s">
        <v>9</v>
      </c>
    </row>
    <row r="12" customFormat="false" ht="15" hidden="false" customHeight="false" outlineLevel="0" collapsed="false">
      <c r="A12" s="0" t="n">
        <v>9</v>
      </c>
      <c r="B12" s="1" t="s">
        <v>33</v>
      </c>
      <c r="C12" s="1" t="s">
        <v>34</v>
      </c>
      <c r="D12" s="1" t="s">
        <v>35</v>
      </c>
      <c r="E12" s="0" t="s">
        <v>9</v>
      </c>
      <c r="F12" s="0" t="s">
        <v>9</v>
      </c>
      <c r="G12" s="0" t="s">
        <v>9</v>
      </c>
      <c r="H12" s="0" t="s">
        <v>9</v>
      </c>
      <c r="J12" s="0" t="s">
        <v>9</v>
      </c>
      <c r="K12" s="0" t="s">
        <v>9</v>
      </c>
      <c r="M12" s="0" t="s">
        <v>9</v>
      </c>
      <c r="O12" s="0" t="s">
        <v>9</v>
      </c>
      <c r="P12" s="0" t="s">
        <v>9</v>
      </c>
      <c r="R12" s="0" t="s">
        <v>9</v>
      </c>
      <c r="S12" s="0" t="s">
        <v>9</v>
      </c>
      <c r="T12" s="0" t="s">
        <v>9</v>
      </c>
      <c r="U12" s="0" t="s">
        <v>9</v>
      </c>
      <c r="V12" s="0" t="s">
        <v>9</v>
      </c>
    </row>
    <row r="13" customFormat="false" ht="15" hidden="false" customHeight="false" outlineLevel="0" collapsed="false">
      <c r="A13" s="0" t="n">
        <v>10</v>
      </c>
      <c r="B13" s="1" t="s">
        <v>36</v>
      </c>
      <c r="C13" s="1" t="s">
        <v>37</v>
      </c>
      <c r="D13" s="1" t="s">
        <v>38</v>
      </c>
      <c r="E13" s="0" t="s">
        <v>9</v>
      </c>
      <c r="F13" s="0" t="s">
        <v>9</v>
      </c>
      <c r="G13" s="0" t="s">
        <v>9</v>
      </c>
      <c r="H13" s="0" t="s">
        <v>9</v>
      </c>
      <c r="J13" s="0" t="s">
        <v>9</v>
      </c>
      <c r="K13" s="0" t="s">
        <v>9</v>
      </c>
      <c r="M13" s="0" t="s">
        <v>9</v>
      </c>
      <c r="O13" s="0" t="s">
        <v>10</v>
      </c>
      <c r="P13" s="0" t="s">
        <v>9</v>
      </c>
      <c r="R13" s="0" t="s">
        <v>9</v>
      </c>
      <c r="S13" s="0" t="s">
        <v>9</v>
      </c>
      <c r="T13" s="0" t="s">
        <v>9</v>
      </c>
      <c r="U13" s="0" t="s">
        <v>9</v>
      </c>
      <c r="V13" s="0" t="s">
        <v>9</v>
      </c>
    </row>
    <row r="14" customFormat="false" ht="15" hidden="false" customHeight="false" outlineLevel="0" collapsed="false">
      <c r="A14" s="0" t="n">
        <v>11</v>
      </c>
      <c r="B14" s="1" t="s">
        <v>39</v>
      </c>
      <c r="C14" s="1" t="s">
        <v>40</v>
      </c>
      <c r="D14" s="1" t="s">
        <v>41</v>
      </c>
      <c r="E14" s="0" t="s">
        <v>9</v>
      </c>
      <c r="F14" s="0" t="s">
        <v>9</v>
      </c>
      <c r="G14" s="0" t="s">
        <v>9</v>
      </c>
      <c r="H14" s="0" t="s">
        <v>9</v>
      </c>
      <c r="J14" s="0" t="s">
        <v>9</v>
      </c>
      <c r="K14" s="0" t="s">
        <v>9</v>
      </c>
      <c r="M14" s="0" t="s">
        <v>9</v>
      </c>
      <c r="O14" s="0" t="s">
        <v>10</v>
      </c>
      <c r="P14" s="0" t="s">
        <v>9</v>
      </c>
      <c r="R14" s="0" t="s">
        <v>9</v>
      </c>
      <c r="S14" s="0" t="s">
        <v>9</v>
      </c>
      <c r="T14" s="0" t="s">
        <v>9</v>
      </c>
      <c r="U14" s="0" t="s">
        <v>9</v>
      </c>
      <c r="V14" s="0" t="s">
        <v>9</v>
      </c>
    </row>
    <row r="15" customFormat="false" ht="15" hidden="false" customHeight="false" outlineLevel="0" collapsed="false">
      <c r="A15" s="0" t="n">
        <v>12</v>
      </c>
      <c r="B15" s="1" t="s">
        <v>42</v>
      </c>
      <c r="C15" s="1" t="s">
        <v>43</v>
      </c>
      <c r="D15" s="1" t="s">
        <v>44</v>
      </c>
      <c r="E15" s="0" t="s">
        <v>9</v>
      </c>
      <c r="F15" s="0" t="s">
        <v>9</v>
      </c>
      <c r="G15" s="0" t="s">
        <v>9</v>
      </c>
      <c r="H15" s="0" t="s">
        <v>9</v>
      </c>
      <c r="J15" s="0" t="s">
        <v>9</v>
      </c>
      <c r="K15" s="0" t="s">
        <v>9</v>
      </c>
      <c r="M15" s="0" t="s">
        <v>9</v>
      </c>
      <c r="O15" s="0" t="s">
        <v>10</v>
      </c>
      <c r="P15" s="0" t="s">
        <v>10</v>
      </c>
      <c r="R15" s="0" t="s">
        <v>9</v>
      </c>
      <c r="S15" s="0" t="s">
        <v>9</v>
      </c>
      <c r="T15" s="0" t="s">
        <v>9</v>
      </c>
      <c r="U15" s="0" t="s">
        <v>9</v>
      </c>
      <c r="V15" s="0" t="s">
        <v>9</v>
      </c>
    </row>
    <row r="16" customFormat="false" ht="15" hidden="false" customHeight="false" outlineLevel="0" collapsed="false">
      <c r="A16" s="0" t="n">
        <v>13</v>
      </c>
      <c r="B16" s="1" t="s">
        <v>45</v>
      </c>
      <c r="C16" s="1" t="s">
        <v>46</v>
      </c>
      <c r="D16" s="1" t="s">
        <v>47</v>
      </c>
      <c r="E16" s="0" t="s">
        <v>9</v>
      </c>
      <c r="F16" s="0" t="s">
        <v>9</v>
      </c>
      <c r="G16" s="0" t="s">
        <v>9</v>
      </c>
      <c r="H16" s="0" t="s">
        <v>48</v>
      </c>
      <c r="J16" s="0" t="s">
        <v>9</v>
      </c>
      <c r="K16" s="0" t="s">
        <v>48</v>
      </c>
      <c r="L16" s="0" t="s">
        <v>49</v>
      </c>
      <c r="M16" s="0" t="s">
        <v>48</v>
      </c>
      <c r="N16" s="0" t="s">
        <v>49</v>
      </c>
      <c r="O16" s="0" t="s">
        <v>9</v>
      </c>
      <c r="P16" s="0" t="s">
        <v>9</v>
      </c>
      <c r="R16" s="0" t="s">
        <v>9</v>
      </c>
      <c r="S16" s="0" t="s">
        <v>9</v>
      </c>
      <c r="T16" s="0" t="s">
        <v>9</v>
      </c>
      <c r="U16" s="0" t="s">
        <v>9</v>
      </c>
      <c r="V16" s="0" t="s">
        <v>9</v>
      </c>
    </row>
    <row r="17" customFormat="false" ht="15" hidden="false" customHeight="false" outlineLevel="0" collapsed="false">
      <c r="A17" s="0" t="n">
        <v>14</v>
      </c>
      <c r="B17" s="1" t="s">
        <v>50</v>
      </c>
      <c r="C17" s="1" t="s">
        <v>51</v>
      </c>
      <c r="D17" s="1" t="s">
        <v>52</v>
      </c>
      <c r="E17" s="0" t="s">
        <v>9</v>
      </c>
      <c r="F17" s="0" t="s">
        <v>9</v>
      </c>
      <c r="G17" s="0" t="s">
        <v>9</v>
      </c>
      <c r="H17" s="0" t="s">
        <v>9</v>
      </c>
      <c r="J17" s="0" t="s">
        <v>9</v>
      </c>
      <c r="K17" s="0" t="s">
        <v>9</v>
      </c>
      <c r="M17" s="0" t="s">
        <v>9</v>
      </c>
      <c r="O17" s="0" t="s">
        <v>9</v>
      </c>
      <c r="P17" s="0" t="s">
        <v>9</v>
      </c>
      <c r="R17" s="0" t="s">
        <v>9</v>
      </c>
      <c r="S17" s="0" t="s">
        <v>9</v>
      </c>
      <c r="T17" s="0" t="s">
        <v>9</v>
      </c>
      <c r="U17" s="0" t="s">
        <v>9</v>
      </c>
      <c r="V17" s="0" t="s">
        <v>9</v>
      </c>
    </row>
    <row r="18" customFormat="false" ht="15" hidden="false" customHeight="false" outlineLevel="0" collapsed="false">
      <c r="A18" s="0" t="n">
        <v>15</v>
      </c>
      <c r="B18" s="1" t="s">
        <v>53</v>
      </c>
      <c r="C18" s="1" t="s">
        <v>54</v>
      </c>
      <c r="D18" s="1" t="s">
        <v>55</v>
      </c>
      <c r="E18" s="0" t="s">
        <v>9</v>
      </c>
      <c r="F18" s="0" t="s">
        <v>9</v>
      </c>
      <c r="G18" s="0" t="s">
        <v>10</v>
      </c>
      <c r="H18" s="0" t="s">
        <v>9</v>
      </c>
      <c r="J18" s="0" t="s">
        <v>9</v>
      </c>
      <c r="K18" s="0" t="s">
        <v>9</v>
      </c>
      <c r="M18" s="0" t="s">
        <v>9</v>
      </c>
      <c r="O18" s="0" t="s">
        <v>9</v>
      </c>
      <c r="P18" s="0" t="s">
        <v>10</v>
      </c>
      <c r="R18" s="0" t="s">
        <v>9</v>
      </c>
      <c r="S18" s="0" t="s">
        <v>9</v>
      </c>
      <c r="T18" s="0" t="s">
        <v>9</v>
      </c>
      <c r="U18" s="0" t="s">
        <v>9</v>
      </c>
      <c r="V18" s="0" t="s">
        <v>9</v>
      </c>
    </row>
    <row r="19" customFormat="false" ht="15" hidden="false" customHeight="false" outlineLevel="0" collapsed="false">
      <c r="A19" s="0" t="n">
        <v>16</v>
      </c>
      <c r="B19" s="1" t="s">
        <v>56</v>
      </c>
      <c r="C19" s="1" t="s">
        <v>57</v>
      </c>
      <c r="D19" s="1" t="s">
        <v>58</v>
      </c>
      <c r="E19" s="0" t="s">
        <v>9</v>
      </c>
      <c r="F19" s="0" t="s">
        <v>9</v>
      </c>
      <c r="G19" s="0" t="s">
        <v>9</v>
      </c>
      <c r="H19" s="0" t="s">
        <v>9</v>
      </c>
      <c r="J19" s="0" t="s">
        <v>9</v>
      </c>
      <c r="K19" s="0" t="s">
        <v>9</v>
      </c>
      <c r="M19" s="0" t="s">
        <v>9</v>
      </c>
      <c r="O19" s="0" t="s">
        <v>9</v>
      </c>
      <c r="P19" s="0" t="s">
        <v>9</v>
      </c>
      <c r="R19" s="0" t="s">
        <v>9</v>
      </c>
      <c r="S19" s="0" t="s">
        <v>10</v>
      </c>
      <c r="T19" s="0" t="s">
        <v>9</v>
      </c>
      <c r="U19" s="0" t="s">
        <v>9</v>
      </c>
      <c r="V19" s="0" t="s">
        <v>9</v>
      </c>
    </row>
    <row r="20" customFormat="false" ht="15" hidden="false" customHeight="false" outlineLevel="0" collapsed="false">
      <c r="A20" s="0" t="n">
        <v>17</v>
      </c>
      <c r="B20" s="1" t="s">
        <v>59</v>
      </c>
      <c r="C20" s="1" t="s">
        <v>60</v>
      </c>
      <c r="D20" s="1" t="s">
        <v>61</v>
      </c>
      <c r="E20" s="0" t="s">
        <v>9</v>
      </c>
      <c r="F20" s="0" t="s">
        <v>9</v>
      </c>
      <c r="G20" s="0" t="s">
        <v>9</v>
      </c>
      <c r="H20" s="0" t="s">
        <v>9</v>
      </c>
      <c r="J20" s="0" t="s">
        <v>9</v>
      </c>
      <c r="K20" s="0" t="s">
        <v>9</v>
      </c>
      <c r="M20" s="0" t="s">
        <v>9</v>
      </c>
      <c r="O20" s="0" t="s">
        <v>9</v>
      </c>
      <c r="P20" s="0" t="s">
        <v>10</v>
      </c>
      <c r="R20" s="0" t="s">
        <v>9</v>
      </c>
      <c r="S20" s="0" t="s">
        <v>9</v>
      </c>
      <c r="T20" s="0" t="s">
        <v>9</v>
      </c>
      <c r="U20" s="0" t="s">
        <v>9</v>
      </c>
      <c r="V20" s="0" t="s">
        <v>9</v>
      </c>
    </row>
    <row r="21" customFormat="false" ht="15" hidden="false" customHeight="false" outlineLevel="0" collapsed="false">
      <c r="A21" s="0" t="n">
        <v>18</v>
      </c>
      <c r="B21" s="1" t="s">
        <v>62</v>
      </c>
      <c r="C21" s="1" t="s">
        <v>63</v>
      </c>
      <c r="D21" s="1" t="s">
        <v>64</v>
      </c>
      <c r="E21" s="0" t="s">
        <v>9</v>
      </c>
      <c r="F21" s="0" t="s">
        <v>9</v>
      </c>
      <c r="G21" s="0" t="s">
        <v>9</v>
      </c>
      <c r="H21" s="0" t="s">
        <v>9</v>
      </c>
      <c r="J21" s="0" t="s">
        <v>9</v>
      </c>
      <c r="K21" s="0" t="s">
        <v>9</v>
      </c>
      <c r="M21" s="0" t="s">
        <v>9</v>
      </c>
      <c r="O21" s="0" t="s">
        <v>9</v>
      </c>
      <c r="P21" s="0" t="s">
        <v>9</v>
      </c>
      <c r="R21" s="0" t="s">
        <v>9</v>
      </c>
      <c r="S21" s="0" t="s">
        <v>9</v>
      </c>
      <c r="T21" s="0" t="s">
        <v>9</v>
      </c>
      <c r="U21" s="0" t="s">
        <v>9</v>
      </c>
      <c r="V21" s="0" t="s">
        <v>9</v>
      </c>
    </row>
    <row r="22" customFormat="false" ht="15" hidden="false" customHeight="false" outlineLevel="0" collapsed="false">
      <c r="A22" s="0" t="n">
        <v>19</v>
      </c>
      <c r="B22" s="1" t="s">
        <v>65</v>
      </c>
      <c r="C22" s="1" t="s">
        <v>66</v>
      </c>
      <c r="D22" s="1" t="s">
        <v>67</v>
      </c>
      <c r="E22" s="0" t="s">
        <v>9</v>
      </c>
      <c r="F22" s="0" t="s">
        <v>9</v>
      </c>
      <c r="G22" s="0" t="s">
        <v>9</v>
      </c>
      <c r="H22" s="0" t="s">
        <v>9</v>
      </c>
      <c r="J22" s="0" t="s">
        <v>9</v>
      </c>
      <c r="K22" s="0" t="s">
        <v>9</v>
      </c>
      <c r="M22" s="0" t="s">
        <v>9</v>
      </c>
      <c r="O22" s="0" t="s">
        <v>9</v>
      </c>
      <c r="P22" s="0" t="s">
        <v>10</v>
      </c>
      <c r="R22" s="0" t="s">
        <v>9</v>
      </c>
      <c r="S22" s="0" t="s">
        <v>9</v>
      </c>
      <c r="T22" s="0" t="s">
        <v>9</v>
      </c>
      <c r="U22" s="0" t="s">
        <v>9</v>
      </c>
      <c r="V22" s="0" t="s">
        <v>9</v>
      </c>
    </row>
    <row r="23" customFormat="false" ht="15" hidden="false" customHeight="false" outlineLevel="0" collapsed="false">
      <c r="A23" s="0" t="n">
        <v>20</v>
      </c>
      <c r="B23" s="1" t="s">
        <v>68</v>
      </c>
      <c r="C23" s="1" t="s">
        <v>69</v>
      </c>
      <c r="D23" s="1" t="s">
        <v>70</v>
      </c>
      <c r="E23" s="0" t="s">
        <v>10</v>
      </c>
      <c r="F23" s="0" t="s">
        <v>9</v>
      </c>
      <c r="G23" s="0" t="s">
        <v>9</v>
      </c>
      <c r="H23" s="0" t="s">
        <v>10</v>
      </c>
      <c r="I23" s="0" t="s">
        <v>71</v>
      </c>
      <c r="J23" s="0" t="s">
        <v>9</v>
      </c>
      <c r="K23" s="0" t="s">
        <v>9</v>
      </c>
      <c r="M23" s="0" t="s">
        <v>10</v>
      </c>
      <c r="O23" s="0" t="s">
        <v>9</v>
      </c>
      <c r="P23" s="0" t="s">
        <v>10</v>
      </c>
      <c r="R23" s="0" t="s">
        <v>10</v>
      </c>
      <c r="S23" s="0" t="s">
        <v>9</v>
      </c>
      <c r="T23" s="0" t="s">
        <v>9</v>
      </c>
      <c r="U23" s="0" t="s">
        <v>9</v>
      </c>
      <c r="V23" s="0" t="s">
        <v>9</v>
      </c>
    </row>
    <row r="24" customFormat="false" ht="15" hidden="false" customHeight="false" outlineLevel="0" collapsed="false">
      <c r="A24" s="0" t="n">
        <v>21</v>
      </c>
      <c r="B24" s="1" t="s">
        <v>72</v>
      </c>
      <c r="C24" s="1" t="s">
        <v>73</v>
      </c>
      <c r="D24" s="1" t="s">
        <v>74</v>
      </c>
      <c r="E24" s="0" t="s">
        <v>9</v>
      </c>
      <c r="F24" s="0" t="s">
        <v>9</v>
      </c>
      <c r="G24" s="0" t="s">
        <v>9</v>
      </c>
      <c r="H24" s="0" t="s">
        <v>9</v>
      </c>
      <c r="J24" s="0" t="s">
        <v>9</v>
      </c>
      <c r="K24" s="0" t="s">
        <v>9</v>
      </c>
      <c r="M24" s="0" t="s">
        <v>9</v>
      </c>
      <c r="O24" s="0" t="s">
        <v>9</v>
      </c>
      <c r="P24" s="0" t="s">
        <v>9</v>
      </c>
      <c r="R24" s="0" t="s">
        <v>9</v>
      </c>
      <c r="S24" s="0" t="s">
        <v>9</v>
      </c>
      <c r="T24" s="0" t="s">
        <v>9</v>
      </c>
      <c r="U24" s="0" t="s">
        <v>9</v>
      </c>
      <c r="V24" s="0" t="s">
        <v>9</v>
      </c>
    </row>
    <row r="25" customFormat="false" ht="15" hidden="false" customHeight="false" outlineLevel="0" collapsed="false">
      <c r="A25" s="0" t="n">
        <v>22</v>
      </c>
      <c r="B25" s="1" t="s">
        <v>75</v>
      </c>
      <c r="C25" s="1" t="s">
        <v>76</v>
      </c>
      <c r="D25" s="1" t="s">
        <v>77</v>
      </c>
      <c r="E25" s="0" t="s">
        <v>9</v>
      </c>
      <c r="F25" s="0" t="s">
        <v>9</v>
      </c>
      <c r="G25" s="0" t="s">
        <v>9</v>
      </c>
      <c r="H25" s="0" t="s">
        <v>9</v>
      </c>
      <c r="J25" s="0" t="s">
        <v>9</v>
      </c>
      <c r="K25" s="0" t="s">
        <v>9</v>
      </c>
      <c r="M25" s="0" t="s">
        <v>48</v>
      </c>
      <c r="N25" s="0" t="s">
        <v>49</v>
      </c>
      <c r="O25" s="0" t="s">
        <v>9</v>
      </c>
      <c r="P25" s="0" t="s">
        <v>9</v>
      </c>
      <c r="R25" s="0" t="s">
        <v>9</v>
      </c>
      <c r="S25" s="0" t="s">
        <v>9</v>
      </c>
      <c r="T25" s="0" t="s">
        <v>9</v>
      </c>
      <c r="U25" s="0" t="s">
        <v>9</v>
      </c>
      <c r="V25" s="0" t="s">
        <v>9</v>
      </c>
    </row>
    <row r="26" customFormat="false" ht="15" hidden="false" customHeight="false" outlineLevel="0" collapsed="false">
      <c r="A26" s="0" t="n">
        <v>23</v>
      </c>
      <c r="B26" s="1" t="s">
        <v>78</v>
      </c>
      <c r="C26" s="1" t="s">
        <v>79</v>
      </c>
      <c r="D26" s="1" t="s">
        <v>80</v>
      </c>
      <c r="E26" s="0" t="s">
        <v>9</v>
      </c>
      <c r="F26" s="0" t="s">
        <v>9</v>
      </c>
      <c r="G26" s="0" t="s">
        <v>9</v>
      </c>
      <c r="H26" s="0" t="s">
        <v>9</v>
      </c>
      <c r="J26" s="0" t="s">
        <v>9</v>
      </c>
      <c r="K26" s="0" t="s">
        <v>9</v>
      </c>
      <c r="M26" s="0" t="s">
        <v>9</v>
      </c>
      <c r="O26" s="0" t="s">
        <v>9</v>
      </c>
      <c r="P26" s="0" t="s">
        <v>9</v>
      </c>
      <c r="R26" s="0" t="s">
        <v>9</v>
      </c>
      <c r="S26" s="0" t="s">
        <v>9</v>
      </c>
      <c r="T26" s="0" t="s">
        <v>9</v>
      </c>
      <c r="U26" s="0" t="s">
        <v>9</v>
      </c>
      <c r="V26" s="0" t="s">
        <v>9</v>
      </c>
    </row>
    <row r="27" customFormat="false" ht="15" hidden="false" customHeight="false" outlineLevel="0" collapsed="false">
      <c r="A27" s="0" t="n">
        <v>24</v>
      </c>
      <c r="B27" s="1" t="s">
        <v>81</v>
      </c>
      <c r="C27" s="1" t="s">
        <v>82</v>
      </c>
      <c r="D27" s="1" t="s">
        <v>83</v>
      </c>
      <c r="E27" s="0" t="s">
        <v>9</v>
      </c>
      <c r="F27" s="0" t="s">
        <v>9</v>
      </c>
      <c r="G27" s="0" t="s">
        <v>9</v>
      </c>
      <c r="H27" s="0" t="s">
        <v>48</v>
      </c>
      <c r="I27" s="0" t="s">
        <v>84</v>
      </c>
      <c r="J27" s="0" t="s">
        <v>9</v>
      </c>
      <c r="K27" s="0" t="s">
        <v>9</v>
      </c>
      <c r="M27" s="0" t="s">
        <v>9</v>
      </c>
      <c r="O27" s="0" t="s">
        <v>9</v>
      </c>
      <c r="P27" s="0" t="s">
        <v>9</v>
      </c>
      <c r="R27" s="0" t="s">
        <v>9</v>
      </c>
      <c r="S27" s="0" t="s">
        <v>9</v>
      </c>
      <c r="T27" s="0" t="s">
        <v>9</v>
      </c>
      <c r="U27" s="0" t="s">
        <v>9</v>
      </c>
      <c r="V27" s="0" t="s">
        <v>9</v>
      </c>
    </row>
    <row r="28" customFormat="false" ht="15" hidden="false" customHeight="false" outlineLevel="0" collapsed="false">
      <c r="A28" s="0" t="n">
        <v>25</v>
      </c>
      <c r="B28" s="1" t="s">
        <v>85</v>
      </c>
      <c r="C28" s="1" t="s">
        <v>86</v>
      </c>
      <c r="D28" s="1" t="s">
        <v>87</v>
      </c>
      <c r="E28" s="0" t="s">
        <v>9</v>
      </c>
      <c r="F28" s="0" t="s">
        <v>9</v>
      </c>
      <c r="G28" s="0" t="s">
        <v>10</v>
      </c>
      <c r="H28" s="0" t="s">
        <v>9</v>
      </c>
      <c r="J28" s="0" t="s">
        <v>9</v>
      </c>
      <c r="K28" s="0" t="s">
        <v>9</v>
      </c>
      <c r="M28" s="0" t="s">
        <v>9</v>
      </c>
      <c r="O28" s="0" t="s">
        <v>9</v>
      </c>
      <c r="P28" s="0" t="s">
        <v>9</v>
      </c>
      <c r="R28" s="0" t="s">
        <v>10</v>
      </c>
      <c r="S28" s="0" t="s">
        <v>9</v>
      </c>
      <c r="T28" s="0" t="s">
        <v>9</v>
      </c>
      <c r="U28" s="0" t="s">
        <v>9</v>
      </c>
      <c r="V28" s="0" t="s">
        <v>9</v>
      </c>
    </row>
    <row r="29" customFormat="false" ht="15" hidden="false" customHeight="false" outlineLevel="0" collapsed="false">
      <c r="A29" s="0" t="n">
        <v>26</v>
      </c>
      <c r="B29" s="1" t="s">
        <v>88</v>
      </c>
      <c r="C29" s="1" t="s">
        <v>89</v>
      </c>
      <c r="D29" s="1" t="s">
        <v>90</v>
      </c>
      <c r="E29" s="0" t="s">
        <v>9</v>
      </c>
      <c r="F29" s="0" t="s">
        <v>9</v>
      </c>
      <c r="G29" s="0" t="s">
        <v>10</v>
      </c>
      <c r="H29" s="0" t="s">
        <v>9</v>
      </c>
      <c r="J29" s="0" t="s">
        <v>9</v>
      </c>
      <c r="K29" s="0" t="s">
        <v>9</v>
      </c>
      <c r="M29" s="0" t="s">
        <v>9</v>
      </c>
      <c r="O29" s="0" t="s">
        <v>9</v>
      </c>
      <c r="P29" s="0" t="s">
        <v>10</v>
      </c>
      <c r="R29" s="0" t="s">
        <v>9</v>
      </c>
      <c r="S29" s="0" t="s">
        <v>9</v>
      </c>
      <c r="T29" s="0" t="s">
        <v>9</v>
      </c>
      <c r="U29" s="0" t="s">
        <v>9</v>
      </c>
      <c r="V29" s="0" t="s">
        <v>9</v>
      </c>
    </row>
    <row r="30" customFormat="false" ht="15" hidden="false" customHeight="false" outlineLevel="0" collapsed="false">
      <c r="E30" s="0" t="n">
        <f aca="false">COUNTIF(E4:E29,"P")</f>
        <v>23</v>
      </c>
      <c r="F30" s="0" t="n">
        <f aca="false">COUNTIF(F4:F29,"P")</f>
        <v>25</v>
      </c>
      <c r="G30" s="0" t="n">
        <f aca="false">COUNTIF(G4:G29,"P")</f>
        <v>21</v>
      </c>
      <c r="H30" s="0" t="n">
        <f aca="false">COUNTIF(H4:H29,"P")</f>
        <v>22</v>
      </c>
      <c r="J30" s="0" t="n">
        <f aca="false">COUNTIF(J4:J29,"P")</f>
        <v>25</v>
      </c>
      <c r="K30" s="0" t="n">
        <f aca="false">COUNTIF(K4:K29,"P")</f>
        <v>23</v>
      </c>
      <c r="M30" s="0" t="n">
        <f aca="false">COUNTIF(M4:M29,"P")</f>
        <v>23</v>
      </c>
      <c r="O30" s="0" t="n">
        <f aca="false">COUNTIF(O4:O29,"P")</f>
        <v>21</v>
      </c>
      <c r="P30" s="0" t="n">
        <f aca="false">COUNTIF(P4:P29,"P")</f>
        <v>18</v>
      </c>
      <c r="R30" s="0" t="n">
        <f aca="false">COUNTIF(R4:R29,"P")</f>
        <v>23</v>
      </c>
      <c r="S30" s="0" t="n">
        <f aca="false">COUNTIF(S4:S29,"P")</f>
        <v>24</v>
      </c>
      <c r="T30" s="0" t="n">
        <f aca="false">COUNTIF(T4:T29,"P")</f>
        <v>24</v>
      </c>
      <c r="U30" s="0" t="n">
        <f aca="false">COUNTIF(U4:U29,"P")</f>
        <v>25</v>
      </c>
      <c r="V30" s="0" t="n">
        <f aca="false">COUNTIF(V4:V29,"P")</f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23" activeCellId="0" sqref="G23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9.54"/>
  </cols>
  <sheetData>
    <row r="1" customFormat="false" ht="15" hidden="false" customHeight="false" outlineLevel="0" collapsed="false">
      <c r="A1" s="0" t="s">
        <v>1</v>
      </c>
      <c r="B1" s="1" t="s">
        <v>2</v>
      </c>
      <c r="C1" s="0" t="s">
        <v>91</v>
      </c>
      <c r="D1" s="0" t="s">
        <v>92</v>
      </c>
      <c r="E1" s="0" t="s">
        <v>93</v>
      </c>
      <c r="F1" s="0" t="s">
        <v>92</v>
      </c>
      <c r="G1" s="0" t="s">
        <v>94</v>
      </c>
      <c r="H1" s="0" t="s">
        <v>95</v>
      </c>
      <c r="I1" s="0" t="s">
        <v>96</v>
      </c>
      <c r="J1" s="0" t="s">
        <v>97</v>
      </c>
    </row>
    <row r="2" customFormat="false" ht="17.9" hidden="false" customHeight="false" outlineLevel="0" collapsed="false">
      <c r="A2" s="0" t="n">
        <v>1</v>
      </c>
      <c r="B2" s="1" t="s">
        <v>6</v>
      </c>
      <c r="C2" s="0" t="n">
        <v>7</v>
      </c>
      <c r="E2" s="0" t="n">
        <v>8</v>
      </c>
      <c r="G2" s="0" t="n">
        <v>5</v>
      </c>
      <c r="H2" s="0" t="n">
        <f aca="false">E2+G2/2</f>
        <v>10.5</v>
      </c>
      <c r="I2" s="3" t="n">
        <f aca="false">ROUND(AVERAGE(C2,H2),0)</f>
        <v>9</v>
      </c>
      <c r="J2" s="3" t="str">
        <f aca="false">IF(I2&lt;7,"TEP","TEA")</f>
        <v>TEA</v>
      </c>
    </row>
    <row r="3" customFormat="false" ht="17.9" hidden="false" customHeight="false" outlineLevel="0" collapsed="false">
      <c r="A3" s="0" t="n">
        <v>2</v>
      </c>
      <c r="B3" s="1" t="s">
        <v>12</v>
      </c>
      <c r="C3" s="0" t="n">
        <v>1</v>
      </c>
      <c r="E3" s="0" t="n">
        <v>1</v>
      </c>
      <c r="G3" s="0" t="n">
        <v>0</v>
      </c>
      <c r="H3" s="0" t="n">
        <f aca="false">E3+G3/2</f>
        <v>1</v>
      </c>
      <c r="I3" s="3" t="n">
        <f aca="false">ROUND(AVERAGE(C3,H3),0)</f>
        <v>1</v>
      </c>
      <c r="J3" s="3" t="str">
        <f aca="false">IF(I3&lt;7,"TEP","TEA")</f>
        <v>TEP</v>
      </c>
    </row>
    <row r="4" customFormat="false" ht="17.9" hidden="false" customHeight="false" outlineLevel="0" collapsed="false">
      <c r="A4" s="0" t="n">
        <v>3</v>
      </c>
      <c r="B4" s="1" t="s">
        <v>15</v>
      </c>
      <c r="C4" s="0" t="n">
        <v>5</v>
      </c>
      <c r="E4" s="0" t="n">
        <v>9</v>
      </c>
      <c r="G4" s="0" t="n">
        <v>1</v>
      </c>
      <c r="H4" s="0" t="n">
        <f aca="false">E4+G4/2</f>
        <v>9.5</v>
      </c>
      <c r="I4" s="3" t="n">
        <f aca="false">ROUND(AVERAGE(C4,H4),0)</f>
        <v>7</v>
      </c>
      <c r="J4" s="3" t="str">
        <f aca="false">IF(I4&lt;7,"TEP","TEA")</f>
        <v>TEA</v>
      </c>
    </row>
    <row r="5" customFormat="false" ht="17.9" hidden="false" customHeight="false" outlineLevel="0" collapsed="false">
      <c r="A5" s="0" t="n">
        <v>4</v>
      </c>
      <c r="B5" s="1" t="s">
        <v>18</v>
      </c>
      <c r="C5" s="0" t="n">
        <v>9</v>
      </c>
      <c r="E5" s="0" t="n">
        <v>7</v>
      </c>
      <c r="G5" s="0" t="n">
        <v>3</v>
      </c>
      <c r="H5" s="0" t="n">
        <f aca="false">E5+G5/2</f>
        <v>8.5</v>
      </c>
      <c r="I5" s="3" t="n">
        <f aca="false">ROUND(AVERAGE(C5,H5),0)</f>
        <v>9</v>
      </c>
      <c r="J5" s="3" t="str">
        <f aca="false">IF(I5&lt;7,"TEP","TEA")</f>
        <v>TEA</v>
      </c>
    </row>
    <row r="6" customFormat="false" ht="17.9" hidden="false" customHeight="false" outlineLevel="0" collapsed="false">
      <c r="A6" s="0" t="n">
        <v>5</v>
      </c>
      <c r="B6" s="1" t="s">
        <v>21</v>
      </c>
      <c r="C6" s="0" t="n">
        <v>1</v>
      </c>
      <c r="E6" s="0" t="n">
        <v>1</v>
      </c>
      <c r="G6" s="0" t="n">
        <v>0</v>
      </c>
      <c r="H6" s="0" t="n">
        <f aca="false">E6+G6/2</f>
        <v>1</v>
      </c>
      <c r="I6" s="3" t="n">
        <f aca="false">ROUND(AVERAGE(C6,H6),0)</f>
        <v>1</v>
      </c>
      <c r="J6" s="3" t="str">
        <f aca="false">IF(I6&lt;7,"TEP","TEA")</f>
        <v>TEP</v>
      </c>
    </row>
    <row r="7" customFormat="false" ht="17.9" hidden="false" customHeight="false" outlineLevel="0" collapsed="false">
      <c r="A7" s="0" t="n">
        <v>6</v>
      </c>
      <c r="B7" s="1" t="s">
        <v>24</v>
      </c>
      <c r="C7" s="0" t="n">
        <v>1</v>
      </c>
      <c r="E7" s="0" t="n">
        <v>1</v>
      </c>
      <c r="G7" s="0" t="n">
        <v>0</v>
      </c>
      <c r="H7" s="0" t="n">
        <f aca="false">E7+G7/2</f>
        <v>1</v>
      </c>
      <c r="I7" s="3" t="n">
        <f aca="false">ROUND(AVERAGE(C7,H7),0)</f>
        <v>1</v>
      </c>
      <c r="J7" s="3" t="str">
        <f aca="false">IF(I7&lt;7,"TEP","TEA")</f>
        <v>TEP</v>
      </c>
    </row>
    <row r="8" customFormat="false" ht="17.9" hidden="false" customHeight="false" outlineLevel="0" collapsed="false">
      <c r="A8" s="0" t="n">
        <v>7</v>
      </c>
      <c r="B8" s="1" t="s">
        <v>27</v>
      </c>
      <c r="C8" s="0" t="n">
        <v>7</v>
      </c>
      <c r="E8" s="0" t="n">
        <v>9</v>
      </c>
      <c r="G8" s="0" t="n">
        <v>0</v>
      </c>
      <c r="H8" s="0" t="n">
        <f aca="false">E8+G8/2</f>
        <v>9</v>
      </c>
      <c r="I8" s="3" t="n">
        <f aca="false">ROUND(AVERAGE(C8,H8),0)</f>
        <v>8</v>
      </c>
      <c r="J8" s="3" t="str">
        <f aca="false">IF(I8&lt;7,"TEP","TEA")</f>
        <v>TEA</v>
      </c>
    </row>
    <row r="9" customFormat="false" ht="17.9" hidden="false" customHeight="false" outlineLevel="0" collapsed="false">
      <c r="A9" s="0" t="n">
        <v>8</v>
      </c>
      <c r="B9" s="1" t="s">
        <v>30</v>
      </c>
      <c r="C9" s="0" t="n">
        <v>8</v>
      </c>
      <c r="E9" s="0" t="n">
        <v>7</v>
      </c>
      <c r="G9" s="0" t="n">
        <v>2</v>
      </c>
      <c r="H9" s="0" t="n">
        <f aca="false">E9+G9/2</f>
        <v>8</v>
      </c>
      <c r="I9" s="3" t="n">
        <f aca="false">ROUND(AVERAGE(C9,H9),0)</f>
        <v>8</v>
      </c>
      <c r="J9" s="3" t="str">
        <f aca="false">IF(I9&lt;7,"TEP","TEA")</f>
        <v>TEA</v>
      </c>
    </row>
    <row r="10" customFormat="false" ht="17.9" hidden="false" customHeight="false" outlineLevel="0" collapsed="false">
      <c r="A10" s="0" t="n">
        <v>9</v>
      </c>
      <c r="B10" s="1" t="s">
        <v>33</v>
      </c>
      <c r="C10" s="0" t="n">
        <v>9</v>
      </c>
      <c r="E10" s="0" t="n">
        <v>9</v>
      </c>
      <c r="G10" s="0" t="n">
        <v>2</v>
      </c>
      <c r="H10" s="0" t="n">
        <f aca="false">E10+G10/2</f>
        <v>10</v>
      </c>
      <c r="I10" s="3" t="n">
        <f aca="false">ROUND(AVERAGE(C10,H10),0)</f>
        <v>10</v>
      </c>
      <c r="J10" s="3" t="str">
        <f aca="false">IF(I10&lt;7,"TEP","TEA")</f>
        <v>TEA</v>
      </c>
    </row>
    <row r="11" customFormat="false" ht="17.9" hidden="false" customHeight="false" outlineLevel="0" collapsed="false">
      <c r="A11" s="0" t="n">
        <v>10</v>
      </c>
      <c r="B11" s="1" t="s">
        <v>36</v>
      </c>
      <c r="C11" s="4" t="n">
        <v>6</v>
      </c>
      <c r="D11" s="2" t="n">
        <v>45783</v>
      </c>
      <c r="E11" s="4" t="n">
        <v>7</v>
      </c>
      <c r="F11" s="2" t="n">
        <v>45784</v>
      </c>
      <c r="G11" s="0" t="n">
        <v>0</v>
      </c>
      <c r="H11" s="0" t="n">
        <f aca="false">E11+G11/2</f>
        <v>7</v>
      </c>
      <c r="I11" s="3" t="n">
        <f aca="false">ROUND(AVERAGE(C11,H11),0)</f>
        <v>7</v>
      </c>
      <c r="J11" s="3" t="str">
        <f aca="false">IF(I11&lt;7,"TEP","TEA")</f>
        <v>TEA</v>
      </c>
    </row>
    <row r="12" customFormat="false" ht="17.9" hidden="false" customHeight="false" outlineLevel="0" collapsed="false">
      <c r="A12" s="0" t="n">
        <v>11</v>
      </c>
      <c r="B12" s="1" t="s">
        <v>42</v>
      </c>
      <c r="C12" s="0" t="n">
        <v>9</v>
      </c>
      <c r="E12" s="0" t="n">
        <v>8</v>
      </c>
      <c r="G12" s="0" t="n">
        <v>4</v>
      </c>
      <c r="H12" s="0" t="n">
        <f aca="false">E12+G12/2</f>
        <v>10</v>
      </c>
      <c r="I12" s="3" t="n">
        <f aca="false">ROUND(AVERAGE(C12,H12),0)</f>
        <v>10</v>
      </c>
      <c r="J12" s="3" t="str">
        <f aca="false">IF(I12&lt;7,"TEP","TEA")</f>
        <v>TEA</v>
      </c>
    </row>
    <row r="13" customFormat="false" ht="17.9" hidden="false" customHeight="false" outlineLevel="0" collapsed="false">
      <c r="A13" s="0" t="n">
        <v>12</v>
      </c>
      <c r="B13" s="1" t="s">
        <v>45</v>
      </c>
      <c r="C13" s="0" t="n">
        <v>8</v>
      </c>
      <c r="E13" s="0" t="n">
        <v>10</v>
      </c>
      <c r="G13" s="0" t="n">
        <v>5</v>
      </c>
      <c r="H13" s="0" t="n">
        <f aca="false">E13+G13/2</f>
        <v>12.5</v>
      </c>
      <c r="I13" s="3" t="n">
        <f aca="false">ROUND(AVERAGE(C13,H13),0)</f>
        <v>10</v>
      </c>
      <c r="J13" s="3" t="str">
        <f aca="false">IF(I13&lt;7,"TEP","TEA")</f>
        <v>TEA</v>
      </c>
    </row>
    <row r="14" customFormat="false" ht="17.9" hidden="false" customHeight="false" outlineLevel="0" collapsed="false">
      <c r="A14" s="0" t="n">
        <v>13</v>
      </c>
      <c r="B14" s="1" t="s">
        <v>50</v>
      </c>
      <c r="C14" s="0" t="n">
        <v>8</v>
      </c>
      <c r="E14" s="0" t="n">
        <v>5</v>
      </c>
      <c r="G14" s="0" t="n">
        <v>6</v>
      </c>
      <c r="H14" s="0" t="n">
        <f aca="false">E14+G14/2</f>
        <v>8</v>
      </c>
      <c r="I14" s="3" t="n">
        <f aca="false">ROUND(AVERAGE(C14,H14),0)</f>
        <v>8</v>
      </c>
      <c r="J14" s="3" t="str">
        <f aca="false">IF(I14&lt;7,"TEP","TEA")</f>
        <v>TEA</v>
      </c>
    </row>
    <row r="15" customFormat="false" ht="17.9" hidden="false" customHeight="false" outlineLevel="0" collapsed="false">
      <c r="A15" s="0" t="n">
        <v>14</v>
      </c>
      <c r="B15" s="1" t="s">
        <v>53</v>
      </c>
      <c r="C15" s="0" t="n">
        <v>8</v>
      </c>
      <c r="E15" s="0" t="n">
        <v>10</v>
      </c>
      <c r="G15" s="0" t="n">
        <v>2</v>
      </c>
      <c r="H15" s="0" t="n">
        <f aca="false">E15+G15/2</f>
        <v>11</v>
      </c>
      <c r="I15" s="3" t="n">
        <f aca="false">ROUND(AVERAGE(C15,H15),0)</f>
        <v>10</v>
      </c>
      <c r="J15" s="3" t="str">
        <f aca="false">IF(I15&lt;7,"TEP","TEA")</f>
        <v>TEA</v>
      </c>
    </row>
    <row r="16" customFormat="false" ht="17.9" hidden="false" customHeight="false" outlineLevel="0" collapsed="false">
      <c r="A16" s="0" t="n">
        <v>15</v>
      </c>
      <c r="B16" s="1" t="s">
        <v>56</v>
      </c>
      <c r="C16" s="0" t="n">
        <v>8</v>
      </c>
      <c r="E16" s="0" t="n">
        <v>8</v>
      </c>
      <c r="G16" s="0" t="n">
        <v>0</v>
      </c>
      <c r="H16" s="0" t="n">
        <f aca="false">E16+G16/2</f>
        <v>8</v>
      </c>
      <c r="I16" s="3" t="n">
        <f aca="false">ROUND(AVERAGE(C16,H16),0)</f>
        <v>8</v>
      </c>
      <c r="J16" s="3" t="str">
        <f aca="false">IF(I16&lt;7,"TEP","TEA")</f>
        <v>TEA</v>
      </c>
    </row>
    <row r="17" customFormat="false" ht="17.9" hidden="false" customHeight="false" outlineLevel="0" collapsed="false">
      <c r="A17" s="0" t="n">
        <v>16</v>
      </c>
      <c r="B17" s="1" t="s">
        <v>59</v>
      </c>
      <c r="C17" s="0" t="n">
        <v>10</v>
      </c>
      <c r="E17" s="0" t="n">
        <v>9</v>
      </c>
      <c r="G17" s="0" t="n">
        <v>0</v>
      </c>
      <c r="H17" s="0" t="n">
        <f aca="false">E17+G17/2</f>
        <v>9</v>
      </c>
      <c r="I17" s="3" t="n">
        <f aca="false">ROUND(AVERAGE(C17,H17),0)</f>
        <v>10</v>
      </c>
      <c r="J17" s="3" t="str">
        <f aca="false">IF(I17&lt;7,"TEP","TEA")</f>
        <v>TEA</v>
      </c>
    </row>
    <row r="18" customFormat="false" ht="17.9" hidden="false" customHeight="false" outlineLevel="0" collapsed="false">
      <c r="A18" s="0" t="n">
        <v>17</v>
      </c>
      <c r="B18" s="1" t="s">
        <v>62</v>
      </c>
      <c r="C18" s="0" t="n">
        <v>7</v>
      </c>
      <c r="E18" s="0" t="n">
        <v>6</v>
      </c>
      <c r="G18" s="0" t="n">
        <v>0</v>
      </c>
      <c r="H18" s="0" t="n">
        <f aca="false">E18+G18/2</f>
        <v>6</v>
      </c>
      <c r="I18" s="3" t="n">
        <f aca="false">ROUND(AVERAGE(C18,H18),0)</f>
        <v>7</v>
      </c>
      <c r="J18" s="3" t="str">
        <f aca="false">IF(I18&lt;7,"TEP","TEA")</f>
        <v>TEA</v>
      </c>
    </row>
    <row r="19" customFormat="false" ht="17.9" hidden="false" customHeight="false" outlineLevel="0" collapsed="false">
      <c r="A19" s="0" t="n">
        <v>18</v>
      </c>
      <c r="B19" s="1" t="s">
        <v>65</v>
      </c>
      <c r="C19" s="0" t="n">
        <v>8</v>
      </c>
      <c r="E19" s="0" t="n">
        <v>8</v>
      </c>
      <c r="G19" s="0" t="n">
        <v>0</v>
      </c>
      <c r="H19" s="0" t="n">
        <f aca="false">E19+G19/2</f>
        <v>8</v>
      </c>
      <c r="I19" s="3" t="n">
        <f aca="false">ROUND(AVERAGE(C19,H19),0)</f>
        <v>8</v>
      </c>
      <c r="J19" s="3" t="str">
        <f aca="false">IF(I19&lt;7,"TEP","TEA")</f>
        <v>TEA</v>
      </c>
    </row>
    <row r="20" customFormat="false" ht="17.9" hidden="false" customHeight="false" outlineLevel="0" collapsed="false">
      <c r="A20" s="0" t="n">
        <v>19</v>
      </c>
      <c r="B20" s="1" t="s">
        <v>68</v>
      </c>
      <c r="C20" s="0" t="n">
        <v>8</v>
      </c>
      <c r="E20" s="0" t="n">
        <v>1</v>
      </c>
      <c r="G20" s="0" t="n">
        <v>0</v>
      </c>
      <c r="H20" s="0" t="n">
        <f aca="false">E20+G20/2</f>
        <v>1</v>
      </c>
      <c r="I20" s="3" t="n">
        <f aca="false">ROUND(AVERAGE(C20,H20),0)</f>
        <v>5</v>
      </c>
      <c r="J20" s="3" t="str">
        <f aca="false">IF(I20&lt;7,"TEP","TEA")</f>
        <v>TEP</v>
      </c>
    </row>
    <row r="21" customFormat="false" ht="17.9" hidden="false" customHeight="false" outlineLevel="0" collapsed="false">
      <c r="A21" s="0" t="n">
        <v>20</v>
      </c>
      <c r="B21" s="1" t="s">
        <v>72</v>
      </c>
      <c r="C21" s="0" t="n">
        <v>10</v>
      </c>
      <c r="E21" s="0" t="n">
        <v>10</v>
      </c>
      <c r="G21" s="0" t="n">
        <v>5</v>
      </c>
      <c r="H21" s="0" t="n">
        <f aca="false">E21+G21/2</f>
        <v>12.5</v>
      </c>
      <c r="I21" s="3" t="n">
        <f aca="false">ROUND(AVERAGE(C21,H21),0)</f>
        <v>11</v>
      </c>
      <c r="J21" s="3" t="str">
        <f aca="false">IF(I21&lt;7,"TEP","TEA")</f>
        <v>TEA</v>
      </c>
    </row>
    <row r="22" customFormat="false" ht="17.9" hidden="false" customHeight="false" outlineLevel="0" collapsed="false">
      <c r="A22" s="0" t="n">
        <v>21</v>
      </c>
      <c r="B22" s="1" t="s">
        <v>75</v>
      </c>
      <c r="C22" s="0" t="n">
        <v>9</v>
      </c>
      <c r="E22" s="0" t="n">
        <v>10</v>
      </c>
      <c r="G22" s="0" t="n">
        <v>6</v>
      </c>
      <c r="H22" s="0" t="n">
        <f aca="false">E22+G22/2</f>
        <v>13</v>
      </c>
      <c r="I22" s="3" t="n">
        <f aca="false">ROUND(AVERAGE(C22,H22),0)</f>
        <v>11</v>
      </c>
      <c r="J22" s="3" t="str">
        <f aca="false">IF(I22&lt;7,"TEP","TEA")</f>
        <v>TEA</v>
      </c>
    </row>
    <row r="23" customFormat="false" ht="17.9" hidden="false" customHeight="false" outlineLevel="0" collapsed="false">
      <c r="A23" s="0" t="n">
        <v>22</v>
      </c>
      <c r="B23" s="1" t="s">
        <v>78</v>
      </c>
      <c r="C23" s="0" t="n">
        <v>9</v>
      </c>
      <c r="E23" s="0" t="n">
        <v>9</v>
      </c>
      <c r="G23" s="5" t="n">
        <v>19</v>
      </c>
      <c r="H23" s="0" t="n">
        <f aca="false">E23+G23/2</f>
        <v>18.5</v>
      </c>
      <c r="I23" s="3" t="n">
        <f aca="false">ROUND(AVERAGE(C23,H23),0)</f>
        <v>14</v>
      </c>
      <c r="J23" s="3" t="str">
        <f aca="false">IF(I23&lt;7,"TEP","TEA")</f>
        <v>TEA</v>
      </c>
    </row>
    <row r="24" customFormat="false" ht="17.9" hidden="false" customHeight="false" outlineLevel="0" collapsed="false">
      <c r="A24" s="0" t="n">
        <v>23</v>
      </c>
      <c r="B24" s="1" t="s">
        <v>81</v>
      </c>
      <c r="C24" s="0" t="n">
        <v>10</v>
      </c>
      <c r="E24" s="0" t="n">
        <v>10</v>
      </c>
      <c r="G24" s="5" t="n">
        <v>21</v>
      </c>
      <c r="H24" s="0" t="n">
        <f aca="false">E24+G24/2</f>
        <v>20.5</v>
      </c>
      <c r="I24" s="3" t="n">
        <f aca="false">ROUND(AVERAGE(C24,H24),0)</f>
        <v>15</v>
      </c>
      <c r="J24" s="3" t="str">
        <f aca="false">IF(I24&lt;7,"TEP","TEA")</f>
        <v>TEA</v>
      </c>
    </row>
    <row r="25" customFormat="false" ht="17.9" hidden="false" customHeight="false" outlineLevel="0" collapsed="false">
      <c r="A25" s="0" t="n">
        <v>24</v>
      </c>
      <c r="B25" s="1" t="s">
        <v>85</v>
      </c>
      <c r="C25" s="0" t="n">
        <v>8</v>
      </c>
      <c r="E25" s="0" t="n">
        <v>8</v>
      </c>
      <c r="G25" s="0" t="n">
        <v>4</v>
      </c>
      <c r="H25" s="0" t="n">
        <f aca="false">E25+G25/2</f>
        <v>10</v>
      </c>
      <c r="I25" s="3" t="n">
        <f aca="false">ROUND(AVERAGE(C25,H25),0)</f>
        <v>9</v>
      </c>
      <c r="J25" s="3" t="str">
        <f aca="false">IF(I25&lt;7,"TEP","TEA")</f>
        <v>TEA</v>
      </c>
    </row>
    <row r="26" customFormat="false" ht="17.9" hidden="false" customHeight="false" outlineLevel="0" collapsed="false">
      <c r="A26" s="0" t="n">
        <v>25</v>
      </c>
      <c r="B26" s="1" t="s">
        <v>88</v>
      </c>
      <c r="C26" s="0" t="n">
        <v>7</v>
      </c>
      <c r="E26" s="0" t="n">
        <v>7</v>
      </c>
      <c r="G26" s="0" t="n">
        <v>0</v>
      </c>
      <c r="H26" s="0" t="n">
        <f aca="false">E26+G26/2</f>
        <v>7</v>
      </c>
      <c r="I26" s="3" t="n">
        <f aca="false">ROUND(AVERAGE(C26,H26),0)</f>
        <v>7</v>
      </c>
      <c r="J26" s="3" t="str">
        <f aca="false">IF(I26&lt;7,"TEP","TEA")</f>
        <v>TEA</v>
      </c>
    </row>
    <row r="27" customFormat="false" ht="17.9" hidden="false" customHeight="false" outlineLevel="0" collapsed="false">
      <c r="A27" s="0" t="n">
        <v>26</v>
      </c>
      <c r="B27" s="1" t="s">
        <v>39</v>
      </c>
      <c r="C27" s="0" t="n">
        <v>10</v>
      </c>
      <c r="E27" s="0" t="n">
        <v>8</v>
      </c>
      <c r="G27" s="0" t="n">
        <v>1</v>
      </c>
      <c r="H27" s="0" t="n">
        <f aca="false">E27+G27/2</f>
        <v>8.5</v>
      </c>
      <c r="I27" s="3" t="n">
        <f aca="false">ROUND(AVERAGE(C27,H27),0)</f>
        <v>9</v>
      </c>
      <c r="J27" s="3" t="str">
        <f aca="false">IF(I27&lt;7,"TEP","TEA")</f>
        <v>TEA</v>
      </c>
    </row>
  </sheetData>
  <conditionalFormatting sqref="I2:I27">
    <cfRule type="cellIs" priority="2" operator="lessThan" aboveAverage="0" equalAverage="0" bottom="0" percent="0" rank="0" text="" dxfId="0">
      <formula>7</formula>
    </cfRule>
  </conditionalFormatting>
  <conditionalFormatting sqref="J2:J2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" activeCellId="0" sqref="G1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9.54"/>
    <col collapsed="false" customWidth="true" hidden="false" outlineLevel="0" max="4" min="4" style="0" width="22.2"/>
    <col collapsed="false" customWidth="true" hidden="false" outlineLevel="0" max="5" min="5" style="0" width="21.5"/>
    <col collapsed="false" customWidth="true" hidden="false" outlineLevel="0" max="6" min="6" style="0" width="16.47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96</v>
      </c>
      <c r="H1" s="0" t="s">
        <v>101</v>
      </c>
      <c r="I1" s="0" t="s">
        <v>102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103</v>
      </c>
      <c r="E2" s="0" t="s">
        <v>104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12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s">
        <v>15</v>
      </c>
      <c r="D4" s="0" t="s">
        <v>105</v>
      </c>
      <c r="E4" s="0" t="s">
        <v>106</v>
      </c>
      <c r="F4" s="0" t="n">
        <v>7</v>
      </c>
      <c r="G4" s="0" t="n">
        <f aca="false">AVERAGE(F4:F5)</f>
        <v>4.5</v>
      </c>
      <c r="H4" s="0" t="n">
        <v>2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15</v>
      </c>
      <c r="D5" s="0" t="s">
        <v>107</v>
      </c>
      <c r="E5" s="0" t="s">
        <v>108</v>
      </c>
      <c r="F5" s="0" t="n">
        <v>2</v>
      </c>
    </row>
    <row r="6" customFormat="false" ht="15" hidden="false" customHeight="false" outlineLevel="0" collapsed="false">
      <c r="A6" s="0" t="n">
        <v>4</v>
      </c>
      <c r="B6" s="1" t="s">
        <v>18</v>
      </c>
      <c r="C6" s="0" t="s">
        <v>18</v>
      </c>
      <c r="D6" s="0" t="s">
        <v>109</v>
      </c>
      <c r="E6" s="0" t="s">
        <v>110</v>
      </c>
      <c r="F6" s="0" t="n">
        <v>10</v>
      </c>
      <c r="G6" s="0" t="n">
        <f aca="false">AVERAGE(F6:F7)</f>
        <v>8.5</v>
      </c>
      <c r="H6" s="0" t="n">
        <v>7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18</v>
      </c>
      <c r="D7" s="0" t="s">
        <v>111</v>
      </c>
      <c r="E7" s="0" t="s">
        <v>112</v>
      </c>
      <c r="F7" s="0" t="n">
        <v>7</v>
      </c>
    </row>
    <row r="8" customFormat="false" ht="15" hidden="false" customHeight="false" outlineLevel="0" collapsed="false">
      <c r="A8" s="0" t="n">
        <v>5</v>
      </c>
      <c r="B8" s="1" t="s">
        <v>21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6</v>
      </c>
      <c r="B9" s="1" t="s">
        <v>24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27</v>
      </c>
      <c r="C10" s="0" t="s">
        <v>27</v>
      </c>
      <c r="D10" s="0" t="s">
        <v>113</v>
      </c>
      <c r="E10" s="0" t="s">
        <v>114</v>
      </c>
      <c r="F10" s="0" t="n">
        <v>8</v>
      </c>
      <c r="G10" s="0" t="n">
        <f aca="false">AVERAGE(F10:F14)</f>
        <v>5.8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27</v>
      </c>
      <c r="D11" s="0" t="s">
        <v>115</v>
      </c>
      <c r="E11" s="0" t="s">
        <v>116</v>
      </c>
      <c r="F11" s="0" t="n">
        <v>7</v>
      </c>
    </row>
    <row r="12" customFormat="false" ht="15" hidden="false" customHeight="false" outlineLevel="0" collapsed="false">
      <c r="C12" s="0" t="s">
        <v>27</v>
      </c>
      <c r="D12" s="0" t="s">
        <v>117</v>
      </c>
      <c r="E12" s="0" t="s">
        <v>118</v>
      </c>
      <c r="F12" s="0" t="n">
        <v>6</v>
      </c>
    </row>
    <row r="13" customFormat="false" ht="15" hidden="false" customHeight="false" outlineLevel="0" collapsed="false">
      <c r="C13" s="0" t="s">
        <v>27</v>
      </c>
      <c r="D13" s="0" t="s">
        <v>119</v>
      </c>
      <c r="E13" s="0" t="s">
        <v>118</v>
      </c>
      <c r="F13" s="0" t="n">
        <v>4</v>
      </c>
    </row>
    <row r="14" customFormat="false" ht="15" hidden="false" customHeight="false" outlineLevel="0" collapsed="false">
      <c r="C14" s="0" t="s">
        <v>27</v>
      </c>
      <c r="D14" s="0" t="s">
        <v>120</v>
      </c>
      <c r="E14" s="0" t="s">
        <v>121</v>
      </c>
      <c r="F14" s="0" t="n">
        <v>4</v>
      </c>
    </row>
    <row r="15" customFormat="false" ht="15" hidden="false" customHeight="false" outlineLevel="0" collapsed="false">
      <c r="A15" s="0" t="n">
        <v>8</v>
      </c>
      <c r="B15" s="1" t="s">
        <v>30</v>
      </c>
      <c r="C15" s="0" t="s">
        <v>30</v>
      </c>
      <c r="D15" s="0" t="s">
        <v>122</v>
      </c>
      <c r="E15" s="0" t="s">
        <v>123</v>
      </c>
      <c r="F15" s="0" t="n">
        <v>8</v>
      </c>
      <c r="I15" s="4" t="n">
        <v>8</v>
      </c>
    </row>
    <row r="16" customFormat="false" ht="15" hidden="false" customHeight="false" outlineLevel="0" collapsed="false">
      <c r="A16" s="0" t="n">
        <v>9</v>
      </c>
      <c r="B16" s="1" t="s">
        <v>33</v>
      </c>
      <c r="C16" s="0" t="s">
        <v>33</v>
      </c>
      <c r="D16" s="0" t="s">
        <v>115</v>
      </c>
      <c r="E16" s="0" t="s">
        <v>124</v>
      </c>
      <c r="F16" s="0" t="n">
        <v>9</v>
      </c>
      <c r="I16" s="5" t="n">
        <v>9</v>
      </c>
    </row>
    <row r="17" customFormat="false" ht="15" hidden="false" customHeight="false" outlineLevel="0" collapsed="false">
      <c r="A17" s="0" t="n">
        <v>10</v>
      </c>
      <c r="B17" s="1" t="s">
        <v>36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39</v>
      </c>
      <c r="C18" s="0" t="s">
        <v>39</v>
      </c>
      <c r="D18" s="0" t="s">
        <v>125</v>
      </c>
      <c r="E18" s="0" t="s">
        <v>126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12</v>
      </c>
      <c r="B19" s="1" t="s">
        <v>42</v>
      </c>
      <c r="C19" s="0" t="s">
        <v>42</v>
      </c>
      <c r="D19" s="0" t="s">
        <v>127</v>
      </c>
      <c r="E19" s="0" t="s">
        <v>118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13</v>
      </c>
      <c r="B20" s="1" t="s">
        <v>45</v>
      </c>
      <c r="C20" s="0" t="s">
        <v>45</v>
      </c>
      <c r="D20" s="0" t="s">
        <v>128</v>
      </c>
      <c r="E20" s="0" t="s">
        <v>129</v>
      </c>
      <c r="F20" s="0" t="n">
        <v>8</v>
      </c>
      <c r="G20" s="0" t="n">
        <f aca="false">AVERAGE(F20:F21)</f>
        <v>8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45</v>
      </c>
      <c r="D21" s="0" t="s">
        <v>130</v>
      </c>
      <c r="E21" s="0" t="s">
        <v>131</v>
      </c>
      <c r="F21" s="0" t="n">
        <v>8</v>
      </c>
    </row>
    <row r="22" customFormat="false" ht="15" hidden="false" customHeight="false" outlineLevel="0" collapsed="false">
      <c r="A22" s="0" t="n">
        <v>14</v>
      </c>
      <c r="B22" s="1" t="s">
        <v>50</v>
      </c>
      <c r="C22" s="0" t="s">
        <v>50</v>
      </c>
      <c r="D22" s="0" t="s">
        <v>132</v>
      </c>
      <c r="E22" s="0" t="s">
        <v>133</v>
      </c>
      <c r="F22" s="0" t="n">
        <v>9</v>
      </c>
      <c r="G22" s="0" t="n">
        <f aca="false">AVERAGE(F22:F28)</f>
        <v>7.57142857142857</v>
      </c>
      <c r="H22" s="0" t="n">
        <v>5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50</v>
      </c>
      <c r="D23" s="0" t="s">
        <v>134</v>
      </c>
      <c r="E23" s="0" t="s">
        <v>135</v>
      </c>
      <c r="F23" s="0" t="n">
        <v>9</v>
      </c>
    </row>
    <row r="24" customFormat="false" ht="15" hidden="false" customHeight="false" outlineLevel="0" collapsed="false">
      <c r="C24" s="0" t="s">
        <v>50</v>
      </c>
      <c r="D24" s="0" t="s">
        <v>136</v>
      </c>
      <c r="E24" s="0" t="s">
        <v>137</v>
      </c>
      <c r="F24" s="0" t="n">
        <v>9</v>
      </c>
    </row>
    <row r="25" customFormat="false" ht="15" hidden="false" customHeight="false" outlineLevel="0" collapsed="false">
      <c r="C25" s="0" t="s">
        <v>50</v>
      </c>
      <c r="D25" s="0" t="s">
        <v>138</v>
      </c>
      <c r="E25" s="0" t="s">
        <v>139</v>
      </c>
      <c r="F25" s="0" t="n">
        <v>9</v>
      </c>
    </row>
    <row r="26" customFormat="false" ht="15" hidden="false" customHeight="false" outlineLevel="0" collapsed="false">
      <c r="C26" s="0" t="s">
        <v>50</v>
      </c>
      <c r="D26" s="0" t="s">
        <v>140</v>
      </c>
      <c r="E26" s="0" t="s">
        <v>141</v>
      </c>
      <c r="F26" s="0" t="n">
        <v>9</v>
      </c>
    </row>
    <row r="27" customFormat="false" ht="15" hidden="false" customHeight="false" outlineLevel="0" collapsed="false">
      <c r="C27" s="0" t="s">
        <v>50</v>
      </c>
      <c r="D27" s="0" t="s">
        <v>142</v>
      </c>
      <c r="E27" s="0" t="s">
        <v>114</v>
      </c>
      <c r="F27" s="0" t="n">
        <v>5</v>
      </c>
    </row>
    <row r="28" customFormat="false" ht="15" hidden="false" customHeight="false" outlineLevel="0" collapsed="false">
      <c r="C28" s="0" t="s">
        <v>50</v>
      </c>
      <c r="D28" s="0" t="s">
        <v>143</v>
      </c>
      <c r="E28" s="0" t="s">
        <v>144</v>
      </c>
      <c r="F28" s="0" t="n">
        <v>3</v>
      </c>
    </row>
    <row r="29" customFormat="false" ht="15" hidden="false" customHeight="false" outlineLevel="0" collapsed="false">
      <c r="A29" s="0" t="n">
        <v>15</v>
      </c>
      <c r="B29" s="1" t="s">
        <v>53</v>
      </c>
      <c r="C29" s="0" t="s">
        <v>53</v>
      </c>
      <c r="D29" s="0" t="s">
        <v>145</v>
      </c>
      <c r="E29" s="0" t="s">
        <v>146</v>
      </c>
      <c r="F29" s="0" t="n">
        <v>9</v>
      </c>
      <c r="G29" s="0" t="n">
        <f aca="false">AVERAGE(F29:F30)</f>
        <v>7.5</v>
      </c>
      <c r="H29" s="0" t="n">
        <v>2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53</v>
      </c>
      <c r="D30" s="0" t="s">
        <v>142</v>
      </c>
      <c r="E30" s="0" t="s">
        <v>147</v>
      </c>
      <c r="F30" s="0" t="n">
        <v>6</v>
      </c>
    </row>
    <row r="31" customFormat="false" ht="15" hidden="false" customHeight="false" outlineLevel="0" collapsed="false">
      <c r="A31" s="0" t="n">
        <v>16</v>
      </c>
      <c r="B31" s="1" t="s">
        <v>56</v>
      </c>
      <c r="C31" s="0" t="s">
        <v>56</v>
      </c>
      <c r="D31" s="0" t="s">
        <v>148</v>
      </c>
      <c r="E31" s="0" t="s">
        <v>149</v>
      </c>
      <c r="F31" s="0" t="n">
        <v>9</v>
      </c>
      <c r="G31" s="0" t="n">
        <f aca="false">AVERAGE(F31:F36)</f>
        <v>5.16666666666667</v>
      </c>
      <c r="H31" s="0" t="n">
        <v>8</v>
      </c>
      <c r="I31" s="0" t="n">
        <f aca="false">ROUND(MAX(H31,G31),0)</f>
        <v>8</v>
      </c>
    </row>
    <row r="32" customFormat="false" ht="15" hidden="false" customHeight="false" outlineLevel="0" collapsed="false">
      <c r="C32" s="0" t="s">
        <v>56</v>
      </c>
      <c r="D32" s="0" t="s">
        <v>150</v>
      </c>
      <c r="E32" s="0" t="s">
        <v>151</v>
      </c>
      <c r="F32" s="0" t="n">
        <v>8</v>
      </c>
    </row>
    <row r="33" customFormat="false" ht="15" hidden="false" customHeight="false" outlineLevel="0" collapsed="false">
      <c r="C33" s="0" t="s">
        <v>56</v>
      </c>
      <c r="D33" s="0" t="s">
        <v>152</v>
      </c>
      <c r="E33" s="0" t="s">
        <v>153</v>
      </c>
      <c r="F33" s="0" t="n">
        <v>6</v>
      </c>
    </row>
    <row r="34" customFormat="false" ht="15" hidden="false" customHeight="false" outlineLevel="0" collapsed="false">
      <c r="C34" s="0" t="s">
        <v>56</v>
      </c>
      <c r="D34" s="0" t="s">
        <v>154</v>
      </c>
      <c r="E34" s="0" t="s">
        <v>129</v>
      </c>
      <c r="F34" s="0" t="n">
        <v>4</v>
      </c>
    </row>
    <row r="35" customFormat="false" ht="15" hidden="false" customHeight="false" outlineLevel="0" collapsed="false">
      <c r="C35" s="0" t="s">
        <v>56</v>
      </c>
      <c r="D35" s="0" t="s">
        <v>155</v>
      </c>
      <c r="E35" s="0" t="s">
        <v>156</v>
      </c>
      <c r="F35" s="0" t="n">
        <v>2</v>
      </c>
    </row>
    <row r="36" customFormat="false" ht="15" hidden="false" customHeight="false" outlineLevel="0" collapsed="false">
      <c r="C36" s="0" t="s">
        <v>56</v>
      </c>
      <c r="D36" s="0" t="s">
        <v>157</v>
      </c>
      <c r="E36" s="0" t="s">
        <v>158</v>
      </c>
      <c r="F36" s="0" t="n">
        <v>2</v>
      </c>
    </row>
    <row r="37" customFormat="false" ht="15" hidden="false" customHeight="false" outlineLevel="0" collapsed="false">
      <c r="A37" s="0" t="n">
        <v>17</v>
      </c>
      <c r="B37" s="1" t="s">
        <v>59</v>
      </c>
      <c r="C37" s="0" t="s">
        <v>59</v>
      </c>
      <c r="D37" s="0" t="s">
        <v>159</v>
      </c>
      <c r="E37" s="0" t="s">
        <v>160</v>
      </c>
      <c r="F37" s="0" t="n">
        <v>10</v>
      </c>
      <c r="I37" s="0" t="n">
        <v>10</v>
      </c>
    </row>
    <row r="38" customFormat="false" ht="15" hidden="false" customHeight="false" outlineLevel="0" collapsed="false">
      <c r="A38" s="0" t="n">
        <v>18</v>
      </c>
      <c r="B38" s="1" t="s">
        <v>62</v>
      </c>
      <c r="C38" s="0" t="s">
        <v>62</v>
      </c>
      <c r="D38" s="0" t="s">
        <v>120</v>
      </c>
      <c r="E38" s="0" t="s">
        <v>129</v>
      </c>
      <c r="F38" s="0" t="n">
        <v>9</v>
      </c>
      <c r="G38" s="0" t="n">
        <f aca="false">AVERAGE(F38:F39)</f>
        <v>7</v>
      </c>
      <c r="H38" s="0" t="n">
        <v>5</v>
      </c>
      <c r="I38" s="0" t="n">
        <f aca="false">ROUND(MAX(H38,G38),0)</f>
        <v>7</v>
      </c>
    </row>
    <row r="39" customFormat="false" ht="15" hidden="false" customHeight="false" outlineLevel="0" collapsed="false">
      <c r="C39" s="0" t="s">
        <v>62</v>
      </c>
      <c r="D39" s="0" t="s">
        <v>161</v>
      </c>
      <c r="E39" s="0" t="s">
        <v>162</v>
      </c>
      <c r="F39" s="0" t="n">
        <v>5</v>
      </c>
    </row>
    <row r="40" customFormat="false" ht="15" hidden="false" customHeight="false" outlineLevel="0" collapsed="false">
      <c r="A40" s="0" t="n">
        <v>19</v>
      </c>
      <c r="B40" s="1" t="s">
        <v>65</v>
      </c>
      <c r="C40" s="0" t="s">
        <v>65</v>
      </c>
      <c r="D40" s="0" t="s">
        <v>163</v>
      </c>
      <c r="E40" s="0" t="s">
        <v>164</v>
      </c>
      <c r="F40" s="0" t="n">
        <v>10</v>
      </c>
      <c r="G40" s="0" t="n">
        <f aca="false">AVERAGE(F40:F41)</f>
        <v>7.5</v>
      </c>
      <c r="H40" s="0" t="n">
        <v>5</v>
      </c>
      <c r="I40" s="0" t="n">
        <f aca="false">ROUND(MAX(H40,G40),0)</f>
        <v>8</v>
      </c>
    </row>
    <row r="41" customFormat="false" ht="15" hidden="false" customHeight="false" outlineLevel="0" collapsed="false">
      <c r="C41" s="0" t="s">
        <v>65</v>
      </c>
      <c r="D41" s="0" t="s">
        <v>165</v>
      </c>
      <c r="E41" s="0" t="s">
        <v>166</v>
      </c>
      <c r="F41" s="0" t="n">
        <v>5</v>
      </c>
    </row>
    <row r="42" customFormat="false" ht="15" hidden="false" customHeight="false" outlineLevel="0" collapsed="false">
      <c r="A42" s="0" t="n">
        <v>20</v>
      </c>
      <c r="B42" s="1" t="s">
        <v>68</v>
      </c>
      <c r="C42" s="0" t="s">
        <v>68</v>
      </c>
      <c r="D42" s="0" t="s">
        <v>167</v>
      </c>
      <c r="E42" s="0" t="s">
        <v>168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68</v>
      </c>
      <c r="D43" s="0" t="s">
        <v>122</v>
      </c>
      <c r="E43" s="0" t="s">
        <v>169</v>
      </c>
      <c r="F43" s="0" t="n">
        <v>8</v>
      </c>
    </row>
    <row r="44" customFormat="false" ht="15" hidden="false" customHeight="false" outlineLevel="0" collapsed="false">
      <c r="C44" s="0" t="s">
        <v>68</v>
      </c>
      <c r="D44" s="0" t="s">
        <v>170</v>
      </c>
      <c r="E44" s="0" t="s">
        <v>121</v>
      </c>
      <c r="F44" s="0" t="n">
        <v>8</v>
      </c>
    </row>
    <row r="45" customFormat="false" ht="15" hidden="false" customHeight="false" outlineLevel="0" collapsed="false">
      <c r="C45" s="0" t="s">
        <v>68</v>
      </c>
      <c r="D45" s="0" t="s">
        <v>120</v>
      </c>
      <c r="E45" s="0" t="s">
        <v>118</v>
      </c>
      <c r="F45" s="0" t="n">
        <v>4</v>
      </c>
    </row>
    <row r="46" customFormat="false" ht="15" hidden="false" customHeight="false" outlineLevel="0" collapsed="false">
      <c r="A46" s="0" t="n">
        <v>21</v>
      </c>
      <c r="B46" s="1" t="s">
        <v>72</v>
      </c>
      <c r="C46" s="0" t="s">
        <v>72</v>
      </c>
      <c r="D46" s="0" t="s">
        <v>171</v>
      </c>
      <c r="E46" s="0" t="s">
        <v>172</v>
      </c>
      <c r="F46" s="0" t="n">
        <v>10</v>
      </c>
      <c r="I46" s="5" t="n">
        <v>10</v>
      </c>
    </row>
    <row r="47" customFormat="false" ht="15" hidden="false" customHeight="false" outlineLevel="0" collapsed="false">
      <c r="A47" s="0" t="n">
        <v>22</v>
      </c>
      <c r="B47" s="1" t="s">
        <v>75</v>
      </c>
      <c r="C47" s="0" t="s">
        <v>75</v>
      </c>
      <c r="D47" s="0" t="s">
        <v>173</v>
      </c>
      <c r="E47" s="0" t="s">
        <v>106</v>
      </c>
      <c r="F47" s="0" t="n">
        <v>10</v>
      </c>
      <c r="G47" s="0" t="n">
        <f aca="false">AVERAGE(F47:F51)</f>
        <v>7.4</v>
      </c>
      <c r="H47" s="0" t="n">
        <v>9</v>
      </c>
      <c r="I47" s="0" t="n">
        <f aca="false">ROUND(MAX(H47,G47),0)</f>
        <v>9</v>
      </c>
    </row>
    <row r="48" customFormat="false" ht="15" hidden="false" customHeight="false" outlineLevel="0" collapsed="false">
      <c r="C48" s="0" t="s">
        <v>75</v>
      </c>
      <c r="D48" s="0" t="s">
        <v>174</v>
      </c>
      <c r="E48" s="0" t="s">
        <v>175</v>
      </c>
      <c r="F48" s="0" t="n">
        <v>9</v>
      </c>
    </row>
    <row r="49" customFormat="false" ht="15" hidden="false" customHeight="false" outlineLevel="0" collapsed="false">
      <c r="C49" s="0" t="s">
        <v>75</v>
      </c>
      <c r="D49" s="0" t="s">
        <v>176</v>
      </c>
      <c r="E49" s="0" t="s">
        <v>177</v>
      </c>
      <c r="F49" s="0" t="n">
        <v>9</v>
      </c>
    </row>
    <row r="50" customFormat="false" ht="15" hidden="false" customHeight="false" outlineLevel="0" collapsed="false">
      <c r="C50" s="0" t="s">
        <v>75</v>
      </c>
      <c r="D50" s="0" t="s">
        <v>178</v>
      </c>
      <c r="E50" s="0" t="s">
        <v>179</v>
      </c>
      <c r="F50" s="0" t="n">
        <v>5</v>
      </c>
    </row>
    <row r="51" customFormat="false" ht="15" hidden="false" customHeight="false" outlineLevel="0" collapsed="false">
      <c r="C51" s="0" t="s">
        <v>75</v>
      </c>
      <c r="D51" s="0" t="s">
        <v>180</v>
      </c>
      <c r="E51" s="0" t="s">
        <v>181</v>
      </c>
      <c r="F51" s="0" t="n">
        <v>4</v>
      </c>
    </row>
    <row r="52" customFormat="false" ht="15" hidden="false" customHeight="false" outlineLevel="0" collapsed="false">
      <c r="A52" s="0" t="n">
        <v>23</v>
      </c>
      <c r="B52" s="1" t="s">
        <v>78</v>
      </c>
      <c r="C52" s="0" t="s">
        <v>78</v>
      </c>
      <c r="D52" s="0" t="s">
        <v>182</v>
      </c>
      <c r="E52" s="0" t="s">
        <v>118</v>
      </c>
      <c r="F52" s="0" t="n">
        <v>10</v>
      </c>
      <c r="G52" s="0" t="n">
        <f aca="false">AVERAGE(F52:F53)</f>
        <v>8.5</v>
      </c>
      <c r="H52" s="0" t="n">
        <v>2</v>
      </c>
      <c r="I52" s="0" t="n">
        <f aca="false">ROUND(MAX(H52,G52),0)</f>
        <v>9</v>
      </c>
    </row>
    <row r="53" customFormat="false" ht="15" hidden="false" customHeight="false" outlineLevel="0" collapsed="false">
      <c r="C53" s="0" t="s">
        <v>78</v>
      </c>
      <c r="D53" s="0" t="s">
        <v>183</v>
      </c>
      <c r="E53" s="0" t="s">
        <v>184</v>
      </c>
      <c r="F53" s="0" t="n">
        <v>7</v>
      </c>
    </row>
    <row r="54" customFormat="false" ht="15" hidden="false" customHeight="false" outlineLevel="0" collapsed="false">
      <c r="A54" s="0" t="n">
        <v>24</v>
      </c>
      <c r="B54" s="1" t="s">
        <v>81</v>
      </c>
      <c r="C54" s="0" t="s">
        <v>81</v>
      </c>
      <c r="D54" s="0" t="s">
        <v>185</v>
      </c>
      <c r="E54" s="0" t="s">
        <v>186</v>
      </c>
      <c r="F54" s="0" t="n">
        <v>10</v>
      </c>
      <c r="I54" s="0" t="n">
        <v>10</v>
      </c>
    </row>
    <row r="55" customFormat="false" ht="15" hidden="false" customHeight="false" outlineLevel="0" collapsed="false">
      <c r="A55" s="0" t="n">
        <v>25</v>
      </c>
      <c r="B55" s="1" t="s">
        <v>85</v>
      </c>
      <c r="C55" s="0" t="s">
        <v>85</v>
      </c>
      <c r="D55" s="0" t="s">
        <v>187</v>
      </c>
      <c r="E55" s="0" t="s">
        <v>184</v>
      </c>
      <c r="F55" s="0" t="n">
        <v>8</v>
      </c>
      <c r="I55" s="0" t="n">
        <v>8</v>
      </c>
    </row>
    <row r="56" customFormat="false" ht="15" hidden="false" customHeight="false" outlineLevel="0" collapsed="false">
      <c r="A56" s="0" t="n">
        <v>26</v>
      </c>
      <c r="B56" s="1" t="s">
        <v>88</v>
      </c>
      <c r="C56" s="0" t="s">
        <v>88</v>
      </c>
      <c r="D56" s="0" t="s">
        <v>188</v>
      </c>
      <c r="E56" s="0" t="s">
        <v>189</v>
      </c>
      <c r="F56" s="0" t="n">
        <v>7</v>
      </c>
      <c r="I56" s="0" t="n">
        <v>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96</v>
      </c>
      <c r="H1" s="0" t="s">
        <v>101</v>
      </c>
      <c r="I1" s="0" t="s">
        <v>102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190</v>
      </c>
      <c r="E2" s="0" t="s">
        <v>191</v>
      </c>
      <c r="F2" s="0" t="n">
        <v>10</v>
      </c>
      <c r="G2" s="0" t="n">
        <f aca="false">AVERAGE(F2:F3)</f>
        <v>8</v>
      </c>
      <c r="H2" s="0" t="n">
        <v>2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6</v>
      </c>
      <c r="D3" s="0" t="s">
        <v>192</v>
      </c>
      <c r="E3" s="0" t="s">
        <v>193</v>
      </c>
      <c r="F3" s="0" t="n">
        <v>6</v>
      </c>
    </row>
    <row r="4" customFormat="false" ht="15" hidden="false" customHeight="false" outlineLevel="0" collapsed="false">
      <c r="A4" s="0" t="n">
        <v>2</v>
      </c>
      <c r="B4" s="1" t="s">
        <v>12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15</v>
      </c>
      <c r="C5" s="0" t="s">
        <v>15</v>
      </c>
      <c r="D5" s="0" t="s">
        <v>194</v>
      </c>
      <c r="E5" s="0" t="s">
        <v>195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4</v>
      </c>
      <c r="B6" s="1" t="s">
        <v>18</v>
      </c>
      <c r="C6" s="0" t="s">
        <v>18</v>
      </c>
      <c r="D6" s="0" t="s">
        <v>196</v>
      </c>
      <c r="E6" s="0" t="s">
        <v>197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21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27</v>
      </c>
      <c r="C9" s="0" t="s">
        <v>27</v>
      </c>
      <c r="D9" s="0" t="s">
        <v>198</v>
      </c>
      <c r="E9" s="0" t="s">
        <v>199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8</v>
      </c>
      <c r="B10" s="1" t="s">
        <v>30</v>
      </c>
      <c r="C10" s="0" t="s">
        <v>30</v>
      </c>
      <c r="D10" s="0" t="s">
        <v>200</v>
      </c>
      <c r="E10" s="0" t="s">
        <v>201</v>
      </c>
      <c r="F10" s="0" t="n">
        <v>7</v>
      </c>
      <c r="I10" s="0" t="n">
        <v>7</v>
      </c>
    </row>
    <row r="11" customFormat="false" ht="15" hidden="false" customHeight="false" outlineLevel="0" collapsed="false">
      <c r="A11" s="0" t="n">
        <v>9</v>
      </c>
      <c r="B11" s="1" t="s">
        <v>33</v>
      </c>
      <c r="C11" s="0" t="s">
        <v>33</v>
      </c>
      <c r="D11" s="0" t="s">
        <v>202</v>
      </c>
      <c r="E11" s="0" t="s">
        <v>203</v>
      </c>
      <c r="F11" s="0" t="n">
        <v>9</v>
      </c>
      <c r="G11" s="0" t="n">
        <f aca="false">AVERAGE(F11:F12)</f>
        <v>9</v>
      </c>
      <c r="H11" s="0" t="n">
        <v>2</v>
      </c>
      <c r="I11" s="0" t="n">
        <f aca="false">ROUND(MAX(H11,G11),0)</f>
        <v>9</v>
      </c>
    </row>
    <row r="12" customFormat="false" ht="15" hidden="false" customHeight="false" outlineLevel="0" collapsed="false">
      <c r="C12" s="0" t="s">
        <v>33</v>
      </c>
      <c r="D12" s="0" t="s">
        <v>204</v>
      </c>
      <c r="E12" s="0" t="s">
        <v>205</v>
      </c>
      <c r="F12" s="0" t="n">
        <v>9</v>
      </c>
    </row>
    <row r="13" customFormat="false" ht="15" hidden="false" customHeight="false" outlineLevel="0" collapsed="false">
      <c r="C13" s="0" t="s">
        <v>33</v>
      </c>
      <c r="D13" s="0" t="s">
        <v>206</v>
      </c>
      <c r="E13" s="0" t="s">
        <v>207</v>
      </c>
      <c r="F13" s="0" t="n">
        <v>9</v>
      </c>
    </row>
    <row r="14" customFormat="false" ht="15" hidden="false" customHeight="false" outlineLevel="0" collapsed="false">
      <c r="C14" s="0" t="s">
        <v>33</v>
      </c>
      <c r="D14" s="0" t="s">
        <v>208</v>
      </c>
      <c r="E14" s="0" t="s">
        <v>209</v>
      </c>
      <c r="F14" s="0" t="n">
        <v>2</v>
      </c>
    </row>
    <row r="15" customFormat="false" ht="15" hidden="false" customHeight="false" outlineLevel="0" collapsed="false">
      <c r="A15" s="0" t="n">
        <v>10</v>
      </c>
      <c r="B15" s="1" t="s">
        <v>36</v>
      </c>
      <c r="C15" s="0" t="s">
        <v>36</v>
      </c>
      <c r="D15" s="0" t="s">
        <v>210</v>
      </c>
      <c r="E15" s="0" t="s">
        <v>211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39</v>
      </c>
      <c r="C16" s="0" t="s">
        <v>39</v>
      </c>
      <c r="D16" s="0" t="s">
        <v>212</v>
      </c>
      <c r="E16" s="0" t="s">
        <v>197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12</v>
      </c>
      <c r="B17" s="1" t="s">
        <v>42</v>
      </c>
      <c r="C17" s="0" t="s">
        <v>42</v>
      </c>
      <c r="D17" s="0" t="s">
        <v>213</v>
      </c>
      <c r="E17" s="0" t="s">
        <v>214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13</v>
      </c>
      <c r="B18" s="1" t="s">
        <v>45</v>
      </c>
      <c r="C18" s="0" t="s">
        <v>45</v>
      </c>
      <c r="D18" s="0" t="s">
        <v>215</v>
      </c>
      <c r="E18" s="0" t="s">
        <v>216</v>
      </c>
      <c r="F18" s="0" t="n">
        <v>10</v>
      </c>
      <c r="G18" s="0" t="n">
        <f aca="false">AVERAGE(F18:F19)</f>
        <v>9.5</v>
      </c>
      <c r="H18" s="0" t="n">
        <v>2</v>
      </c>
      <c r="I18" s="0" t="n">
        <f aca="false">ROUND(MAX(H18,G18),0)</f>
        <v>10</v>
      </c>
    </row>
    <row r="19" customFormat="false" ht="15" hidden="false" customHeight="false" outlineLevel="0" collapsed="false">
      <c r="C19" s="0" t="s">
        <v>45</v>
      </c>
      <c r="D19" s="0" t="s">
        <v>217</v>
      </c>
      <c r="E19" s="0" t="s">
        <v>218</v>
      </c>
      <c r="F19" s="0" t="n">
        <v>9</v>
      </c>
    </row>
    <row r="20" customFormat="false" ht="15" hidden="false" customHeight="false" outlineLevel="0" collapsed="false">
      <c r="C20" s="0" t="s">
        <v>45</v>
      </c>
      <c r="D20" s="0" t="s">
        <v>136</v>
      </c>
      <c r="E20" s="0" t="s">
        <v>219</v>
      </c>
      <c r="F20" s="0" t="n">
        <v>9</v>
      </c>
    </row>
    <row r="21" customFormat="false" ht="15" hidden="false" customHeight="false" outlineLevel="0" collapsed="false">
      <c r="C21" s="0" t="s">
        <v>45</v>
      </c>
      <c r="D21" s="0" t="s">
        <v>220</v>
      </c>
      <c r="E21" s="0" t="s">
        <v>221</v>
      </c>
      <c r="F21" s="0" t="n">
        <v>9</v>
      </c>
    </row>
    <row r="22" customFormat="false" ht="15" hidden="false" customHeight="false" outlineLevel="0" collapsed="false">
      <c r="C22" s="0" t="s">
        <v>45</v>
      </c>
      <c r="D22" s="0" t="s">
        <v>222</v>
      </c>
      <c r="E22" s="0" t="s">
        <v>223</v>
      </c>
      <c r="F22" s="0" t="n">
        <v>3</v>
      </c>
    </row>
    <row r="23" customFormat="false" ht="15" hidden="false" customHeight="false" outlineLevel="0" collapsed="false">
      <c r="C23" s="0" t="s">
        <v>45</v>
      </c>
      <c r="D23" s="0" t="s">
        <v>224</v>
      </c>
      <c r="E23" s="0" t="s">
        <v>225</v>
      </c>
      <c r="F23" s="0" t="n">
        <v>0</v>
      </c>
    </row>
    <row r="24" customFormat="false" ht="15" hidden="false" customHeight="false" outlineLevel="0" collapsed="false">
      <c r="A24" s="0" t="n">
        <v>14</v>
      </c>
      <c r="B24" s="1" t="s">
        <v>50</v>
      </c>
      <c r="C24" s="0" t="s">
        <v>50</v>
      </c>
      <c r="D24" s="0" t="s">
        <v>226</v>
      </c>
      <c r="E24" s="0" t="s">
        <v>227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15</v>
      </c>
      <c r="B25" s="1" t="s">
        <v>53</v>
      </c>
      <c r="C25" s="0" t="s">
        <v>53</v>
      </c>
      <c r="D25" s="0" t="s">
        <v>228</v>
      </c>
      <c r="E25" s="0" t="s">
        <v>229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16</v>
      </c>
      <c r="B26" s="1" t="s">
        <v>56</v>
      </c>
      <c r="C26" s="0" t="s">
        <v>56</v>
      </c>
      <c r="D26" s="0" t="s">
        <v>230</v>
      </c>
      <c r="E26" s="0" t="s">
        <v>231</v>
      </c>
      <c r="F26" s="0" t="n">
        <v>8</v>
      </c>
      <c r="I26" s="0" t="n">
        <v>8</v>
      </c>
    </row>
    <row r="27" customFormat="false" ht="15" hidden="false" customHeight="false" outlineLevel="0" collapsed="false">
      <c r="A27" s="0" t="n">
        <v>17</v>
      </c>
      <c r="B27" s="1" t="s">
        <v>59</v>
      </c>
      <c r="C27" s="0" t="s">
        <v>59</v>
      </c>
      <c r="D27" s="0" t="s">
        <v>232</v>
      </c>
      <c r="E27" s="0" t="s">
        <v>233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18</v>
      </c>
      <c r="B28" s="1" t="s">
        <v>62</v>
      </c>
      <c r="C28" s="0" t="s">
        <v>62</v>
      </c>
      <c r="D28" s="0" t="s">
        <v>234</v>
      </c>
      <c r="E28" s="0" t="s">
        <v>235</v>
      </c>
      <c r="F28" s="0" t="n">
        <v>6</v>
      </c>
      <c r="G28" s="0" t="n">
        <f aca="false">AVERAGE(F28:F29)</f>
        <v>6</v>
      </c>
      <c r="H28" s="0" t="n">
        <v>2</v>
      </c>
      <c r="I28" s="0" t="n">
        <f aca="false">ROUND(MAX(H28,G28),0)</f>
        <v>6</v>
      </c>
    </row>
    <row r="29" customFormat="false" ht="15" hidden="false" customHeight="false" outlineLevel="0" collapsed="false">
      <c r="C29" s="0" t="s">
        <v>62</v>
      </c>
      <c r="D29" s="0" t="s">
        <v>236</v>
      </c>
      <c r="E29" s="0" t="s">
        <v>237</v>
      </c>
      <c r="F29" s="0" t="n">
        <v>6</v>
      </c>
    </row>
    <row r="30" customFormat="false" ht="15" hidden="false" customHeight="false" outlineLevel="0" collapsed="false">
      <c r="C30" s="0" t="s">
        <v>62</v>
      </c>
      <c r="D30" s="0" t="s">
        <v>238</v>
      </c>
      <c r="E30" s="0" t="s">
        <v>239</v>
      </c>
      <c r="F30" s="0" t="n">
        <v>0</v>
      </c>
    </row>
    <row r="31" customFormat="false" ht="15" hidden="false" customHeight="false" outlineLevel="0" collapsed="false">
      <c r="A31" s="0" t="n">
        <v>19</v>
      </c>
      <c r="B31" s="1" t="s">
        <v>65</v>
      </c>
      <c r="C31" s="0" t="s">
        <v>65</v>
      </c>
      <c r="D31" s="0" t="s">
        <v>240</v>
      </c>
      <c r="E31" s="0" t="s">
        <v>241</v>
      </c>
      <c r="F31" s="0" t="n">
        <v>8</v>
      </c>
      <c r="I31" s="0" t="n">
        <v>8</v>
      </c>
    </row>
    <row r="32" customFormat="false" ht="15" hidden="false" customHeight="false" outlineLevel="0" collapsed="false">
      <c r="A32" s="0" t="n">
        <v>20</v>
      </c>
      <c r="B32" s="1" t="s">
        <v>68</v>
      </c>
      <c r="C32" s="0" t="s">
        <v>68</v>
      </c>
      <c r="D32" s="0" t="s">
        <v>242</v>
      </c>
      <c r="E32" s="0" t="s">
        <v>242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21</v>
      </c>
      <c r="B33" s="1" t="s">
        <v>72</v>
      </c>
      <c r="C33" s="0" t="s">
        <v>72</v>
      </c>
      <c r="D33" s="0" t="s">
        <v>243</v>
      </c>
      <c r="E33" s="0" t="s">
        <v>244</v>
      </c>
      <c r="F33" s="0" t="n">
        <v>10</v>
      </c>
      <c r="G33" s="0" t="n">
        <f aca="false">AVERAGE(F33:F34)</f>
        <v>10</v>
      </c>
      <c r="H33" s="0" t="n">
        <v>2</v>
      </c>
      <c r="I33" s="0" t="n">
        <f aca="false">ROUND(MAX(H33,G33),0)</f>
        <v>10</v>
      </c>
    </row>
    <row r="34" customFormat="false" ht="15" hidden="false" customHeight="false" outlineLevel="0" collapsed="false">
      <c r="C34" s="0" t="s">
        <v>72</v>
      </c>
      <c r="D34" s="0" t="s">
        <v>245</v>
      </c>
      <c r="E34" s="0" t="s">
        <v>246</v>
      </c>
      <c r="F34" s="0" t="n">
        <v>10</v>
      </c>
    </row>
    <row r="35" customFormat="false" ht="15" hidden="false" customHeight="false" outlineLevel="0" collapsed="false">
      <c r="C35" s="0" t="s">
        <v>72</v>
      </c>
      <c r="D35" s="0" t="s">
        <v>111</v>
      </c>
      <c r="E35" s="0" t="s">
        <v>247</v>
      </c>
      <c r="F35" s="0" t="n">
        <v>9</v>
      </c>
    </row>
    <row r="36" customFormat="false" ht="15" hidden="false" customHeight="false" outlineLevel="0" collapsed="false">
      <c r="C36" s="0" t="s">
        <v>72</v>
      </c>
      <c r="D36" s="0" t="s">
        <v>132</v>
      </c>
      <c r="E36" s="0" t="s">
        <v>248</v>
      </c>
      <c r="F36" s="0" t="n">
        <v>6</v>
      </c>
    </row>
    <row r="37" customFormat="false" ht="15" hidden="false" customHeight="false" outlineLevel="0" collapsed="false">
      <c r="C37" s="0" t="s">
        <v>72</v>
      </c>
      <c r="D37" s="0" t="s">
        <v>249</v>
      </c>
      <c r="E37" s="0" t="s">
        <v>250</v>
      </c>
      <c r="F37" s="0" t="n">
        <v>1</v>
      </c>
    </row>
    <row r="38" customFormat="false" ht="15" hidden="false" customHeight="false" outlineLevel="0" collapsed="false">
      <c r="A38" s="0" t="n">
        <v>22</v>
      </c>
      <c r="B38" s="1" t="s">
        <v>75</v>
      </c>
      <c r="C38" s="0" t="s">
        <v>75</v>
      </c>
      <c r="D38" s="0" t="s">
        <v>165</v>
      </c>
      <c r="E38" s="0" t="s">
        <v>251</v>
      </c>
      <c r="F38" s="0" t="n">
        <v>10</v>
      </c>
      <c r="G38" s="0" t="n">
        <f aca="false">AVERAGE(F38:F39)</f>
        <v>9.5</v>
      </c>
      <c r="H38" s="0" t="n">
        <v>2</v>
      </c>
      <c r="I38" s="0" t="n">
        <f aca="false">ROUND(MAX(H38,G38),0)</f>
        <v>10</v>
      </c>
    </row>
    <row r="39" customFormat="false" ht="15" hidden="false" customHeight="false" outlineLevel="0" collapsed="false">
      <c r="C39" s="0" t="s">
        <v>75</v>
      </c>
      <c r="D39" s="0" t="s">
        <v>252</v>
      </c>
      <c r="E39" s="0" t="s">
        <v>253</v>
      </c>
      <c r="F39" s="0" t="n">
        <v>9</v>
      </c>
    </row>
    <row r="40" customFormat="false" ht="15" hidden="false" customHeight="false" outlineLevel="0" collapsed="false">
      <c r="C40" s="0" t="s">
        <v>75</v>
      </c>
      <c r="D40" s="0" t="s">
        <v>254</v>
      </c>
      <c r="E40" s="0" t="s">
        <v>255</v>
      </c>
      <c r="F40" s="0" t="n">
        <v>8</v>
      </c>
    </row>
    <row r="41" customFormat="false" ht="15" hidden="false" customHeight="false" outlineLevel="0" collapsed="false">
      <c r="C41" s="0" t="s">
        <v>75</v>
      </c>
      <c r="D41" s="0" t="s">
        <v>256</v>
      </c>
      <c r="E41" s="0" t="s">
        <v>257</v>
      </c>
      <c r="F41" s="0" t="n">
        <v>2</v>
      </c>
    </row>
    <row r="42" customFormat="false" ht="15" hidden="false" customHeight="false" outlineLevel="0" collapsed="false">
      <c r="A42" s="0" t="n">
        <v>23</v>
      </c>
      <c r="B42" s="1" t="s">
        <v>78</v>
      </c>
      <c r="C42" s="0" t="s">
        <v>78</v>
      </c>
      <c r="D42" s="0" t="s">
        <v>258</v>
      </c>
      <c r="E42" s="0" t="s">
        <v>259</v>
      </c>
      <c r="F42" s="0" t="n">
        <v>9</v>
      </c>
      <c r="I42" s="0" t="n">
        <v>9</v>
      </c>
    </row>
    <row r="43" customFormat="false" ht="15" hidden="false" customHeight="false" outlineLevel="0" collapsed="false">
      <c r="A43" s="0" t="n">
        <v>24</v>
      </c>
      <c r="B43" s="1" t="s">
        <v>81</v>
      </c>
      <c r="C43" s="0" t="s">
        <v>81</v>
      </c>
      <c r="D43" s="0" t="s">
        <v>213</v>
      </c>
      <c r="E43" s="0" t="s">
        <v>260</v>
      </c>
      <c r="F43" s="0" t="n">
        <v>10</v>
      </c>
      <c r="G43" s="0" t="n">
        <f aca="false">AVERAGE(F43:F44)</f>
        <v>9.5</v>
      </c>
      <c r="H43" s="0" t="n">
        <v>2</v>
      </c>
      <c r="I43" s="0" t="n">
        <f aca="false">ROUND(MAX(H43,G43),0)</f>
        <v>10</v>
      </c>
    </row>
    <row r="44" customFormat="false" ht="15" hidden="false" customHeight="false" outlineLevel="0" collapsed="false">
      <c r="C44" s="0" t="s">
        <v>81</v>
      </c>
      <c r="D44" s="0" t="s">
        <v>261</v>
      </c>
      <c r="E44" s="0" t="s">
        <v>262</v>
      </c>
      <c r="F44" s="0" t="n">
        <v>9</v>
      </c>
    </row>
    <row r="45" customFormat="false" ht="15" hidden="false" customHeight="false" outlineLevel="0" collapsed="false">
      <c r="C45" s="0" t="s">
        <v>81</v>
      </c>
      <c r="D45" s="0" t="s">
        <v>224</v>
      </c>
      <c r="E45" s="0" t="s">
        <v>263</v>
      </c>
      <c r="F45" s="0" t="n">
        <v>7</v>
      </c>
    </row>
    <row r="46" customFormat="false" ht="15" hidden="false" customHeight="false" outlineLevel="0" collapsed="false">
      <c r="A46" s="0" t="n">
        <v>25</v>
      </c>
      <c r="B46" s="1" t="s">
        <v>85</v>
      </c>
      <c r="C46" s="0" t="s">
        <v>85</v>
      </c>
      <c r="D46" s="0" t="s">
        <v>165</v>
      </c>
      <c r="E46" s="0" t="s">
        <v>264</v>
      </c>
      <c r="F46" s="0" t="n">
        <v>9</v>
      </c>
      <c r="G46" s="0" t="n">
        <f aca="false">AVERAGE(F46:F47)</f>
        <v>7.5</v>
      </c>
      <c r="H46" s="0" t="n">
        <v>2</v>
      </c>
      <c r="I46" s="0" t="n">
        <f aca="false">ROUND(MAX(H46,G46),0)</f>
        <v>8</v>
      </c>
    </row>
    <row r="47" customFormat="false" ht="15" hidden="false" customHeight="false" outlineLevel="0" collapsed="false">
      <c r="C47" s="0" t="s">
        <v>85</v>
      </c>
      <c r="D47" s="0" t="s">
        <v>212</v>
      </c>
      <c r="E47" s="0" t="s">
        <v>265</v>
      </c>
      <c r="F47" s="0" t="n">
        <v>6</v>
      </c>
    </row>
    <row r="48" customFormat="false" ht="15" hidden="false" customHeight="false" outlineLevel="0" collapsed="false">
      <c r="A48" s="0" t="n">
        <v>26</v>
      </c>
      <c r="B48" s="1" t="s">
        <v>88</v>
      </c>
      <c r="C48" s="0" t="s">
        <v>88</v>
      </c>
      <c r="D48" s="0" t="s">
        <v>266</v>
      </c>
      <c r="E48" s="0" t="s">
        <v>267</v>
      </c>
      <c r="F48" s="0" t="n">
        <v>7</v>
      </c>
      <c r="I48" s="0" t="n">
        <v>7</v>
      </c>
    </row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</cols>
  <sheetData>
    <row r="1" customFormat="false" ht="15" hidden="false" customHeight="false" outlineLevel="0" collapsed="false">
      <c r="A1" s="0" t="s">
        <v>2</v>
      </c>
      <c r="B1" s="0" t="s">
        <v>98</v>
      </c>
      <c r="C1" s="0" t="s">
        <v>99</v>
      </c>
      <c r="D1" s="0" t="s">
        <v>268</v>
      </c>
      <c r="E1" s="0" t="s">
        <v>96</v>
      </c>
      <c r="F1" s="0" t="s">
        <v>101</v>
      </c>
      <c r="G1" s="0" t="s">
        <v>102</v>
      </c>
    </row>
    <row r="2" customFormat="false" ht="15" hidden="false" customHeight="false" outlineLevel="0" collapsed="false">
      <c r="A2" s="0" t="s">
        <v>36</v>
      </c>
      <c r="B2" s="0" t="s">
        <v>269</v>
      </c>
      <c r="C2" s="0" t="s">
        <v>270</v>
      </c>
      <c r="D2" s="0" t="n">
        <v>8</v>
      </c>
      <c r="E2" s="0" t="n">
        <f aca="false">AVERAGE(D2:D5)</f>
        <v>7.25</v>
      </c>
      <c r="F2" s="0" t="n">
        <v>5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36</v>
      </c>
      <c r="B3" s="0" t="s">
        <v>271</v>
      </c>
      <c r="C3" s="0" t="s">
        <v>272</v>
      </c>
      <c r="D3" s="0" t="n">
        <v>8</v>
      </c>
    </row>
    <row r="4" customFormat="false" ht="15" hidden="false" customHeight="false" outlineLevel="0" collapsed="false">
      <c r="A4" s="0" t="s">
        <v>36</v>
      </c>
      <c r="B4" s="0" t="s">
        <v>273</v>
      </c>
      <c r="C4" s="0" t="s">
        <v>274</v>
      </c>
      <c r="D4" s="0" t="n">
        <v>8</v>
      </c>
    </row>
    <row r="5" customFormat="false" ht="15" hidden="false" customHeight="false" outlineLevel="0" collapsed="false">
      <c r="A5" s="0" t="s">
        <v>36</v>
      </c>
      <c r="B5" s="0" t="s">
        <v>275</v>
      </c>
      <c r="C5" s="0" t="s">
        <v>276</v>
      </c>
      <c r="D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4" activeCellId="0" sqref="E24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</cols>
  <sheetData>
    <row r="1" customFormat="false" ht="15" hidden="false" customHeight="false" outlineLevel="0" collapsed="false">
      <c r="A1" s="0" t="s">
        <v>1</v>
      </c>
      <c r="B1" s="1" t="s">
        <v>2</v>
      </c>
      <c r="C1" s="2" t="n">
        <v>45772</v>
      </c>
      <c r="D1" s="2" t="n">
        <v>45775</v>
      </c>
      <c r="E1" s="0" t="s">
        <v>94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n">
        <v>3</v>
      </c>
      <c r="D2" s="0" t="n">
        <v>2</v>
      </c>
      <c r="E2" s="0" t="n">
        <f aca="false">SUM(C2:D2)</f>
        <v>5</v>
      </c>
    </row>
    <row r="3" customFormat="false" ht="15" hidden="false" customHeight="false" outlineLevel="0" collapsed="false">
      <c r="A3" s="0" t="n">
        <v>2</v>
      </c>
      <c r="B3" s="1" t="s">
        <v>12</v>
      </c>
      <c r="E3" s="0" t="n">
        <f aca="false">SUM(C3:D3)</f>
        <v>0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n">
        <v>1</v>
      </c>
      <c r="E4" s="0" t="n">
        <f aca="false">SUM(C4:D4)</f>
        <v>1</v>
      </c>
    </row>
    <row r="5" customFormat="false" ht="15" hidden="false" customHeight="false" outlineLevel="0" collapsed="false">
      <c r="A5" s="0" t="n">
        <v>4</v>
      </c>
      <c r="B5" s="1" t="s">
        <v>18</v>
      </c>
      <c r="C5" s="0" t="n">
        <v>2</v>
      </c>
      <c r="D5" s="0" t="n">
        <v>1</v>
      </c>
      <c r="E5" s="0" t="n">
        <f aca="false">SUM(C5:D5)</f>
        <v>3</v>
      </c>
    </row>
    <row r="6" customFormat="false" ht="15" hidden="false" customHeight="false" outlineLevel="0" collapsed="false">
      <c r="A6" s="0" t="n">
        <v>5</v>
      </c>
      <c r="B6" s="1" t="s">
        <v>21</v>
      </c>
      <c r="E6" s="0" t="n">
        <f aca="false">SUM(C6:D6)</f>
        <v>0</v>
      </c>
    </row>
    <row r="7" customFormat="false" ht="15" hidden="false" customHeight="false" outlineLevel="0" collapsed="false">
      <c r="A7" s="0" t="n">
        <v>6</v>
      </c>
      <c r="B7" s="1" t="s">
        <v>24</v>
      </c>
      <c r="E7" s="0" t="n">
        <f aca="false">SUM(C7:D7)</f>
        <v>0</v>
      </c>
    </row>
    <row r="8" customFormat="false" ht="15" hidden="false" customHeight="false" outlineLevel="0" collapsed="false">
      <c r="A8" s="0" t="n">
        <v>7</v>
      </c>
      <c r="B8" s="1" t="s">
        <v>27</v>
      </c>
      <c r="E8" s="0" t="n">
        <f aca="false">SUM(C8:D8)</f>
        <v>0</v>
      </c>
    </row>
    <row r="9" customFormat="false" ht="15" hidden="false" customHeight="false" outlineLevel="0" collapsed="false">
      <c r="A9" s="0" t="n">
        <v>8</v>
      </c>
      <c r="B9" s="1" t="s">
        <v>30</v>
      </c>
      <c r="C9" s="0" t="n">
        <v>2</v>
      </c>
      <c r="E9" s="0" t="n">
        <f aca="false">SUM(C9:D9)</f>
        <v>2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0" t="n">
        <v>2</v>
      </c>
      <c r="E10" s="0" t="n">
        <f aca="false">SUM(C10:D10)</f>
        <v>2</v>
      </c>
    </row>
    <row r="11" customFormat="false" ht="15" hidden="false" customHeight="false" outlineLevel="0" collapsed="false">
      <c r="A11" s="0" t="n">
        <v>10</v>
      </c>
      <c r="B11" s="1" t="s">
        <v>36</v>
      </c>
      <c r="E11" s="0" t="n">
        <f aca="false">SUM(C11:D11)</f>
        <v>0</v>
      </c>
    </row>
    <row r="12" customFormat="false" ht="15" hidden="false" customHeight="false" outlineLevel="0" collapsed="false">
      <c r="A12" s="0" t="n">
        <v>11</v>
      </c>
      <c r="B12" s="1" t="s">
        <v>39</v>
      </c>
      <c r="D12" s="0" t="n">
        <v>1</v>
      </c>
      <c r="E12" s="0" t="n">
        <f aca="false">SUM(C12:D12)</f>
        <v>1</v>
      </c>
    </row>
    <row r="13" customFormat="false" ht="15" hidden="false" customHeight="false" outlineLevel="0" collapsed="false">
      <c r="A13" s="0" t="n">
        <v>12</v>
      </c>
      <c r="B13" s="1" t="s">
        <v>42</v>
      </c>
      <c r="C13" s="0" t="n">
        <v>3</v>
      </c>
      <c r="D13" s="0" t="n">
        <v>1</v>
      </c>
      <c r="E13" s="0" t="n">
        <f aca="false">SUM(C13:D13)</f>
        <v>4</v>
      </c>
    </row>
    <row r="14" customFormat="false" ht="15" hidden="false" customHeight="false" outlineLevel="0" collapsed="false">
      <c r="A14" s="0" t="n">
        <v>13</v>
      </c>
      <c r="B14" s="1" t="s">
        <v>45</v>
      </c>
      <c r="C14" s="0" t="n">
        <v>3</v>
      </c>
      <c r="D14" s="0" t="n">
        <v>2</v>
      </c>
      <c r="E14" s="0" t="n">
        <f aca="false">SUM(C14:D14)</f>
        <v>5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0" t="n">
        <v>3</v>
      </c>
      <c r="D15" s="0" t="n">
        <v>3</v>
      </c>
      <c r="E15" s="0" t="n">
        <f aca="false">SUM(C15:D15)</f>
        <v>6</v>
      </c>
    </row>
    <row r="16" customFormat="false" ht="15" hidden="false" customHeight="false" outlineLevel="0" collapsed="false">
      <c r="A16" s="0" t="n">
        <v>15</v>
      </c>
      <c r="B16" s="1" t="s">
        <v>53</v>
      </c>
      <c r="C16" s="0" t="n">
        <v>2</v>
      </c>
      <c r="E16" s="0" t="n">
        <f aca="false">SUM(C16:D16)</f>
        <v>2</v>
      </c>
    </row>
    <row r="17" customFormat="false" ht="15" hidden="false" customHeight="false" outlineLevel="0" collapsed="false">
      <c r="A17" s="0" t="n">
        <v>16</v>
      </c>
      <c r="B17" s="1" t="s">
        <v>56</v>
      </c>
      <c r="E17" s="0" t="n">
        <f aca="false">SUM(C17:D17)</f>
        <v>0</v>
      </c>
    </row>
    <row r="18" customFormat="false" ht="15" hidden="false" customHeight="false" outlineLevel="0" collapsed="false">
      <c r="A18" s="0" t="n">
        <v>17</v>
      </c>
      <c r="B18" s="1" t="s">
        <v>59</v>
      </c>
      <c r="E18" s="0" t="n">
        <f aca="false">SUM(C18:D18)</f>
        <v>0</v>
      </c>
    </row>
    <row r="19" customFormat="false" ht="15" hidden="false" customHeight="false" outlineLevel="0" collapsed="false">
      <c r="A19" s="0" t="n">
        <v>18</v>
      </c>
      <c r="B19" s="1" t="s">
        <v>62</v>
      </c>
      <c r="E19" s="0" t="n">
        <f aca="false">SUM(C19:D19)</f>
        <v>0</v>
      </c>
    </row>
    <row r="20" customFormat="false" ht="15" hidden="false" customHeight="false" outlineLevel="0" collapsed="false">
      <c r="A20" s="0" t="n">
        <v>19</v>
      </c>
      <c r="B20" s="1" t="s">
        <v>65</v>
      </c>
      <c r="E20" s="0" t="n">
        <f aca="false">SUM(C20:D20)</f>
        <v>0</v>
      </c>
    </row>
    <row r="21" customFormat="false" ht="15" hidden="false" customHeight="false" outlineLevel="0" collapsed="false">
      <c r="A21" s="0" t="n">
        <v>20</v>
      </c>
      <c r="B21" s="1" t="s">
        <v>68</v>
      </c>
      <c r="E21" s="0" t="n">
        <f aca="false">SUM(C21:D21)</f>
        <v>0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0" t="n">
        <v>3</v>
      </c>
      <c r="D22" s="0" t="n">
        <v>2</v>
      </c>
      <c r="E22" s="0" t="n">
        <f aca="false">SUM(C22:D22)</f>
        <v>5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0" t="n">
        <v>4</v>
      </c>
      <c r="D23" s="0" t="n">
        <v>2</v>
      </c>
      <c r="E23" s="0" t="n">
        <f aca="false">SUM(C23:D23)</f>
        <v>6</v>
      </c>
    </row>
    <row r="24" customFormat="false" ht="15" hidden="false" customHeight="false" outlineLevel="0" collapsed="false">
      <c r="A24" s="0" t="n">
        <v>23</v>
      </c>
      <c r="B24" s="1" t="s">
        <v>78</v>
      </c>
      <c r="C24" s="0" t="n">
        <v>6</v>
      </c>
      <c r="D24" s="0" t="n">
        <v>2</v>
      </c>
      <c r="E24" s="5" t="n">
        <v>19</v>
      </c>
    </row>
    <row r="25" customFormat="false" ht="15" hidden="false" customHeight="false" outlineLevel="0" collapsed="false">
      <c r="A25" s="0" t="n">
        <v>24</v>
      </c>
      <c r="B25" s="1" t="s">
        <v>81</v>
      </c>
      <c r="C25" s="0" t="n">
        <v>6</v>
      </c>
      <c r="D25" s="0" t="n">
        <v>4</v>
      </c>
      <c r="E25" s="5" t="n">
        <v>21</v>
      </c>
    </row>
    <row r="26" customFormat="false" ht="15" hidden="false" customHeight="false" outlineLevel="0" collapsed="false">
      <c r="A26" s="0" t="n">
        <v>25</v>
      </c>
      <c r="B26" s="1" t="s">
        <v>85</v>
      </c>
      <c r="C26" s="0" t="n">
        <v>3</v>
      </c>
      <c r="D26" s="0" t="n">
        <v>1</v>
      </c>
      <c r="E26" s="0" t="n">
        <f aca="false">SUM(C26:D26)</f>
        <v>4</v>
      </c>
    </row>
    <row r="27" customFormat="false" ht="15" hidden="false" customHeight="false" outlineLevel="0" collapsed="false">
      <c r="A27" s="0" t="n">
        <v>26</v>
      </c>
      <c r="B27" s="1" t="s">
        <v>88</v>
      </c>
      <c r="E27" s="0" t="n">
        <f aca="false">SUM(C27:D27)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2025-07-14T15:31:17Z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