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aholding-my.sharepoint.com/personal/gonzalo_casco_europ-assistance_es/Documents/Escritorio/Personal/Evolve/Proyecto I/ddbb/"/>
    </mc:Choice>
  </mc:AlternateContent>
  <xr:revisionPtr revIDLastSave="428" documentId="8_{E58E99EB-EE36-47B8-8B64-68B02DAB1282}" xr6:coauthVersionLast="47" xr6:coauthVersionMax="47" xr10:uidLastSave="{076217A2-2AA6-4E7D-8EA1-F805307BCEC7}"/>
  <bookViews>
    <workbookView xWindow="-90" yWindow="-16320" windowWidth="29040" windowHeight="15840" xr2:uid="{42E157D2-E576-4589-BC8A-8E98758DBF28}"/>
  </bookViews>
  <sheets>
    <sheet name="Platafor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3" i="2" l="1"/>
  <c r="G133" i="2"/>
  <c r="V132" i="2"/>
  <c r="G132" i="2"/>
  <c r="V120" i="2"/>
  <c r="G120" i="2"/>
  <c r="V119" i="2"/>
  <c r="G119" i="2"/>
  <c r="V118" i="2"/>
  <c r="G118" i="2"/>
  <c r="V117" i="2"/>
  <c r="G117" i="2"/>
  <c r="V116" i="2"/>
  <c r="G116" i="2"/>
  <c r="V115" i="2"/>
  <c r="G115" i="2"/>
  <c r="V114" i="2"/>
  <c r="G114" i="2"/>
  <c r="V113" i="2"/>
  <c r="G113" i="2"/>
  <c r="V112" i="2"/>
  <c r="G112" i="2"/>
  <c r="V111" i="2"/>
  <c r="G111" i="2"/>
  <c r="V110" i="2"/>
  <c r="G110" i="2"/>
  <c r="V109" i="2"/>
  <c r="G109" i="2"/>
  <c r="V108" i="2"/>
  <c r="G108" i="2"/>
  <c r="V107" i="2"/>
  <c r="G107" i="2"/>
  <c r="V106" i="2"/>
  <c r="G106" i="2"/>
  <c r="V105" i="2"/>
  <c r="G105" i="2"/>
  <c r="V104" i="2"/>
  <c r="G104" i="2"/>
  <c r="V103" i="2"/>
  <c r="G103" i="2"/>
  <c r="V102" i="2"/>
  <c r="G102" i="2"/>
  <c r="V101" i="2"/>
  <c r="G101" i="2"/>
  <c r="V100" i="2"/>
  <c r="G100" i="2"/>
  <c r="V99" i="2"/>
  <c r="G99" i="2"/>
  <c r="V98" i="2"/>
  <c r="G98" i="2"/>
  <c r="V97" i="2"/>
  <c r="G97" i="2"/>
  <c r="V96" i="2"/>
  <c r="G96" i="2"/>
  <c r="V95" i="2"/>
  <c r="G95" i="2"/>
  <c r="V94" i="2"/>
  <c r="G94" i="2"/>
  <c r="V93" i="2"/>
  <c r="G93" i="2"/>
  <c r="V92" i="2"/>
  <c r="G92" i="2"/>
  <c r="V91" i="2"/>
  <c r="G91" i="2"/>
  <c r="V90" i="2"/>
  <c r="G90" i="2"/>
  <c r="V89" i="2"/>
  <c r="G89" i="2"/>
  <c r="V88" i="2"/>
  <c r="G88" i="2"/>
  <c r="V87" i="2"/>
  <c r="G87" i="2"/>
  <c r="V86" i="2"/>
  <c r="G86" i="2"/>
  <c r="V85" i="2"/>
  <c r="G85" i="2"/>
  <c r="V84" i="2"/>
  <c r="G84" i="2"/>
  <c r="V83" i="2"/>
  <c r="G83" i="2"/>
  <c r="V82" i="2"/>
  <c r="G82" i="2"/>
  <c r="V81" i="2"/>
  <c r="G81" i="2"/>
  <c r="V80" i="2"/>
  <c r="G80" i="2"/>
  <c r="V79" i="2"/>
  <c r="G79" i="2"/>
  <c r="V78" i="2"/>
  <c r="G78" i="2"/>
  <c r="V77" i="2"/>
  <c r="G77" i="2"/>
  <c r="V76" i="2"/>
  <c r="G76" i="2"/>
  <c r="V75" i="2"/>
  <c r="G75" i="2"/>
  <c r="V74" i="2"/>
  <c r="G74" i="2"/>
  <c r="V73" i="2"/>
  <c r="G73" i="2"/>
  <c r="V72" i="2"/>
  <c r="G72" i="2"/>
  <c r="V71" i="2"/>
  <c r="G71" i="2"/>
  <c r="V70" i="2"/>
  <c r="G70" i="2"/>
  <c r="V69" i="2"/>
  <c r="G69" i="2"/>
  <c r="V68" i="2"/>
  <c r="G68" i="2"/>
  <c r="V67" i="2"/>
  <c r="G67" i="2"/>
  <c r="V66" i="2"/>
  <c r="G66" i="2"/>
  <c r="V65" i="2"/>
  <c r="G65" i="2"/>
  <c r="V64" i="2"/>
  <c r="G64" i="2"/>
  <c r="V63" i="2"/>
  <c r="G63" i="2"/>
  <c r="V62" i="2"/>
  <c r="G62" i="2"/>
  <c r="V61" i="2"/>
  <c r="G61" i="2"/>
  <c r="V60" i="2"/>
  <c r="G60" i="2"/>
  <c r="V59" i="2"/>
  <c r="G59" i="2"/>
  <c r="V58" i="2"/>
  <c r="G58" i="2"/>
  <c r="V57" i="2"/>
  <c r="G57" i="2"/>
  <c r="V56" i="2"/>
  <c r="G56" i="2"/>
  <c r="V55" i="2"/>
  <c r="G55" i="2"/>
  <c r="V54" i="2"/>
  <c r="G54" i="2"/>
  <c r="V53" i="2"/>
  <c r="G53" i="2"/>
  <c r="V52" i="2"/>
  <c r="G52" i="2"/>
  <c r="V51" i="2"/>
  <c r="G51" i="2"/>
  <c r="V50" i="2"/>
  <c r="G50" i="2"/>
  <c r="V49" i="2"/>
  <c r="G49" i="2"/>
  <c r="V48" i="2"/>
  <c r="G48" i="2"/>
  <c r="V47" i="2"/>
  <c r="G47" i="2"/>
  <c r="V46" i="2"/>
  <c r="G46" i="2"/>
  <c r="V45" i="2"/>
  <c r="G45" i="2"/>
  <c r="V44" i="2"/>
  <c r="G44" i="2"/>
  <c r="V43" i="2"/>
  <c r="G43" i="2"/>
  <c r="V42" i="2"/>
  <c r="G42" i="2"/>
  <c r="V41" i="2"/>
  <c r="G41" i="2"/>
  <c r="V40" i="2"/>
  <c r="G40" i="2"/>
  <c r="V39" i="2"/>
  <c r="G39" i="2"/>
  <c r="V38" i="2"/>
  <c r="G38" i="2"/>
  <c r="V37" i="2"/>
  <c r="G37" i="2"/>
  <c r="V36" i="2"/>
  <c r="G36" i="2"/>
  <c r="V35" i="2"/>
  <c r="G35" i="2"/>
  <c r="V34" i="2"/>
  <c r="G34" i="2"/>
  <c r="V33" i="2"/>
  <c r="G33" i="2"/>
  <c r="G32" i="2"/>
  <c r="G31" i="2"/>
  <c r="V30" i="2"/>
  <c r="G30" i="2"/>
  <c r="V29" i="2"/>
  <c r="G29" i="2"/>
  <c r="V28" i="2"/>
  <c r="G28" i="2"/>
  <c r="V27" i="2"/>
  <c r="G27" i="2"/>
  <c r="V26" i="2"/>
  <c r="G26" i="2"/>
  <c r="V25" i="2"/>
  <c r="G25" i="2"/>
  <c r="V24" i="2"/>
  <c r="G24" i="2"/>
  <c r="V23" i="2"/>
  <c r="G23" i="2"/>
  <c r="V22" i="2"/>
  <c r="G22" i="2"/>
  <c r="V21" i="2"/>
  <c r="G21" i="2"/>
  <c r="V20" i="2"/>
  <c r="G20" i="2"/>
  <c r="V19" i="2"/>
  <c r="G19" i="2"/>
  <c r="V18" i="2"/>
  <c r="G18" i="2"/>
  <c r="V17" i="2"/>
  <c r="V16" i="2"/>
  <c r="G16" i="2"/>
  <c r="G15" i="2"/>
  <c r="V14" i="2"/>
  <c r="G14" i="2"/>
  <c r="G13" i="2"/>
  <c r="V12" i="2"/>
  <c r="G12" i="2"/>
  <c r="V11" i="2"/>
  <c r="G11" i="2"/>
  <c r="V10" i="2"/>
  <c r="V9" i="2"/>
  <c r="V8" i="2"/>
  <c r="V7" i="2"/>
  <c r="V6" i="2"/>
  <c r="V5" i="2"/>
  <c r="V4" i="2"/>
  <c r="V3" i="2"/>
  <c r="V2" i="2"/>
</calcChain>
</file>

<file path=xl/sharedStrings.xml><?xml version="1.0" encoding="utf-8"?>
<sst xmlns="http://schemas.openxmlformats.org/spreadsheetml/2006/main" count="1783" uniqueCount="510">
  <si>
    <t>ID</t>
  </si>
  <si>
    <t>GIAN MARIO DELOGU</t>
  </si>
  <si>
    <t>SAMAR CHOUIMI VICENTE</t>
  </si>
  <si>
    <t>ANJA KATHARINA MULLER</t>
  </si>
  <si>
    <t>Irina Banceanu</t>
  </si>
  <si>
    <t>Milena Bogdan</t>
  </si>
  <si>
    <t>CAROLINE BUCHET DE NEUILLY</t>
  </si>
  <si>
    <t>CARLA FRANCO FERNANDEZ-SHAW</t>
  </si>
  <si>
    <t>SARA BABA</t>
  </si>
  <si>
    <t>DIANA RODRIGUEZ PEREZ</t>
  </si>
  <si>
    <t>KAOUTAR EL OTTMANI</t>
  </si>
  <si>
    <t>ELISA PEREZ AYRAULT</t>
  </si>
  <si>
    <t>ENRIQUE BARREIRO DOMINGO</t>
  </si>
  <si>
    <t>M. GUADALUPE HERNANDEZ GALLEGO</t>
  </si>
  <si>
    <t>KATHERINE ZUZET CAMARGO MONTILLA</t>
  </si>
  <si>
    <t>Sara Prieto Karttunen</t>
  </si>
  <si>
    <t>OCTAVIO ALFARO PEPPER</t>
  </si>
  <si>
    <t>ANGELA TANIA MAYORAL GARCIA</t>
  </si>
  <si>
    <t>MIGUEL DIAZ PINES</t>
  </si>
  <si>
    <t>STEFANIE MACANAS WANDSER</t>
  </si>
  <si>
    <t>PER NILS PRAMME</t>
  </si>
  <si>
    <t>MARIO DEHAES</t>
  </si>
  <si>
    <t>XAVIER FRANCO OLIVEIRA</t>
  </si>
  <si>
    <t>MARCO MULATTIERI</t>
  </si>
  <si>
    <t>RIKARD NORDGREN</t>
  </si>
  <si>
    <t>DELOGIAN</t>
  </si>
  <si>
    <t>CHOUSAMA</t>
  </si>
  <si>
    <t>MULLANJA</t>
  </si>
  <si>
    <t>IRINA</t>
  </si>
  <si>
    <t>BOGDAMIL</t>
  </si>
  <si>
    <t>BUCHCARO</t>
  </si>
  <si>
    <t>FRANCARL</t>
  </si>
  <si>
    <t>BABASARA</t>
  </si>
  <si>
    <t>LELUKEVI</t>
  </si>
  <si>
    <t>RODRIDIA</t>
  </si>
  <si>
    <t>OTTMKAOU</t>
  </si>
  <si>
    <t>PEREZELI</t>
  </si>
  <si>
    <t>BARRENRI</t>
  </si>
  <si>
    <t>GALLEGUA</t>
  </si>
  <si>
    <t>CAMAKATE</t>
  </si>
  <si>
    <t>PRIESARA</t>
  </si>
  <si>
    <t>PERALFAR</t>
  </si>
  <si>
    <t>TAMAMAYO</t>
  </si>
  <si>
    <t>LOPEMTER</t>
  </si>
  <si>
    <t>DIAZIGUE</t>
  </si>
  <si>
    <t>MACAESTE</t>
  </si>
  <si>
    <t>BOJELARS</t>
  </si>
  <si>
    <t>PRAMPERN</t>
  </si>
  <si>
    <t>DEHAMARI</t>
  </si>
  <si>
    <t>FRANXAVI</t>
  </si>
  <si>
    <t>MULATMAR</t>
  </si>
  <si>
    <t>MATEJOSE</t>
  </si>
  <si>
    <t>NORDRICK</t>
  </si>
  <si>
    <t>Horario (comida)</t>
  </si>
  <si>
    <t>FTEs</t>
  </si>
  <si>
    <t>Horas</t>
  </si>
  <si>
    <t>TL</t>
  </si>
  <si>
    <t>IP</t>
  </si>
  <si>
    <t>EN</t>
  </si>
  <si>
    <t>FR</t>
  </si>
  <si>
    <t>IT</t>
  </si>
  <si>
    <t>DE</t>
  </si>
  <si>
    <t>NL</t>
  </si>
  <si>
    <t>PT</t>
  </si>
  <si>
    <t>SE</t>
  </si>
  <si>
    <t>NO</t>
  </si>
  <si>
    <t>FI</t>
  </si>
  <si>
    <t>DK</t>
  </si>
  <si>
    <t>PL</t>
  </si>
  <si>
    <t>GR</t>
  </si>
  <si>
    <t>AL</t>
  </si>
  <si>
    <t>ES</t>
  </si>
  <si>
    <t>Q comp</t>
  </si>
  <si>
    <t>09:00-13:00/14:15-18:00</t>
  </si>
  <si>
    <t>10:00-14:30 / G.L 4,5h</t>
  </si>
  <si>
    <t>09:00-14:15/15:30-18:00</t>
  </si>
  <si>
    <t>09:00-13:30 / G.L 4,5h</t>
  </si>
  <si>
    <t>09:00-13:30/14:45-18:00</t>
  </si>
  <si>
    <t>10:00-16:30 / G.L 6,5h</t>
  </si>
  <si>
    <t>ADRIANA HERRERO GARCIA</t>
  </si>
  <si>
    <t>ALFREDO MATEOS ACEBES</t>
  </si>
  <si>
    <t>CARLA FRANCO FDEZ-SHAW</t>
  </si>
  <si>
    <t>IRINA BANCEANU</t>
  </si>
  <si>
    <t>IVAN HERNANDEZ GARCIA</t>
  </si>
  <si>
    <t>KEVIN LELUAULT</t>
  </si>
  <si>
    <t>LARS BOJE CHRISTIANSEN</t>
  </si>
  <si>
    <t>MARIA TERESA LOPEZ GIL</t>
  </si>
  <si>
    <t>MIGUEL ANGEL GONZALEZ SANCHEZ</t>
  </si>
  <si>
    <t>MIGUEL DIAZ-PINES RAMOS</t>
  </si>
  <si>
    <t>MILENA BOGDAN</t>
  </si>
  <si>
    <t>NILS OLOF RIKAR NORDGREN</t>
  </si>
  <si>
    <t>SARA PRIETO KARTTUNEN</t>
  </si>
  <si>
    <t>Idiomas</t>
  </si>
  <si>
    <t>NL-PT</t>
  </si>
  <si>
    <t>HERNIVAN</t>
  </si>
  <si>
    <t>HERRADRI</t>
  </si>
  <si>
    <t>GONZMANG</t>
  </si>
  <si>
    <t>Agente Genesys</t>
  </si>
  <si>
    <t>Agente</t>
  </si>
  <si>
    <t>Senior</t>
  </si>
  <si>
    <t>Recatagente</t>
  </si>
  <si>
    <t>Especialista</t>
  </si>
  <si>
    <t>Categoria</t>
  </si>
  <si>
    <t>JosÃ© Alfredo Mateos</t>
  </si>
  <si>
    <t>Plataforma</t>
  </si>
  <si>
    <t>Agente ACE</t>
  </si>
  <si>
    <t>Equipo FO/BO</t>
  </si>
  <si>
    <t>Ingreso</t>
  </si>
  <si>
    <t>Jornada</t>
  </si>
  <si>
    <t>Estado</t>
  </si>
  <si>
    <t>Comentarios</t>
  </si>
  <si>
    <t>Fecha Traslado Centro de costo</t>
  </si>
  <si>
    <t>AMEX</t>
  </si>
  <si>
    <t>SE-EN</t>
  </si>
  <si>
    <t>Team Leader</t>
  </si>
  <si>
    <t>02/08/2016</t>
  </si>
  <si>
    <t>COLUMBUS</t>
  </si>
  <si>
    <t>25/06/2001</t>
  </si>
  <si>
    <t>FR-EN</t>
  </si>
  <si>
    <t>16/05/2017</t>
  </si>
  <si>
    <t>AL-EN</t>
  </si>
  <si>
    <t>17/02/2022</t>
  </si>
  <si>
    <t>Borja Parra Ramos</t>
  </si>
  <si>
    <t>Roberto palermo Giuliano</t>
  </si>
  <si>
    <t>PALEROBE</t>
  </si>
  <si>
    <t>AL-EN-FR-IT</t>
  </si>
  <si>
    <t>Claudia Focaccio</t>
  </si>
  <si>
    <t>FOCACLAU</t>
  </si>
  <si>
    <t>IT-EN</t>
  </si>
  <si>
    <t>USANARIA</t>
  </si>
  <si>
    <t>GODOBRUN</t>
  </si>
  <si>
    <t>GONMARIA</t>
  </si>
  <si>
    <t>12/11/2012</t>
  </si>
  <si>
    <t>09/05/2022</t>
  </si>
  <si>
    <t>19/03/2001</t>
  </si>
  <si>
    <t>05/06/2017</t>
  </si>
  <si>
    <t>DK-EN-AL</t>
  </si>
  <si>
    <t>01/07/2022</t>
  </si>
  <si>
    <t>FO (2/12/24)</t>
  </si>
  <si>
    <t>11/04/2022</t>
  </si>
  <si>
    <t>PL-EN-FI</t>
  </si>
  <si>
    <t>11/12/2017</t>
  </si>
  <si>
    <t>SE-EN-AL-NO</t>
  </si>
  <si>
    <t>01/11/2012</t>
  </si>
  <si>
    <t>16/08/2021</t>
  </si>
  <si>
    <t>FI-EN-FR-IT</t>
  </si>
  <si>
    <t>01/03/2022</t>
  </si>
  <si>
    <t xml:space="preserve">Comité </t>
  </si>
  <si>
    <t>16/05/2012</t>
  </si>
  <si>
    <t>03/06/2019</t>
  </si>
  <si>
    <t>PT-EN-IT</t>
  </si>
  <si>
    <t>19/08/2021</t>
  </si>
  <si>
    <t>20/02/2006</t>
  </si>
  <si>
    <t>04/07/2011</t>
  </si>
  <si>
    <t>01/12/2005</t>
  </si>
  <si>
    <t>18/04/2018</t>
  </si>
  <si>
    <t>01/01/2010</t>
  </si>
  <si>
    <t>Esther Gonzalez Huerta</t>
  </si>
  <si>
    <t>GONZESTH</t>
  </si>
  <si>
    <t>01/07/2003</t>
  </si>
  <si>
    <t>26/03/2001</t>
  </si>
  <si>
    <t>04/03/2019</t>
  </si>
  <si>
    <t>18/07/2005</t>
  </si>
  <si>
    <t>01/12/2000</t>
  </si>
  <si>
    <t>13/06/2022</t>
  </si>
  <si>
    <t>NL-EN</t>
  </si>
  <si>
    <t>24/07/2019</t>
  </si>
  <si>
    <t>EYNAANAI</t>
  </si>
  <si>
    <t>CARLANNA</t>
  </si>
  <si>
    <t>REYEANTO</t>
  </si>
  <si>
    <t>NL-FR</t>
  </si>
  <si>
    <t>PORTBIAN</t>
  </si>
  <si>
    <t>JEZECHRI</t>
  </si>
  <si>
    <t>PANTEMIL</t>
  </si>
  <si>
    <t>GALANEVA</t>
  </si>
  <si>
    <t>VALDFELI</t>
  </si>
  <si>
    <t>MIXMGISS</t>
  </si>
  <si>
    <t>EDWAGREG</t>
  </si>
  <si>
    <t>MORGISAB</t>
  </si>
  <si>
    <t>NSPP al regreso</t>
  </si>
  <si>
    <t>CORRISSA</t>
  </si>
  <si>
    <t>ORTEJOSE</t>
  </si>
  <si>
    <t>Candidato FO</t>
  </si>
  <si>
    <t>ECHEKENI</t>
  </si>
  <si>
    <t>COSAKORE</t>
  </si>
  <si>
    <t>SHAHMARV</t>
  </si>
  <si>
    <t>RAFFNANC</t>
  </si>
  <si>
    <t>RAMISCAR</t>
  </si>
  <si>
    <t>MARIAVAL</t>
  </si>
  <si>
    <t>ADELMARI</t>
  </si>
  <si>
    <t>PECKNICO</t>
  </si>
  <si>
    <t>LOPELETI</t>
  </si>
  <si>
    <t>FUAMJOSU</t>
  </si>
  <si>
    <t>LEGONATH</t>
  </si>
  <si>
    <t>DOLDMIGU</t>
  </si>
  <si>
    <t>VANGOLIV</t>
  </si>
  <si>
    <t>BEHRCATR</t>
  </si>
  <si>
    <t>Baja IT</t>
  </si>
  <si>
    <t>CONTCHIA</t>
  </si>
  <si>
    <t>TORREFRA</t>
  </si>
  <si>
    <t>MACKFRAN</t>
  </si>
  <si>
    <t>PEREMIGU</t>
  </si>
  <si>
    <t>GONZOSCA</t>
  </si>
  <si>
    <t>STUBBPIA</t>
  </si>
  <si>
    <t>DK-EN-SE</t>
  </si>
  <si>
    <t>GAMERAUL</t>
  </si>
  <si>
    <t>CANTSARA</t>
  </si>
  <si>
    <t>CHWODENI</t>
  </si>
  <si>
    <t>TUOZFABR</t>
  </si>
  <si>
    <t>MIRAMAIT</t>
  </si>
  <si>
    <t>BUHRALEX</t>
  </si>
  <si>
    <t>GALICARM</t>
  </si>
  <si>
    <t>FILAPIER</t>
  </si>
  <si>
    <t>DEMIALIC</t>
  </si>
  <si>
    <t>BRAVSHAR</t>
  </si>
  <si>
    <t>CALZPAUL</t>
  </si>
  <si>
    <t>SHORMARC</t>
  </si>
  <si>
    <t>STRADIAN</t>
  </si>
  <si>
    <t>ALJIMARI</t>
  </si>
  <si>
    <t>GREEDANI</t>
  </si>
  <si>
    <t>EN-FR</t>
  </si>
  <si>
    <t>RODRMONI</t>
  </si>
  <si>
    <t>EN-PT</t>
  </si>
  <si>
    <t>MEDJMANU</t>
  </si>
  <si>
    <t>MARTILUN</t>
  </si>
  <si>
    <t>09:45-15:30 / G.L 5,75h</t>
  </si>
  <si>
    <t>PEREZROC</t>
  </si>
  <si>
    <t>CROSCHRI</t>
  </si>
  <si>
    <t>CALDMARC</t>
  </si>
  <si>
    <t>MULKMONI</t>
  </si>
  <si>
    <t>VASQDIAN</t>
  </si>
  <si>
    <t>RISSVILM</t>
  </si>
  <si>
    <t>MAYORMAR</t>
  </si>
  <si>
    <t>BRATFABI</t>
  </si>
  <si>
    <t>ANTONINA</t>
  </si>
  <si>
    <t>COVALORE</t>
  </si>
  <si>
    <t>GONZVERO</t>
  </si>
  <si>
    <t>SULMMELO</t>
  </si>
  <si>
    <t>CASTSANT</t>
  </si>
  <si>
    <t>GUZMALEJ</t>
  </si>
  <si>
    <t>ETT</t>
  </si>
  <si>
    <t>DELCDENN</t>
  </si>
  <si>
    <t>ALDAAYMA</t>
  </si>
  <si>
    <t>GRANFRAN</t>
  </si>
  <si>
    <t>NTUTMARI</t>
  </si>
  <si>
    <t>BIKOKAML</t>
  </si>
  <si>
    <t>OCLOKOML</t>
  </si>
  <si>
    <t>ZAROARTH</t>
  </si>
  <si>
    <t>BACAJUAN</t>
  </si>
  <si>
    <t>GOMEZJOR</t>
  </si>
  <si>
    <t>Paloma Castillejo Del Campo</t>
  </si>
  <si>
    <t>CASTPALO</t>
  </si>
  <si>
    <t>HEEXALEX</t>
  </si>
  <si>
    <t>Stefany Dayanna Pardo Cubides</t>
  </si>
  <si>
    <t>PARDSTEF</t>
  </si>
  <si>
    <t>FIORCINT</t>
  </si>
  <si>
    <t>CABAMARI</t>
  </si>
  <si>
    <t>Hanna Matilda Johansson</t>
  </si>
  <si>
    <t>JOHAHANN</t>
  </si>
  <si>
    <t>ID_ROD</t>
  </si>
  <si>
    <t>AG-185</t>
  </si>
  <si>
    <t>AG-290</t>
  </si>
  <si>
    <t>AG-522</t>
  </si>
  <si>
    <t>AG-213</t>
  </si>
  <si>
    <t>AG-350</t>
  </si>
  <si>
    <t>AG-176</t>
  </si>
  <si>
    <t>AG-558</t>
  </si>
  <si>
    <t>AG-200</t>
  </si>
  <si>
    <t>AG-203</t>
  </si>
  <si>
    <t>AG-194</t>
  </si>
  <si>
    <t>AG-161</t>
  </si>
  <si>
    <t>AG-398</t>
  </si>
  <si>
    <t>AG-355</t>
  </si>
  <si>
    <t>AG-180</t>
  </si>
  <si>
    <t>AG-489</t>
  </si>
  <si>
    <t>AG-183</t>
  </si>
  <si>
    <t>AG-252</t>
  </si>
  <si>
    <t>AG-207</t>
  </si>
  <si>
    <t>AG-343</t>
  </si>
  <si>
    <t>AG-179</t>
  </si>
  <si>
    <t>AG-436</t>
  </si>
  <si>
    <t>AG-330</t>
  </si>
  <si>
    <t>AG-412</t>
  </si>
  <si>
    <t>AG-151</t>
  </si>
  <si>
    <t>AG-202</t>
  </si>
  <si>
    <t>AG-557</t>
  </si>
  <si>
    <t>AG-258</t>
  </si>
  <si>
    <t>AG-138</t>
  </si>
  <si>
    <t>AG-283</t>
  </si>
  <si>
    <t>AG-486</t>
  </si>
  <si>
    <t>AG-178</t>
  </si>
  <si>
    <t>AG-459</t>
  </si>
  <si>
    <t>AG-396</t>
  </si>
  <si>
    <t>AG-126</t>
  </si>
  <si>
    <t>AG-588</t>
  </si>
  <si>
    <t>AG-523</t>
  </si>
  <si>
    <t>AG-488</t>
  </si>
  <si>
    <t>AG-184</t>
  </si>
  <si>
    <t>AG-582</t>
  </si>
  <si>
    <t>AG-299</t>
  </si>
  <si>
    <t>AG-495</t>
  </si>
  <si>
    <t>AG-597</t>
  </si>
  <si>
    <t>AG-354</t>
  </si>
  <si>
    <t>AG-159</t>
  </si>
  <si>
    <t>AG-169</t>
  </si>
  <si>
    <t>AG-224</t>
  </si>
  <si>
    <t>AG-388</t>
  </si>
  <si>
    <t>AG-511</t>
  </si>
  <si>
    <t>AG-147</t>
  </si>
  <si>
    <t>AG-563</t>
  </si>
  <si>
    <t>AG-187</t>
  </si>
  <si>
    <t>AG-469</t>
  </si>
  <si>
    <t>AG-496</t>
  </si>
  <si>
    <t>AG-395</t>
  </si>
  <si>
    <t>AG-416</t>
  </si>
  <si>
    <t>AG-423</t>
  </si>
  <si>
    <t>AG-286</t>
  </si>
  <si>
    <t>AG-384</t>
  </si>
  <si>
    <t>AG-150</t>
  </si>
  <si>
    <t>AG-373</t>
  </si>
  <si>
    <t>AG-285</t>
  </si>
  <si>
    <t>AG-357</t>
  </si>
  <si>
    <t>AG-475</t>
  </si>
  <si>
    <t>AG-291</t>
  </si>
  <si>
    <t>AG-470</t>
  </si>
  <si>
    <t>AG-152</t>
  </si>
  <si>
    <t>AG-451</t>
  </si>
  <si>
    <t>AG-449</t>
  </si>
  <si>
    <t>AG-548</t>
  </si>
  <si>
    <t>AG-551</t>
  </si>
  <si>
    <t>AG-535</t>
  </si>
  <si>
    <t>AG-216</t>
  </si>
  <si>
    <t>AG-381</t>
  </si>
  <si>
    <t>AG-529</t>
  </si>
  <si>
    <t>AG-369</t>
  </si>
  <si>
    <t>AG-577</t>
  </si>
  <si>
    <t>AG-380</t>
  </si>
  <si>
    <t>AG-105</t>
  </si>
  <si>
    <t>AG-507</t>
  </si>
  <si>
    <t>AG-129</t>
  </si>
  <si>
    <t>AG-550</t>
  </si>
  <si>
    <t>AG-328</t>
  </si>
  <si>
    <t>AG-153</t>
  </si>
  <si>
    <t>AG-455</t>
  </si>
  <si>
    <t>AG-425</t>
  </si>
  <si>
    <t>AG-421</t>
  </si>
  <si>
    <t>AG-276</t>
  </si>
  <si>
    <t>AG-471</t>
  </si>
  <si>
    <t>AG-220</t>
  </si>
  <si>
    <t>AG-406</t>
  </si>
  <si>
    <t>AG-160</t>
  </si>
  <si>
    <t>AG-510</t>
  </si>
  <si>
    <t>AG-407</t>
  </si>
  <si>
    <t>AG-254</t>
  </si>
  <si>
    <t>AG-248</t>
  </si>
  <si>
    <t>AG-232</t>
  </si>
  <si>
    <t>AG-317</t>
  </si>
  <si>
    <t>AG-294</t>
  </si>
  <si>
    <t>AG-133</t>
  </si>
  <si>
    <t>AG-387</t>
  </si>
  <si>
    <t>AG-541</t>
  </si>
  <si>
    <t>AG-274</t>
  </si>
  <si>
    <t>AG-312</t>
  </si>
  <si>
    <t>AG-145</t>
  </si>
  <si>
    <t>AG-432</t>
  </si>
  <si>
    <t>AG-255</t>
  </si>
  <si>
    <t>AG-397</t>
  </si>
  <si>
    <t>AG-554</t>
  </si>
  <si>
    <t>AG-370</t>
  </si>
  <si>
    <t>AG-264</t>
  </si>
  <si>
    <t>AG-499</t>
  </si>
  <si>
    <t>AG-351</t>
  </si>
  <si>
    <t>AG-201</t>
  </si>
  <si>
    <t>AG-181</t>
  </si>
  <si>
    <t>AG-171</t>
  </si>
  <si>
    <t>AG-221</t>
  </si>
  <si>
    <t>AG-182</t>
  </si>
  <si>
    <t>AG-543</t>
  </si>
  <si>
    <t>AG-405</t>
  </si>
  <si>
    <t>ANA MARIA GONZALEZ CORROTO</t>
  </si>
  <si>
    <t>Esther GonzÃ¡lez Huerta</t>
  </si>
  <si>
    <t>Ana Isabel Eynard Crespo</t>
  </si>
  <si>
    <t>Anna Carlman</t>
  </si>
  <si>
    <t>Antonio Reyes</t>
  </si>
  <si>
    <t>Bianca Porteous</t>
  </si>
  <si>
    <t>Christelle Jezequel</t>
  </si>
  <si>
    <t>Emiliano Pantoja</t>
  </si>
  <si>
    <t>Eva GalÃ¡n</t>
  </si>
  <si>
    <t>Felipe Valdivieso Brigula</t>
  </si>
  <si>
    <t>Gissel Andrea Mix ManrÃ­quez</t>
  </si>
  <si>
    <t>Gregory Edward Paul</t>
  </si>
  <si>
    <t>Isabel Morgado Polo</t>
  </si>
  <si>
    <t>Issamara Correas FernÃ¡ndez</t>
  </si>
  <si>
    <t>JosÃ© Francisco Ortega Ormaechea</t>
  </si>
  <si>
    <t>Julia GonzÃ¡lez</t>
  </si>
  <si>
    <t>Kenin EcheverrÃ­a</t>
  </si>
  <si>
    <t>Korell Cosa</t>
  </si>
  <si>
    <t>Marvi Shahzadi</t>
  </si>
  <si>
    <t>Nancy Raffin LÃ³pez</t>
  </si>
  <si>
    <t>Scarlett RamÃ­rez</t>
  </si>
  <si>
    <t>Valerie Mariani</t>
  </si>
  <si>
    <t>MarÃ­a Adelaide Caravano</t>
  </si>
  <si>
    <t>Nicole Pecker Serra</t>
  </si>
  <si>
    <t>Leticia Grisel LÃ³pez</t>
  </si>
  <si>
    <t>Josue Fuamba Oyono</t>
  </si>
  <si>
    <t>Nathalie Legout</t>
  </si>
  <si>
    <t>Miguel Eric Dolding Parejo</t>
  </si>
  <si>
    <t>Olivia Van Geijn</t>
  </si>
  <si>
    <t>Catrin Nina Behrendt</t>
  </si>
  <si>
    <t>Chiara Conti</t>
  </si>
  <si>
    <t>Francesco Torres de Sinety</t>
  </si>
  <si>
    <t>Francisco Mackey</t>
  </si>
  <si>
    <t>Miguel Perez KÃ¶nig</t>
  </si>
  <si>
    <t>Oscar GonzÃ¡lez</t>
  </si>
  <si>
    <t>Pia Stubbe Teglbjaerg</t>
  </si>
  <si>
    <t>RaÃºl Gamero</t>
  </si>
  <si>
    <t>Sara Cantalejo GarcÃ­a</t>
  </si>
  <si>
    <t>Denise Chwojan</t>
  </si>
  <si>
    <t>Fabrizio Tuozzolo SÃ¡nchez</t>
  </si>
  <si>
    <t>Maite Miras Payo</t>
  </si>
  <si>
    <t>Alexandra MarÃ­a Buhr Valero</t>
  </si>
  <si>
    <t>Carmen Galiano MartÃ­nez</t>
  </si>
  <si>
    <t>Pierre Ariel Filatov</t>
  </si>
  <si>
    <t>Alicia de Miguel Dato</t>
  </si>
  <si>
    <t>Sharon Bravo</t>
  </si>
  <si>
    <t>Paula Calzada</t>
  </si>
  <si>
    <t>Marc Shores Menendez</t>
  </si>
  <si>
    <t>Diana Strandlund</t>
  </si>
  <si>
    <t>MarÃ­a Isabel Alvarez Jimenez</t>
  </si>
  <si>
    <t>Daniel Greenwood Refolio</t>
  </si>
  <si>
    <t>MÃ³nica Rodrigues Fernandes</t>
  </si>
  <si>
    <t>Manuela Medje</t>
  </si>
  <si>
    <t>Luna Martin Martin</t>
  </si>
  <si>
    <t>Rocio PÃ©rez Alguacil</t>
  </si>
  <si>
    <t>Christopher Karl Cross Nole</t>
  </si>
  <si>
    <t>Marco CalderÃ³n Denklau</t>
  </si>
  <si>
    <t>MÃ³nica Mulkay</t>
  </si>
  <si>
    <t>Diana SofÃ­a Vasquez Garcia</t>
  </si>
  <si>
    <t>Vilma Rissanen</t>
  </si>
  <si>
    <t>MarÃ­a Azucena Mayordomo de la Fuente</t>
  </si>
  <si>
    <t>Fabian Bratli Nikqi</t>
  </si>
  <si>
    <t>Nina Antochi</t>
  </si>
  <si>
    <t>Lorena Antonela Covaliu</t>
  </si>
  <si>
    <t>Veronica Gonzalez Martin</t>
  </si>
  <si>
    <t>Melou Sulmann</t>
  </si>
  <si>
    <t>Santi Castelli</t>
  </si>
  <si>
    <t>Alejandra Valentina Guzman Osorio</t>
  </si>
  <si>
    <t>Dennis Xavier Del Castillo Shapiama</t>
  </si>
  <si>
    <t>Ayman Al-Dakak</t>
  </si>
  <si>
    <t>Frank Granados Sancho</t>
  </si>
  <si>
    <t>Maria Ainhoa Ntutumu Eyang</t>
  </si>
  <si>
    <t>Kamla Bikoi Hugues</t>
  </si>
  <si>
    <t>Komlan Ocloo</t>
  </si>
  <si>
    <t>Arthur Pierre Francois Zarouri</t>
  </si>
  <si>
    <t>Juan Carlos Bacale Mangue</t>
  </si>
  <si>
    <t>Jorge Gomez Aguilera</t>
  </si>
  <si>
    <t>Alex Kaseng He ExpÃ³sito</t>
  </si>
  <si>
    <t>Cinthia VerÃ³nica Fiore De Mattos</t>
  </si>
  <si>
    <t>Maria CabaÃ±as GonzÃ¡lez</t>
  </si>
  <si>
    <t>PARRBORJ</t>
  </si>
  <si>
    <t>09:00-14:00</t>
  </si>
  <si>
    <t>08:30-16:15</t>
  </si>
  <si>
    <t>Funciones</t>
  </si>
  <si>
    <t>Front BackUp</t>
  </si>
  <si>
    <t>Front</t>
  </si>
  <si>
    <t>BuddyCoach</t>
  </si>
  <si>
    <t>GONZALJU</t>
  </si>
  <si>
    <t>Activo</t>
  </si>
  <si>
    <t>No Activo (IT)</t>
  </si>
  <si>
    <t>Baja</t>
  </si>
  <si>
    <t>Chat</t>
  </si>
  <si>
    <t>GOMEZAJO</t>
  </si>
  <si>
    <t>OCLKOMLA</t>
  </si>
  <si>
    <t>GRANAFRA</t>
  </si>
  <si>
    <t>KAMLCHRI</t>
  </si>
  <si>
    <t>NTUTUMAR</t>
  </si>
  <si>
    <t>AG-253</t>
  </si>
  <si>
    <t>AG-311</t>
  </si>
  <si>
    <t>AG-545</t>
  </si>
  <si>
    <t>AG-272</t>
  </si>
  <si>
    <t>AG-356</t>
  </si>
  <si>
    <t>SANTGRAC</t>
  </si>
  <si>
    <t>LAARRANY</t>
  </si>
  <si>
    <t>DEFRCARM</t>
  </si>
  <si>
    <t>QUETROBI</t>
  </si>
  <si>
    <t>RUIJMART</t>
  </si>
  <si>
    <t>MADUGABR</t>
  </si>
  <si>
    <t>CARMEN DE FRUTOS PEREZ</t>
  </si>
  <si>
    <t>ROBINSON QUETEL YEPEZ</t>
  </si>
  <si>
    <t>MARTIN RUIJMGAART LAMELAS</t>
  </si>
  <si>
    <t>GABRIELA MADURO</t>
  </si>
  <si>
    <t>GRACE SANTIAGO</t>
  </si>
  <si>
    <t>RANYA LAAREJ</t>
  </si>
  <si>
    <t>FR-IT</t>
  </si>
  <si>
    <t>NL-EN-FR</t>
  </si>
  <si>
    <t>AG-652</t>
  </si>
  <si>
    <t>AG-864</t>
  </si>
  <si>
    <t>AG-923</t>
  </si>
  <si>
    <t>AG-231</t>
  </si>
  <si>
    <t>AG-123</t>
  </si>
  <si>
    <t>AG-635</t>
  </si>
  <si>
    <t>NewHire</t>
  </si>
  <si>
    <t>CASTIPAL</t>
  </si>
  <si>
    <t>PARDOSTE</t>
  </si>
  <si>
    <t>AG-555</t>
  </si>
  <si>
    <t>AG-408</t>
  </si>
  <si>
    <t>Fraude</t>
  </si>
  <si>
    <t>ALEJANDRA VALENTINA GUZMAN OSORIO</t>
  </si>
  <si>
    <t>AG-392</t>
  </si>
  <si>
    <t>GUZMAALE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</si>
</sst>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/>
    <xf numFmtId="0" fontId="2" fillId="0" borderId="0" xfId="0" applyFont="1" applyFill="1"/>
    <xf numFmtId="14" fontId="2" fillId="0" borderId="0" xfId="0" applyNumberFormat="1" applyFont="1" applyFill="1" applyAlignment="1">
      <alignment horizontal="center" vertical="center"/>
    </xf>
    <xf numFmtId="0" fontId="2" fillId="0" borderId="5" xfId="0" applyFont="1" applyFill="1" applyBorder="1"/>
    <xf numFmtId="0" fontId="2" fillId="0" borderId="0" xfId="0" applyFont="1" applyFill="1" applyAlignment="1">
      <alignment horizontal="center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0" xfId="0" applyNumberFormat="1" applyFont="1" applyFill="1"/>
    <xf numFmtId="0" fontId="2" fillId="0" borderId="4" xfId="3" applyFont="1" applyFill="1" applyBorder="1"/>
    <xf numFmtId="0" fontId="2" fillId="0" borderId="0" xfId="3" applyFont="1" applyFill="1"/>
    <xf numFmtId="0" fontId="2" fillId="0" borderId="0" xfId="3" applyFont="1" applyFill="1" applyAlignment="1">
      <alignment horizontal="center"/>
    </xf>
    <xf numFmtId="4" fontId="2" fillId="0" borderId="0" xfId="3" applyNumberFormat="1" applyFont="1" applyFill="1"/>
    <xf numFmtId="4" fontId="2" fillId="0" borderId="0" xfId="3" applyNumberFormat="1" applyFont="1" applyFill="1" applyAlignment="1">
      <alignment horizontal="center"/>
    </xf>
    <xf numFmtId="0" fontId="2" fillId="0" borderId="0" xfId="3" applyFont="1" applyFill="1" applyAlignment="1">
      <alignment horizontal="center" vertical="center"/>
    </xf>
    <xf numFmtId="14" fontId="2" fillId="0" borderId="0" xfId="3" applyNumberFormat="1" applyFont="1" applyFill="1" applyAlignment="1">
      <alignment horizontal="center" vertical="center"/>
    </xf>
    <xf numFmtId="0" fontId="2" fillId="0" borderId="5" xfId="3" applyFont="1" applyFill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2" fillId="0" borderId="0" xfId="2" applyFont="1" applyFill="1" applyBorder="1" applyAlignment="1">
      <alignment horizontal="center" vertical="center"/>
    </xf>
    <xf numFmtId="0" fontId="5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">
    <cellStyle name="Bueno" xfId="2" builtinId="26"/>
    <cellStyle name="Millares" xfId="1" builtinId="3"/>
    <cellStyle name="Neutral" xfId="3" builtinId="28"/>
    <cellStyle name="Normal" xfId="0" builtinId="0"/>
  </cellStyles>
  <dxfs count="73">
    <dxf>
      <font>
        <b val="0"/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9" formatCode="dd/mm/yyyy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9" formatCode="dd/mm/yyyy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4" formatCode="#,##0.00"/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4" formatCode="#,##0.00"/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D44B"/>
        </patternFill>
      </fill>
    </dxf>
    <dxf>
      <font>
        <color theme="0"/>
      </font>
      <fill>
        <patternFill patternType="solid">
          <bgColor theme="8" tint="-0.24994659260841701"/>
        </patternFill>
      </fill>
    </dxf>
    <dxf>
      <font>
        <color theme="0"/>
      </font>
      <fill>
        <patternFill patternType="solid">
          <bgColor theme="7" tint="-0.499984740745262"/>
        </patternFill>
      </fill>
    </dxf>
    <dxf>
      <fill>
        <patternFill patternType="solid">
          <bgColor rgb="FFA568D2"/>
        </patternFill>
      </fill>
    </dxf>
    <dxf>
      <fill>
        <patternFill patternType="solid"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7" tint="-0.24994659260841701"/>
          <bgColor theme="7" tint="-0.2499465926084170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D44B"/>
        </patternFill>
      </fill>
    </dxf>
    <dxf>
      <font>
        <color theme="0"/>
      </font>
      <fill>
        <patternFill patternType="solid">
          <bgColor theme="8" tint="-0.24994659260841701"/>
        </patternFill>
      </fill>
    </dxf>
    <dxf>
      <font>
        <color theme="0"/>
      </font>
      <fill>
        <patternFill patternType="solid">
          <bgColor theme="7" tint="-0.499984740745262"/>
        </patternFill>
      </fill>
    </dxf>
    <dxf>
      <fill>
        <patternFill patternType="solid">
          <bgColor rgb="FFA568D2"/>
        </patternFill>
      </fill>
    </dxf>
    <dxf>
      <fill>
        <patternFill patternType="solid"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7" tint="-0.24994659260841701"/>
          <bgColor theme="7" tint="-0.2499465926084170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D44B"/>
        </patternFill>
      </fill>
    </dxf>
    <dxf>
      <font>
        <color theme="0"/>
      </font>
      <fill>
        <patternFill patternType="solid">
          <bgColor theme="8" tint="-0.24994659260841701"/>
        </patternFill>
      </fill>
    </dxf>
    <dxf>
      <font>
        <color theme="0"/>
      </font>
      <fill>
        <patternFill patternType="solid">
          <bgColor theme="7" tint="-0.499984740745262"/>
        </patternFill>
      </fill>
    </dxf>
    <dxf>
      <fill>
        <patternFill patternType="solid">
          <bgColor rgb="FFA568D2"/>
        </patternFill>
      </fill>
    </dxf>
    <dxf>
      <fill>
        <patternFill patternType="solid">
          <bgColor rgb="FFFF9999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solid">
          <bgColor theme="7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D44B"/>
        </patternFill>
      </fill>
    </dxf>
    <dxf>
      <font>
        <color theme="0"/>
      </font>
      <fill>
        <patternFill patternType="solid">
          <bgColor theme="8" tint="-0.24994659260841701"/>
        </patternFill>
      </fill>
    </dxf>
    <dxf>
      <fill>
        <patternFill patternType="solid">
          <bgColor rgb="FFA568D2"/>
        </patternFill>
      </fill>
    </dxf>
    <dxf>
      <fill>
        <patternFill patternType="solid"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38CF2-0872-433A-9999-DBCF7D4C3CD4}" name="AGENTES_Plataforma" displayName="AGENTES_Plataforma" ref="A1:AF134" totalsRowShown="0" headerRowDxfId="1" dataDxfId="0">
  <autoFilter ref="A1:AF134" xr:uid="{88338CF2-0872-433A-9999-DBCF7D4C3CD4}"/>
  <tableColumns count="32">
    <tableColumn id="25" xr3:uid="{FD347728-EEEE-45F5-972A-68D298733E42}" name="Plataforma" dataDxfId="33"/>
    <tableColumn id="1" xr3:uid="{B5D28EF5-B747-432B-B073-5CED3AC06B70}" name="Agente ACE" dataDxfId="32"/>
    <tableColumn id="2" xr3:uid="{841137DA-182A-4C95-866E-B3A871CB714D}" name="Agente Genesys" dataDxfId="31"/>
    <tableColumn id="3" xr3:uid="{449E8DDD-C7A5-4867-B4F3-A5480E1E874F}" name="ID" dataDxfId="30"/>
    <tableColumn id="4" xr3:uid="{105C3F20-8F53-472A-B8E2-C31CAE5DB2E6}" name="Horario (comida)" dataDxfId="29"/>
    <tableColumn id="5" xr3:uid="{D810C28D-6C9A-4CFD-875E-5C79056A867A}" name="Horas" dataDxfId="28"/>
    <tableColumn id="6" xr3:uid="{99E9A2B4-D70B-4DA1-A709-8FB3846A1052}" name="FTEs" dataDxfId="27"/>
    <tableColumn id="7" xr3:uid="{A2AA91C9-F7CC-4905-A98C-5CE6C37AD692}" name="TL" dataDxfId="26"/>
    <tableColumn id="8" xr3:uid="{E7EE1734-B443-4C5A-B188-EF29D4E641EC}" name="IP" dataDxfId="25"/>
    <tableColumn id="9" xr3:uid="{CA327D7E-2810-4DAE-A31A-FC92BACDA0ED}" name="EN" dataDxfId="24"/>
    <tableColumn id="10" xr3:uid="{F631FB32-27DE-4CFF-B69E-1633F871D02E}" name="FR" dataDxfId="23"/>
    <tableColumn id="11" xr3:uid="{650A6267-8995-4883-9551-45ACA2D47010}" name="IT" dataDxfId="22"/>
    <tableColumn id="12" xr3:uid="{21B10B34-B460-4517-B9D5-E47EB9C14C8A}" name="DE" dataDxfId="21"/>
    <tableColumn id="13" xr3:uid="{3D4889F4-AC37-4DBD-87B5-8FAA9634F250}" name="NL" dataDxfId="20"/>
    <tableColumn id="14" xr3:uid="{C25E80D3-6725-43CA-84C5-00D0125C8756}" name="PT" dataDxfId="19"/>
    <tableColumn id="15" xr3:uid="{483007C7-85A6-4991-98E1-A4159A575B54}" name="SE" dataDxfId="18"/>
    <tableColumn id="16" xr3:uid="{68347F3A-5AB7-47B5-867B-55ABAC58EF28}" name="NO" dataDxfId="17"/>
    <tableColumn id="17" xr3:uid="{C7F6BB1F-F58A-4B90-BF00-2AB770CAD615}" name="FI" dataDxfId="16"/>
    <tableColumn id="18" xr3:uid="{ED9E025F-F1D0-4CFC-9414-3B1D0CFF65F4}" name="DK" dataDxfId="15"/>
    <tableColumn id="19" xr3:uid="{F46E2CE6-A899-4E1E-9B16-19DE90A814DC}" name="PL" dataDxfId="14"/>
    <tableColumn id="20" xr3:uid="{E4321052-3173-455C-ADF0-27AE5436810E}" name="GR" dataDxfId="13"/>
    <tableColumn id="21" xr3:uid="{681095B2-8D2F-44B1-BDC4-F5C2D40C55AE}" name="Q comp" dataDxfId="12">
      <calculatedColumnFormula>+COUNTA(J2:U2)</calculatedColumnFormula>
    </tableColumn>
    <tableColumn id="22" xr3:uid="{332EE4AE-544E-4584-A836-59649A81A8C0}" name="Idiomas" dataDxfId="11"/>
    <tableColumn id="24" xr3:uid="{816EE39B-72BA-47AF-BC0E-303EDA4F6D37}" name="Categoria" dataDxfId="10"/>
    <tableColumn id="27" xr3:uid="{B7D6C4C2-CF0A-4AF8-B049-A335526AA65C}" name="Equipo FO/BO" dataDxfId="9"/>
    <tableColumn id="28" xr3:uid="{2172A343-49D5-4F34-B3FB-B71C8FAF1A2E}" name="Ingreso" dataDxfId="8"/>
    <tableColumn id="32" xr3:uid="{2146B060-4EEB-4057-8D00-CD8742792845}" name="Jornada" dataDxfId="7"/>
    <tableColumn id="29" xr3:uid="{C1A044E6-481B-4955-A813-5C0871FB9484}" name="Estado" dataDxfId="6" dataCellStyle="Bueno"/>
    <tableColumn id="30" xr3:uid="{D4F562C7-689F-4073-891B-37C41DB488AB}" name="Comentarios" dataDxfId="5"/>
    <tableColumn id="23" xr3:uid="{5E849E16-3B23-46C9-B7FF-94C9362CECA7}" name="Fecha Traslado Centro de costo" dataDxfId="4"/>
    <tableColumn id="26" xr3:uid="{F676F895-D3CE-4DD5-A8A3-9D1A8E4A1874}" name="ID_ROD" dataDxfId="3"/>
    <tableColumn id="31" xr3:uid="{D5A6401E-FFA3-43F9-ABFF-37BF4180DE2C}" name="Fun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72C1-8061-4D5C-9B66-A9E8D359DB81}">
  <dimension ref="A1:AF134"/>
  <sheetViews>
    <sheetView tabSelected="1" workbookViewId="0">
      <selection activeCell="E11" sqref="E11"/>
    </sheetView>
  </sheetViews>
  <sheetFormatPr baseColWidth="10" defaultRowHeight="15" x14ac:dyDescent="0.25"/>
  <cols>
    <col min="1" max="2" width="11.42578125" style="3"/>
    <col min="3" max="3" width="37.28515625" style="3" bestFit="1" customWidth="1"/>
    <col min="4" max="31" width="11.42578125" style="3"/>
    <col min="32" max="32" width="11.7109375" style="3" customWidth="1"/>
    <col min="33" max="16384" width="11.42578125" style="3"/>
  </cols>
  <sheetData>
    <row r="1" spans="1:32" ht="30.75" thickBot="1" x14ac:dyDescent="0.3">
      <c r="A1" s="2" t="s">
        <v>104</v>
      </c>
      <c r="B1" s="3" t="s">
        <v>105</v>
      </c>
      <c r="C1" s="1" t="s">
        <v>97</v>
      </c>
      <c r="D1" s="1" t="s">
        <v>0</v>
      </c>
      <c r="E1" s="26" t="s">
        <v>53</v>
      </c>
      <c r="F1" s="27" t="s">
        <v>55</v>
      </c>
      <c r="G1" s="27" t="s">
        <v>54</v>
      </c>
      <c r="H1" s="1" t="s">
        <v>56</v>
      </c>
      <c r="I1" s="1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1" t="s">
        <v>72</v>
      </c>
      <c r="W1" s="3" t="s">
        <v>92</v>
      </c>
      <c r="X1" s="3" t="s">
        <v>102</v>
      </c>
      <c r="Y1" s="3" t="s">
        <v>106</v>
      </c>
      <c r="Z1" s="4" t="s">
        <v>107</v>
      </c>
      <c r="AA1" s="1" t="s">
        <v>108</v>
      </c>
      <c r="AB1" s="1" t="s">
        <v>109</v>
      </c>
      <c r="AC1" s="3" t="s">
        <v>110</v>
      </c>
      <c r="AD1" s="3" t="s">
        <v>111</v>
      </c>
      <c r="AE1" s="3" t="s">
        <v>259</v>
      </c>
      <c r="AF1" s="3" t="s">
        <v>462</v>
      </c>
    </row>
    <row r="2" spans="1:32" x14ac:dyDescent="0.25">
      <c r="A2" s="5" t="s">
        <v>112</v>
      </c>
      <c r="B2" s="3" t="s">
        <v>90</v>
      </c>
      <c r="C2" s="3" t="s">
        <v>24</v>
      </c>
      <c r="D2" s="6" t="s">
        <v>52</v>
      </c>
      <c r="E2" s="3" t="s">
        <v>75</v>
      </c>
      <c r="F2" s="7"/>
      <c r="G2" s="8"/>
      <c r="H2" s="6" t="s">
        <v>52</v>
      </c>
      <c r="I2" s="1" t="s">
        <v>64</v>
      </c>
      <c r="J2" s="1" t="s">
        <v>58</v>
      </c>
      <c r="V2" s="1">
        <f>+COUNTA(J2:U2)</f>
        <v>1</v>
      </c>
      <c r="W2" s="6" t="s">
        <v>113</v>
      </c>
      <c r="X2" s="3" t="s">
        <v>114</v>
      </c>
      <c r="Z2" s="4" t="s">
        <v>115</v>
      </c>
      <c r="AA2" s="1" t="s">
        <v>75</v>
      </c>
      <c r="AB2" s="9" t="s">
        <v>467</v>
      </c>
      <c r="AE2" s="3" t="s">
        <v>260</v>
      </c>
    </row>
    <row r="3" spans="1:32" x14ac:dyDescent="0.25">
      <c r="A3" s="2" t="s">
        <v>116</v>
      </c>
      <c r="C3" s="3" t="s">
        <v>83</v>
      </c>
      <c r="D3" s="1" t="s">
        <v>94</v>
      </c>
      <c r="E3" s="3" t="s">
        <v>75</v>
      </c>
      <c r="F3" s="7"/>
      <c r="G3" s="8"/>
      <c r="H3" s="1" t="s">
        <v>94</v>
      </c>
      <c r="I3" s="1" t="s">
        <v>59</v>
      </c>
      <c r="K3" s="3" t="s">
        <v>59</v>
      </c>
      <c r="V3" s="1">
        <f t="shared" ref="V3:V64" si="0">+COUNTA(J3:U3)</f>
        <v>1</v>
      </c>
      <c r="W3" s="6" t="s">
        <v>59</v>
      </c>
      <c r="X3" s="3" t="s">
        <v>114</v>
      </c>
      <c r="Z3" s="4" t="s">
        <v>117</v>
      </c>
      <c r="AA3" s="1" t="s">
        <v>75</v>
      </c>
      <c r="AB3" s="9" t="s">
        <v>467</v>
      </c>
      <c r="AE3" s="3" t="s">
        <v>261</v>
      </c>
    </row>
    <row r="4" spans="1:32" x14ac:dyDescent="0.25">
      <c r="A4" s="2" t="s">
        <v>112</v>
      </c>
      <c r="C4" s="3" t="s">
        <v>79</v>
      </c>
      <c r="D4" s="10" t="s">
        <v>95</v>
      </c>
      <c r="E4" s="3" t="s">
        <v>75</v>
      </c>
      <c r="F4" s="7"/>
      <c r="G4" s="8"/>
      <c r="H4" s="10" t="s">
        <v>95</v>
      </c>
      <c r="I4" s="1" t="s">
        <v>59</v>
      </c>
      <c r="J4" s="1" t="s">
        <v>58</v>
      </c>
      <c r="K4" s="3" t="s">
        <v>59</v>
      </c>
      <c r="V4" s="1">
        <f t="shared" si="0"/>
        <v>2</v>
      </c>
      <c r="W4" s="6" t="s">
        <v>118</v>
      </c>
      <c r="X4" s="3" t="s">
        <v>114</v>
      </c>
      <c r="Z4" s="4" t="s">
        <v>119</v>
      </c>
      <c r="AA4" s="1" t="s">
        <v>75</v>
      </c>
      <c r="AB4" s="9" t="s">
        <v>467</v>
      </c>
      <c r="AD4" s="11">
        <v>45600</v>
      </c>
      <c r="AE4" s="3" t="s">
        <v>262</v>
      </c>
    </row>
    <row r="5" spans="1:32" x14ac:dyDescent="0.25">
      <c r="A5" s="2" t="s">
        <v>112</v>
      </c>
      <c r="C5" s="3" t="s">
        <v>87</v>
      </c>
      <c r="D5" s="6" t="s">
        <v>96</v>
      </c>
      <c r="E5" s="3" t="s">
        <v>75</v>
      </c>
      <c r="F5" s="7"/>
      <c r="G5" s="8"/>
      <c r="H5" s="6" t="s">
        <v>96</v>
      </c>
      <c r="I5" s="1" t="s">
        <v>70</v>
      </c>
      <c r="J5" s="3" t="s">
        <v>58</v>
      </c>
      <c r="M5" s="3" t="s">
        <v>70</v>
      </c>
      <c r="V5" s="1">
        <f t="shared" si="0"/>
        <v>2</v>
      </c>
      <c r="W5" s="6" t="s">
        <v>120</v>
      </c>
      <c r="X5" s="3" t="s">
        <v>114</v>
      </c>
      <c r="Z5" s="4" t="s">
        <v>121</v>
      </c>
      <c r="AA5" s="1" t="s">
        <v>75</v>
      </c>
      <c r="AB5" s="9" t="s">
        <v>467</v>
      </c>
      <c r="AD5" s="11">
        <v>45586</v>
      </c>
      <c r="AE5" s="3" t="s">
        <v>263</v>
      </c>
    </row>
    <row r="6" spans="1:32" x14ac:dyDescent="0.25">
      <c r="A6" s="5" t="s">
        <v>112</v>
      </c>
      <c r="C6" s="3" t="s">
        <v>122</v>
      </c>
      <c r="D6" s="6" t="s">
        <v>459</v>
      </c>
      <c r="E6" s="3" t="s">
        <v>75</v>
      </c>
      <c r="F6" s="7"/>
      <c r="G6" s="8"/>
      <c r="H6" s="6" t="s">
        <v>459</v>
      </c>
      <c r="I6" s="1" t="s">
        <v>58</v>
      </c>
      <c r="J6" s="1" t="s">
        <v>58</v>
      </c>
      <c r="V6" s="1">
        <f t="shared" si="0"/>
        <v>1</v>
      </c>
      <c r="W6" s="6" t="s">
        <v>58</v>
      </c>
      <c r="X6" s="3" t="s">
        <v>114</v>
      </c>
      <c r="Z6" s="4">
        <v>45558</v>
      </c>
      <c r="AA6" s="1" t="s">
        <v>75</v>
      </c>
      <c r="AB6" s="9" t="s">
        <v>467</v>
      </c>
      <c r="AE6" s="3" t="s">
        <v>371</v>
      </c>
    </row>
    <row r="7" spans="1:32" x14ac:dyDescent="0.25">
      <c r="A7" s="5" t="s">
        <v>112</v>
      </c>
      <c r="C7" s="3" t="s">
        <v>123</v>
      </c>
      <c r="D7" s="6" t="s">
        <v>124</v>
      </c>
      <c r="E7" s="3" t="s">
        <v>75</v>
      </c>
      <c r="F7" s="7"/>
      <c r="G7" s="8"/>
      <c r="H7" s="6" t="s">
        <v>124</v>
      </c>
      <c r="I7" s="1" t="s">
        <v>70</v>
      </c>
      <c r="J7" s="1" t="s">
        <v>58</v>
      </c>
      <c r="K7" s="3" t="s">
        <v>59</v>
      </c>
      <c r="L7" s="3" t="s">
        <v>60</v>
      </c>
      <c r="M7" s="3" t="s">
        <v>70</v>
      </c>
      <c r="V7" s="1">
        <f t="shared" si="0"/>
        <v>4</v>
      </c>
      <c r="W7" s="6" t="s">
        <v>125</v>
      </c>
      <c r="X7" s="3" t="s">
        <v>114</v>
      </c>
      <c r="Z7" s="4">
        <v>45558</v>
      </c>
      <c r="AA7" s="1" t="s">
        <v>75</v>
      </c>
      <c r="AB7" s="9" t="s">
        <v>467</v>
      </c>
      <c r="AE7" s="3" t="s">
        <v>265</v>
      </c>
    </row>
    <row r="8" spans="1:32" x14ac:dyDescent="0.25">
      <c r="A8" s="5" t="s">
        <v>112</v>
      </c>
      <c r="C8" s="3" t="s">
        <v>126</v>
      </c>
      <c r="D8" s="6" t="s">
        <v>127</v>
      </c>
      <c r="E8" s="3" t="s">
        <v>75</v>
      </c>
      <c r="F8" s="7"/>
      <c r="G8" s="8"/>
      <c r="H8" s="6" t="s">
        <v>127</v>
      </c>
      <c r="I8" s="1" t="s">
        <v>60</v>
      </c>
      <c r="J8" s="1" t="s">
        <v>58</v>
      </c>
      <c r="V8" s="1">
        <f>+COUNTA(J8:U8)</f>
        <v>1</v>
      </c>
      <c r="W8" s="6" t="s">
        <v>128</v>
      </c>
      <c r="X8" s="3" t="s">
        <v>114</v>
      </c>
      <c r="Z8" s="4">
        <v>45600</v>
      </c>
      <c r="AA8" s="1" t="s">
        <v>75</v>
      </c>
      <c r="AB8" s="9" t="s">
        <v>467</v>
      </c>
      <c r="AE8" s="3" t="s">
        <v>266</v>
      </c>
      <c r="AF8" s="3" t="s">
        <v>464</v>
      </c>
    </row>
    <row r="9" spans="1:32" x14ac:dyDescent="0.25">
      <c r="A9" s="2" t="s">
        <v>112</v>
      </c>
      <c r="D9" s="6" t="s">
        <v>129</v>
      </c>
      <c r="E9" s="3" t="s">
        <v>75</v>
      </c>
      <c r="F9" s="7"/>
      <c r="G9" s="8"/>
      <c r="H9" s="6" t="s">
        <v>129</v>
      </c>
      <c r="I9" s="1"/>
      <c r="V9" s="1">
        <f t="shared" ref="V9" si="1">+COUNTA(J9:U9)</f>
        <v>0</v>
      </c>
      <c r="W9" s="6" t="s">
        <v>58</v>
      </c>
      <c r="X9" s="3" t="s">
        <v>114</v>
      </c>
      <c r="Z9" s="4" t="s">
        <v>121</v>
      </c>
      <c r="AA9" s="1" t="s">
        <v>75</v>
      </c>
      <c r="AB9" s="9" t="s">
        <v>467</v>
      </c>
      <c r="AD9" s="11">
        <v>45586</v>
      </c>
      <c r="AE9" s="3" t="s">
        <v>372</v>
      </c>
    </row>
    <row r="10" spans="1:32" x14ac:dyDescent="0.25">
      <c r="A10" s="2" t="s">
        <v>112</v>
      </c>
      <c r="D10" s="28" t="s">
        <v>130</v>
      </c>
      <c r="E10" s="3" t="s">
        <v>75</v>
      </c>
      <c r="F10" s="7"/>
      <c r="G10" s="8"/>
      <c r="H10" s="28" t="s">
        <v>130</v>
      </c>
      <c r="I10" s="1"/>
      <c r="V10" s="1">
        <f>+COUNTA(J10:U10)</f>
        <v>0</v>
      </c>
      <c r="W10" s="6" t="s">
        <v>222</v>
      </c>
      <c r="X10" s="3" t="s">
        <v>114</v>
      </c>
      <c r="Z10" s="4"/>
      <c r="AA10" s="1" t="s">
        <v>75</v>
      </c>
      <c r="AB10" s="9" t="s">
        <v>467</v>
      </c>
      <c r="AD10" s="11"/>
      <c r="AE10" s="3" t="s">
        <v>268</v>
      </c>
    </row>
    <row r="11" spans="1:32" x14ac:dyDescent="0.25">
      <c r="A11" s="2" t="s">
        <v>112</v>
      </c>
      <c r="C11" s="3" t="s">
        <v>379</v>
      </c>
      <c r="D11" s="6" t="s">
        <v>131</v>
      </c>
      <c r="E11" s="3" t="s">
        <v>73</v>
      </c>
      <c r="F11" s="7">
        <v>7.75</v>
      </c>
      <c r="G11" s="8">
        <f t="shared" ref="G11:G64" si="2">+F11/7.75</f>
        <v>1</v>
      </c>
      <c r="H11" s="28" t="s">
        <v>129</v>
      </c>
      <c r="I11" s="1" t="s">
        <v>59</v>
      </c>
      <c r="K11" s="3" t="s">
        <v>59</v>
      </c>
      <c r="V11" s="1">
        <f t="shared" ref="V11" si="3">+COUNTA(J11:U11)</f>
        <v>1</v>
      </c>
      <c r="W11" s="6" t="s">
        <v>59</v>
      </c>
      <c r="X11" s="3" t="s">
        <v>101</v>
      </c>
      <c r="Z11" s="4" t="s">
        <v>132</v>
      </c>
      <c r="AA11" s="1" t="s">
        <v>73</v>
      </c>
      <c r="AB11" s="9" t="s">
        <v>467</v>
      </c>
      <c r="AD11" s="11"/>
      <c r="AE11" s="3" t="s">
        <v>269</v>
      </c>
      <c r="AF11" s="3" t="s">
        <v>465</v>
      </c>
    </row>
    <row r="12" spans="1:32" x14ac:dyDescent="0.25">
      <c r="A12" s="2" t="s">
        <v>112</v>
      </c>
      <c r="B12" s="3" t="s">
        <v>12</v>
      </c>
      <c r="C12" s="3" t="s">
        <v>12</v>
      </c>
      <c r="D12" s="6" t="s">
        <v>37</v>
      </c>
      <c r="E12" s="3" t="s">
        <v>75</v>
      </c>
      <c r="F12" s="7">
        <v>7.75</v>
      </c>
      <c r="G12" s="8">
        <f t="shared" si="2"/>
        <v>1</v>
      </c>
      <c r="H12" s="1" t="s">
        <v>95</v>
      </c>
      <c r="I12" s="1" t="s">
        <v>59</v>
      </c>
      <c r="K12" s="3" t="s">
        <v>59</v>
      </c>
      <c r="V12" s="1">
        <f t="shared" si="0"/>
        <v>1</v>
      </c>
      <c r="W12" s="6" t="s">
        <v>59</v>
      </c>
      <c r="X12" s="3" t="s">
        <v>98</v>
      </c>
      <c r="Z12" s="4" t="s">
        <v>132</v>
      </c>
      <c r="AA12" s="1" t="s">
        <v>75</v>
      </c>
      <c r="AB12" s="9" t="s">
        <v>467</v>
      </c>
      <c r="AD12" s="11">
        <v>45586</v>
      </c>
      <c r="AE12" s="3" t="s">
        <v>270</v>
      </c>
      <c r="AF12" s="3" t="s">
        <v>465</v>
      </c>
    </row>
    <row r="13" spans="1:32" x14ac:dyDescent="0.25">
      <c r="A13" s="2" t="s">
        <v>116</v>
      </c>
      <c r="B13" s="3" t="s">
        <v>1</v>
      </c>
      <c r="C13" s="3" t="s">
        <v>1</v>
      </c>
      <c r="D13" s="6" t="s">
        <v>25</v>
      </c>
      <c r="E13" s="3" t="s">
        <v>76</v>
      </c>
      <c r="F13" s="7">
        <v>4.5</v>
      </c>
      <c r="G13" s="8">
        <f t="shared" si="2"/>
        <v>0.58064516129032262</v>
      </c>
      <c r="H13" s="1" t="s">
        <v>94</v>
      </c>
      <c r="I13" s="1" t="s">
        <v>60</v>
      </c>
      <c r="V13" s="1">
        <v>1</v>
      </c>
      <c r="W13" s="6" t="s">
        <v>60</v>
      </c>
      <c r="X13" s="3" t="s">
        <v>98</v>
      </c>
      <c r="Z13" s="4" t="s">
        <v>133</v>
      </c>
      <c r="AA13" s="1" t="s">
        <v>76</v>
      </c>
      <c r="AB13" s="9" t="s">
        <v>467</v>
      </c>
      <c r="AE13" s="3" t="s">
        <v>271</v>
      </c>
    </row>
    <row r="14" spans="1:32" x14ac:dyDescent="0.25">
      <c r="A14" s="2" t="s">
        <v>116</v>
      </c>
      <c r="B14" s="3" t="s">
        <v>80</v>
      </c>
      <c r="C14" s="3" t="s">
        <v>103</v>
      </c>
      <c r="D14" s="6" t="s">
        <v>51</v>
      </c>
      <c r="E14" s="3" t="s">
        <v>73</v>
      </c>
      <c r="F14" s="7">
        <v>7.75</v>
      </c>
      <c r="G14" s="8">
        <f t="shared" si="2"/>
        <v>1</v>
      </c>
      <c r="H14" s="1" t="s">
        <v>94</v>
      </c>
      <c r="I14" s="1" t="s">
        <v>62</v>
      </c>
      <c r="N14" s="3" t="s">
        <v>62</v>
      </c>
      <c r="V14" s="1">
        <f t="shared" si="0"/>
        <v>1</v>
      </c>
      <c r="W14" s="6" t="s">
        <v>62</v>
      </c>
      <c r="X14" s="3" t="s">
        <v>98</v>
      </c>
      <c r="Z14" s="4" t="s">
        <v>134</v>
      </c>
      <c r="AA14" s="1" t="s">
        <v>73</v>
      </c>
      <c r="AB14" s="9" t="s">
        <v>467</v>
      </c>
      <c r="AE14" s="3" t="s">
        <v>272</v>
      </c>
    </row>
    <row r="15" spans="1:32" x14ac:dyDescent="0.25">
      <c r="A15" s="2" t="s">
        <v>116</v>
      </c>
      <c r="B15" s="3" t="s">
        <v>10</v>
      </c>
      <c r="C15" s="3" t="s">
        <v>10</v>
      </c>
      <c r="D15" s="6" t="s">
        <v>35</v>
      </c>
      <c r="E15" s="3" t="s">
        <v>73</v>
      </c>
      <c r="F15" s="7">
        <v>7.75</v>
      </c>
      <c r="G15" s="8">
        <f t="shared" si="2"/>
        <v>1</v>
      </c>
      <c r="H15" s="28" t="s">
        <v>94</v>
      </c>
      <c r="I15" s="1" t="s">
        <v>59</v>
      </c>
      <c r="V15" s="1">
        <v>1</v>
      </c>
      <c r="W15" s="6" t="s">
        <v>59</v>
      </c>
      <c r="X15" s="3" t="s">
        <v>98</v>
      </c>
      <c r="Z15" s="4" t="s">
        <v>135</v>
      </c>
      <c r="AA15" s="1" t="s">
        <v>73</v>
      </c>
      <c r="AB15" s="9" t="s">
        <v>467</v>
      </c>
      <c r="AD15" s="11">
        <v>45600</v>
      </c>
      <c r="AE15" s="3" t="s">
        <v>273</v>
      </c>
    </row>
    <row r="16" spans="1:32" x14ac:dyDescent="0.25">
      <c r="A16" s="2" t="s">
        <v>116</v>
      </c>
      <c r="B16" s="3" t="s">
        <v>85</v>
      </c>
      <c r="C16" s="3" t="s">
        <v>85</v>
      </c>
      <c r="D16" s="6" t="s">
        <v>46</v>
      </c>
      <c r="E16" s="3" t="s">
        <v>75</v>
      </c>
      <c r="F16" s="7">
        <v>7.75</v>
      </c>
      <c r="G16" s="8">
        <f t="shared" si="2"/>
        <v>1</v>
      </c>
      <c r="H16" s="1" t="s">
        <v>127</v>
      </c>
      <c r="I16" s="1" t="s">
        <v>67</v>
      </c>
      <c r="J16" s="1" t="s">
        <v>58</v>
      </c>
      <c r="M16" s="3" t="s">
        <v>70</v>
      </c>
      <c r="V16" s="1">
        <f t="shared" si="0"/>
        <v>2</v>
      </c>
      <c r="W16" s="6" t="s">
        <v>136</v>
      </c>
      <c r="X16" s="3" t="s">
        <v>98</v>
      </c>
      <c r="Z16" s="4" t="s">
        <v>137</v>
      </c>
      <c r="AA16" s="1" t="s">
        <v>75</v>
      </c>
      <c r="AB16" s="9" t="s">
        <v>467</v>
      </c>
      <c r="AC16" s="3" t="s">
        <v>138</v>
      </c>
      <c r="AE16" s="3" t="s">
        <v>274</v>
      </c>
      <c r="AF16" s="3" t="s">
        <v>464</v>
      </c>
    </row>
    <row r="17" spans="1:32" x14ac:dyDescent="0.25">
      <c r="A17" s="2" t="s">
        <v>116</v>
      </c>
      <c r="B17" s="3" t="s">
        <v>86</v>
      </c>
      <c r="C17" s="3" t="s">
        <v>86</v>
      </c>
      <c r="D17" s="6" t="s">
        <v>43</v>
      </c>
      <c r="E17" s="3" t="s">
        <v>73</v>
      </c>
      <c r="F17" s="7">
        <v>7.75</v>
      </c>
      <c r="G17" s="8">
        <v>1</v>
      </c>
      <c r="H17" s="28" t="s">
        <v>94</v>
      </c>
      <c r="I17" s="1" t="s">
        <v>70</v>
      </c>
      <c r="J17" s="1" t="s">
        <v>58</v>
      </c>
      <c r="V17" s="1">
        <f t="shared" si="0"/>
        <v>1</v>
      </c>
      <c r="W17" s="6" t="s">
        <v>120</v>
      </c>
      <c r="X17" s="3" t="s">
        <v>98</v>
      </c>
      <c r="Z17" s="4" t="s">
        <v>139</v>
      </c>
      <c r="AA17" s="1" t="s">
        <v>73</v>
      </c>
      <c r="AB17" s="9" t="s">
        <v>467</v>
      </c>
      <c r="AE17" s="3" t="s">
        <v>373</v>
      </c>
    </row>
    <row r="18" spans="1:32" x14ac:dyDescent="0.25">
      <c r="A18" s="2" t="s">
        <v>112</v>
      </c>
      <c r="B18" s="3" t="s">
        <v>89</v>
      </c>
      <c r="C18" s="3" t="s">
        <v>5</v>
      </c>
      <c r="D18" s="6" t="s">
        <v>29</v>
      </c>
      <c r="E18" s="3" t="s">
        <v>78</v>
      </c>
      <c r="F18" s="7">
        <v>6.5</v>
      </c>
      <c r="G18" s="8">
        <f t="shared" si="2"/>
        <v>0.83870967741935487</v>
      </c>
      <c r="H18" s="3" t="s">
        <v>52</v>
      </c>
      <c r="I18" s="1" t="s">
        <v>68</v>
      </c>
      <c r="J18" s="1" t="s">
        <v>58</v>
      </c>
      <c r="R18" s="3" t="s">
        <v>66</v>
      </c>
      <c r="T18" s="3" t="s">
        <v>68</v>
      </c>
      <c r="V18" s="1">
        <f t="shared" si="0"/>
        <v>3</v>
      </c>
      <c r="W18" s="6" t="s">
        <v>140</v>
      </c>
      <c r="X18" s="3" t="s">
        <v>98</v>
      </c>
      <c r="Z18" s="4" t="s">
        <v>141</v>
      </c>
      <c r="AA18" s="1" t="s">
        <v>78</v>
      </c>
      <c r="AB18" s="9" t="s">
        <v>467</v>
      </c>
      <c r="AD18" s="11">
        <v>45586</v>
      </c>
      <c r="AE18" s="3" t="s">
        <v>276</v>
      </c>
    </row>
    <row r="19" spans="1:32" x14ac:dyDescent="0.25">
      <c r="A19" s="2" t="s">
        <v>112</v>
      </c>
      <c r="B19" s="3" t="s">
        <v>20</v>
      </c>
      <c r="C19" s="3" t="s">
        <v>20</v>
      </c>
      <c r="D19" s="6" t="s">
        <v>47</v>
      </c>
      <c r="E19" s="3" t="s">
        <v>75</v>
      </c>
      <c r="F19" s="7">
        <v>7.75</v>
      </c>
      <c r="G19" s="8">
        <f t="shared" si="2"/>
        <v>1</v>
      </c>
      <c r="H19" s="3" t="s">
        <v>52</v>
      </c>
      <c r="I19" s="1" t="s">
        <v>64</v>
      </c>
      <c r="J19" s="1" t="s">
        <v>58</v>
      </c>
      <c r="M19" s="3" t="s">
        <v>70</v>
      </c>
      <c r="P19" s="3" t="s">
        <v>64</v>
      </c>
      <c r="Q19" s="3" t="s">
        <v>65</v>
      </c>
      <c r="V19" s="1">
        <f t="shared" si="0"/>
        <v>4</v>
      </c>
      <c r="W19" s="6" t="s">
        <v>142</v>
      </c>
      <c r="X19" s="3" t="s">
        <v>98</v>
      </c>
      <c r="Z19" s="4" t="s">
        <v>143</v>
      </c>
      <c r="AA19" s="1" t="s">
        <v>75</v>
      </c>
      <c r="AB19" s="9" t="s">
        <v>467</v>
      </c>
      <c r="AD19" s="11">
        <v>45586</v>
      </c>
      <c r="AE19" s="3" t="s">
        <v>277</v>
      </c>
      <c r="AF19" s="3" t="s">
        <v>465</v>
      </c>
    </row>
    <row r="20" spans="1:32" x14ac:dyDescent="0.25">
      <c r="A20" s="2" t="s">
        <v>112</v>
      </c>
      <c r="B20" s="3" t="s">
        <v>2</v>
      </c>
      <c r="C20" s="3" t="s">
        <v>2</v>
      </c>
      <c r="D20" s="6" t="s">
        <v>26</v>
      </c>
      <c r="E20" s="3" t="s">
        <v>460</v>
      </c>
      <c r="F20" s="7">
        <v>5</v>
      </c>
      <c r="G20" s="8">
        <f t="shared" si="2"/>
        <v>0.64516129032258063</v>
      </c>
      <c r="H20" s="28" t="s">
        <v>129</v>
      </c>
      <c r="I20" s="1" t="s">
        <v>59</v>
      </c>
      <c r="K20" s="3" t="s">
        <v>59</v>
      </c>
      <c r="V20" s="1">
        <f t="shared" si="0"/>
        <v>1</v>
      </c>
      <c r="W20" s="6" t="s">
        <v>59</v>
      </c>
      <c r="X20" s="3" t="s">
        <v>98</v>
      </c>
      <c r="Z20" s="4" t="s">
        <v>121</v>
      </c>
      <c r="AA20" s="1" t="s">
        <v>460</v>
      </c>
      <c r="AB20" s="9" t="s">
        <v>467</v>
      </c>
      <c r="AD20" s="11">
        <v>45586</v>
      </c>
      <c r="AE20" s="3" t="s">
        <v>278</v>
      </c>
      <c r="AF20" s="3" t="s">
        <v>465</v>
      </c>
    </row>
    <row r="21" spans="1:32" x14ac:dyDescent="0.25">
      <c r="A21" s="2" t="s">
        <v>112</v>
      </c>
      <c r="B21" s="3" t="s">
        <v>8</v>
      </c>
      <c r="C21" s="3" t="s">
        <v>8</v>
      </c>
      <c r="D21" s="6" t="s">
        <v>32</v>
      </c>
      <c r="E21" s="3" t="s">
        <v>73</v>
      </c>
      <c r="F21" s="7">
        <v>7.75</v>
      </c>
      <c r="G21" s="8">
        <f t="shared" si="2"/>
        <v>1</v>
      </c>
      <c r="H21" s="6" t="s">
        <v>459</v>
      </c>
      <c r="I21" s="1" t="s">
        <v>59</v>
      </c>
      <c r="J21" s="1" t="s">
        <v>58</v>
      </c>
      <c r="K21" s="3" t="s">
        <v>59</v>
      </c>
      <c r="V21" s="1">
        <f t="shared" si="0"/>
        <v>2</v>
      </c>
      <c r="W21" s="6" t="s">
        <v>118</v>
      </c>
      <c r="X21" s="3" t="s">
        <v>98</v>
      </c>
      <c r="Z21" s="4" t="s">
        <v>144</v>
      </c>
      <c r="AA21" s="1" t="s">
        <v>73</v>
      </c>
      <c r="AB21" s="9" t="s">
        <v>467</v>
      </c>
      <c r="AD21" s="11">
        <v>45586</v>
      </c>
      <c r="AE21" s="3" t="s">
        <v>374</v>
      </c>
      <c r="AF21" s="3" t="s">
        <v>465</v>
      </c>
    </row>
    <row r="22" spans="1:32" x14ac:dyDescent="0.25">
      <c r="A22" s="2" t="s">
        <v>112</v>
      </c>
      <c r="B22" s="3" t="s">
        <v>91</v>
      </c>
      <c r="C22" s="3" t="s">
        <v>15</v>
      </c>
      <c r="D22" s="6" t="s">
        <v>40</v>
      </c>
      <c r="E22" s="3" t="s">
        <v>75</v>
      </c>
      <c r="F22" s="7">
        <v>7.75</v>
      </c>
      <c r="G22" s="8">
        <f t="shared" si="2"/>
        <v>1</v>
      </c>
      <c r="H22" s="28" t="s">
        <v>130</v>
      </c>
      <c r="I22" s="1" t="s">
        <v>58</v>
      </c>
      <c r="J22" s="1" t="s">
        <v>58</v>
      </c>
      <c r="K22" s="3" t="s">
        <v>59</v>
      </c>
      <c r="L22" s="3" t="s">
        <v>60</v>
      </c>
      <c r="R22" s="3" t="s">
        <v>66</v>
      </c>
      <c r="V22" s="1">
        <f t="shared" si="0"/>
        <v>4</v>
      </c>
      <c r="W22" s="6" t="s">
        <v>145</v>
      </c>
      <c r="X22" s="3" t="s">
        <v>98</v>
      </c>
      <c r="Z22" s="4" t="s">
        <v>146</v>
      </c>
      <c r="AA22" s="1" t="s">
        <v>75</v>
      </c>
      <c r="AB22" s="9" t="s">
        <v>467</v>
      </c>
      <c r="AC22" s="3" t="s">
        <v>147</v>
      </c>
      <c r="AD22" s="11">
        <v>45600</v>
      </c>
      <c r="AE22" s="3" t="s">
        <v>280</v>
      </c>
      <c r="AF22" s="3" t="s">
        <v>465</v>
      </c>
    </row>
    <row r="23" spans="1:32" x14ac:dyDescent="0.25">
      <c r="A23" s="2" t="s">
        <v>116</v>
      </c>
      <c r="B23" s="3" t="s">
        <v>81</v>
      </c>
      <c r="C23" s="3" t="s">
        <v>7</v>
      </c>
      <c r="D23" s="6" t="s">
        <v>31</v>
      </c>
      <c r="E23" s="3" t="s">
        <v>75</v>
      </c>
      <c r="F23" s="7">
        <v>7.75</v>
      </c>
      <c r="G23" s="8">
        <f t="shared" si="2"/>
        <v>1</v>
      </c>
      <c r="H23" s="1" t="s">
        <v>94</v>
      </c>
      <c r="I23" s="1" t="s">
        <v>59</v>
      </c>
      <c r="J23" s="1" t="s">
        <v>58</v>
      </c>
      <c r="K23" s="3" t="s">
        <v>59</v>
      </c>
      <c r="V23" s="1">
        <f t="shared" si="0"/>
        <v>2</v>
      </c>
      <c r="W23" s="6" t="s">
        <v>118</v>
      </c>
      <c r="X23" s="3" t="s">
        <v>101</v>
      </c>
      <c r="Z23" s="4" t="s">
        <v>148</v>
      </c>
      <c r="AA23" s="1" t="s">
        <v>75</v>
      </c>
      <c r="AB23" s="9" t="s">
        <v>467</v>
      </c>
      <c r="AE23" s="3" t="s">
        <v>281</v>
      </c>
    </row>
    <row r="24" spans="1:32" x14ac:dyDescent="0.25">
      <c r="A24" s="2" t="s">
        <v>112</v>
      </c>
      <c r="B24" s="3" t="s">
        <v>6</v>
      </c>
      <c r="C24" s="3" t="s">
        <v>6</v>
      </c>
      <c r="D24" s="6" t="s">
        <v>30</v>
      </c>
      <c r="E24" s="3" t="s">
        <v>75</v>
      </c>
      <c r="F24" s="7">
        <v>7.75</v>
      </c>
      <c r="G24" s="8">
        <f t="shared" si="2"/>
        <v>1</v>
      </c>
      <c r="H24" s="28" t="s">
        <v>130</v>
      </c>
      <c r="I24" s="1" t="s">
        <v>59</v>
      </c>
      <c r="J24" s="1" t="s">
        <v>58</v>
      </c>
      <c r="K24" s="3" t="s">
        <v>59</v>
      </c>
      <c r="V24" s="1">
        <f t="shared" si="0"/>
        <v>2</v>
      </c>
      <c r="W24" s="6" t="s">
        <v>118</v>
      </c>
      <c r="X24" s="3" t="s">
        <v>101</v>
      </c>
      <c r="Z24" s="4" t="s">
        <v>149</v>
      </c>
      <c r="AA24" s="1" t="s">
        <v>75</v>
      </c>
      <c r="AB24" s="9" t="s">
        <v>467</v>
      </c>
      <c r="AE24" s="3" t="s">
        <v>282</v>
      </c>
      <c r="AF24" s="3" t="s">
        <v>465</v>
      </c>
    </row>
    <row r="25" spans="1:32" x14ac:dyDescent="0.25">
      <c r="A25" s="2" t="s">
        <v>112</v>
      </c>
      <c r="B25" s="3" t="s">
        <v>14</v>
      </c>
      <c r="C25" s="3" t="s">
        <v>14</v>
      </c>
      <c r="D25" s="6" t="s">
        <v>39</v>
      </c>
      <c r="E25" s="3" t="s">
        <v>73</v>
      </c>
      <c r="F25" s="7">
        <v>7.75</v>
      </c>
      <c r="G25" s="8">
        <f t="shared" si="2"/>
        <v>1</v>
      </c>
      <c r="H25" s="6" t="s">
        <v>459</v>
      </c>
      <c r="I25" s="1" t="s">
        <v>58</v>
      </c>
      <c r="J25" s="1" t="s">
        <v>58</v>
      </c>
      <c r="L25" s="3" t="s">
        <v>60</v>
      </c>
      <c r="O25" s="3" t="s">
        <v>63</v>
      </c>
      <c r="V25" s="1">
        <f t="shared" si="0"/>
        <v>3</v>
      </c>
      <c r="W25" s="6" t="s">
        <v>150</v>
      </c>
      <c r="X25" s="3" t="s">
        <v>101</v>
      </c>
      <c r="Z25" s="4" t="s">
        <v>146</v>
      </c>
      <c r="AA25" s="1" t="s">
        <v>73</v>
      </c>
      <c r="AB25" s="9" t="s">
        <v>467</v>
      </c>
      <c r="AE25" s="3" t="s">
        <v>283</v>
      </c>
      <c r="AF25" s="3" t="s">
        <v>465</v>
      </c>
    </row>
    <row r="26" spans="1:32" x14ac:dyDescent="0.25">
      <c r="A26" s="2" t="s">
        <v>112</v>
      </c>
      <c r="B26" s="3" t="s">
        <v>84</v>
      </c>
      <c r="C26" s="3" t="s">
        <v>84</v>
      </c>
      <c r="D26" s="6" t="s">
        <v>33</v>
      </c>
      <c r="E26" s="3" t="s">
        <v>73</v>
      </c>
      <c r="F26" s="7">
        <v>7.75</v>
      </c>
      <c r="G26" s="8">
        <f t="shared" si="2"/>
        <v>1</v>
      </c>
      <c r="H26" s="3" t="s">
        <v>52</v>
      </c>
      <c r="I26" s="1" t="s">
        <v>59</v>
      </c>
      <c r="J26" s="1" t="s">
        <v>58</v>
      </c>
      <c r="K26" s="3" t="s">
        <v>59</v>
      </c>
      <c r="V26" s="1">
        <f t="shared" si="0"/>
        <v>2</v>
      </c>
      <c r="W26" s="6" t="s">
        <v>118</v>
      </c>
      <c r="X26" s="3" t="s">
        <v>101</v>
      </c>
      <c r="Z26" s="4" t="s">
        <v>151</v>
      </c>
      <c r="AA26" s="1" t="s">
        <v>73</v>
      </c>
      <c r="AB26" s="9" t="s">
        <v>467</v>
      </c>
      <c r="AE26" s="3" t="s">
        <v>284</v>
      </c>
      <c r="AF26" s="3" t="s">
        <v>465</v>
      </c>
    </row>
    <row r="27" spans="1:32" x14ac:dyDescent="0.25">
      <c r="A27" s="2" t="s">
        <v>116</v>
      </c>
      <c r="B27" s="3" t="s">
        <v>11</v>
      </c>
      <c r="C27" s="3" t="s">
        <v>11</v>
      </c>
      <c r="D27" s="6" t="s">
        <v>36</v>
      </c>
      <c r="E27" s="3" t="s">
        <v>73</v>
      </c>
      <c r="F27" s="7">
        <v>7.75</v>
      </c>
      <c r="G27" s="8">
        <f t="shared" si="2"/>
        <v>1</v>
      </c>
      <c r="H27" s="1" t="s">
        <v>94</v>
      </c>
      <c r="I27" s="1" t="s">
        <v>59</v>
      </c>
      <c r="K27" s="3" t="s">
        <v>59</v>
      </c>
      <c r="V27" s="1">
        <f t="shared" si="0"/>
        <v>1</v>
      </c>
      <c r="W27" s="6" t="s">
        <v>59</v>
      </c>
      <c r="X27" s="3" t="s">
        <v>98</v>
      </c>
      <c r="Z27" s="4" t="s">
        <v>152</v>
      </c>
      <c r="AA27" s="1" t="s">
        <v>73</v>
      </c>
      <c r="AB27" s="9" t="s">
        <v>467</v>
      </c>
      <c r="AE27" s="3" t="s">
        <v>285</v>
      </c>
    </row>
    <row r="28" spans="1:32" x14ac:dyDescent="0.25">
      <c r="A28" s="2" t="s">
        <v>116</v>
      </c>
      <c r="B28" s="3" t="s">
        <v>88</v>
      </c>
      <c r="C28" s="3" t="s">
        <v>18</v>
      </c>
      <c r="D28" s="6" t="s">
        <v>44</v>
      </c>
      <c r="E28" s="3" t="s">
        <v>75</v>
      </c>
      <c r="F28" s="7">
        <v>7.75</v>
      </c>
      <c r="G28" s="8">
        <f t="shared" si="2"/>
        <v>1</v>
      </c>
      <c r="H28" s="1" t="s">
        <v>127</v>
      </c>
      <c r="I28" s="1" t="s">
        <v>70</v>
      </c>
      <c r="J28" s="1" t="s">
        <v>58</v>
      </c>
      <c r="M28" s="3" t="s">
        <v>70</v>
      </c>
      <c r="V28" s="1">
        <f t="shared" si="0"/>
        <v>2</v>
      </c>
      <c r="W28" s="6" t="s">
        <v>120</v>
      </c>
      <c r="X28" s="3" t="s">
        <v>98</v>
      </c>
      <c r="Z28" s="4" t="s">
        <v>153</v>
      </c>
      <c r="AA28" s="1" t="s">
        <v>75</v>
      </c>
      <c r="AB28" s="9" t="s">
        <v>467</v>
      </c>
      <c r="AC28" s="3" t="s">
        <v>138</v>
      </c>
      <c r="AD28" s="11">
        <v>45579</v>
      </c>
      <c r="AE28" s="3" t="s">
        <v>286</v>
      </c>
      <c r="AF28" s="3" t="s">
        <v>465</v>
      </c>
    </row>
    <row r="29" spans="1:32" x14ac:dyDescent="0.25">
      <c r="A29" s="2" t="s">
        <v>116</v>
      </c>
      <c r="B29" s="3" t="s">
        <v>16</v>
      </c>
      <c r="C29" s="3" t="s">
        <v>16</v>
      </c>
      <c r="D29" s="6" t="s">
        <v>41</v>
      </c>
      <c r="E29" s="3" t="s">
        <v>73</v>
      </c>
      <c r="F29" s="7">
        <v>7.75</v>
      </c>
      <c r="G29" s="8">
        <f t="shared" si="2"/>
        <v>1</v>
      </c>
      <c r="H29" s="1" t="s">
        <v>127</v>
      </c>
      <c r="I29" s="1" t="s">
        <v>70</v>
      </c>
      <c r="J29" s="1" t="s">
        <v>58</v>
      </c>
      <c r="M29" s="3" t="s">
        <v>70</v>
      </c>
      <c r="V29" s="1">
        <f t="shared" si="0"/>
        <v>2</v>
      </c>
      <c r="W29" s="6" t="s">
        <v>120</v>
      </c>
      <c r="X29" s="3" t="s">
        <v>98</v>
      </c>
      <c r="Z29" s="4" t="s">
        <v>154</v>
      </c>
      <c r="AA29" s="1" t="s">
        <v>73</v>
      </c>
      <c r="AB29" s="9" t="s">
        <v>467</v>
      </c>
      <c r="AC29" s="3" t="s">
        <v>138</v>
      </c>
      <c r="AD29" s="11">
        <v>45586</v>
      </c>
      <c r="AE29" s="3" t="s">
        <v>287</v>
      </c>
      <c r="AF29" s="3" t="s">
        <v>465</v>
      </c>
    </row>
    <row r="30" spans="1:32" x14ac:dyDescent="0.25">
      <c r="A30" s="2" t="s">
        <v>112</v>
      </c>
      <c r="B30" s="3" t="s">
        <v>3</v>
      </c>
      <c r="C30" s="3" t="s">
        <v>3</v>
      </c>
      <c r="D30" s="6" t="s">
        <v>27</v>
      </c>
      <c r="E30" s="3" t="s">
        <v>74</v>
      </c>
      <c r="F30" s="7">
        <v>5</v>
      </c>
      <c r="G30" s="8">
        <f t="shared" si="2"/>
        <v>0.64516129032258063</v>
      </c>
      <c r="H30" s="3" t="s">
        <v>124</v>
      </c>
      <c r="I30" s="1" t="s">
        <v>70</v>
      </c>
      <c r="M30" s="3" t="s">
        <v>70</v>
      </c>
      <c r="V30" s="1">
        <f t="shared" si="0"/>
        <v>1</v>
      </c>
      <c r="W30" s="6" t="s">
        <v>70</v>
      </c>
      <c r="X30" s="3" t="s">
        <v>98</v>
      </c>
      <c r="Z30" s="4" t="s">
        <v>155</v>
      </c>
      <c r="AA30" s="1" t="s">
        <v>74</v>
      </c>
      <c r="AB30" s="9" t="s">
        <v>467</v>
      </c>
      <c r="AE30" s="3" t="s">
        <v>288</v>
      </c>
      <c r="AF30" s="3" t="s">
        <v>100</v>
      </c>
    </row>
    <row r="31" spans="1:32" x14ac:dyDescent="0.25">
      <c r="A31" s="12" t="s">
        <v>116</v>
      </c>
      <c r="B31" s="13" t="s">
        <v>82</v>
      </c>
      <c r="C31" s="3" t="s">
        <v>4</v>
      </c>
      <c r="D31" s="14" t="s">
        <v>28</v>
      </c>
      <c r="E31" s="3">
        <v>0</v>
      </c>
      <c r="F31" s="15">
        <v>4</v>
      </c>
      <c r="G31" s="16">
        <f t="shared" si="2"/>
        <v>0.5161290322580645</v>
      </c>
      <c r="H31" s="17" t="s">
        <v>94</v>
      </c>
      <c r="I31" s="17" t="s">
        <v>71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7">
        <v>1</v>
      </c>
      <c r="W31" s="6" t="s">
        <v>71</v>
      </c>
      <c r="X31" s="3" t="s">
        <v>98</v>
      </c>
      <c r="Y31" s="13"/>
      <c r="Z31" s="18" t="s">
        <v>156</v>
      </c>
      <c r="AA31" s="1">
        <v>0</v>
      </c>
      <c r="AB31" s="9" t="s">
        <v>468</v>
      </c>
      <c r="AC31" s="13"/>
      <c r="AD31" s="13"/>
      <c r="AE31" s="3" t="s">
        <v>289</v>
      </c>
      <c r="AF31" s="3" t="s">
        <v>100</v>
      </c>
    </row>
    <row r="32" spans="1:32" x14ac:dyDescent="0.25">
      <c r="A32" s="12" t="s">
        <v>116</v>
      </c>
      <c r="B32" s="13" t="s">
        <v>157</v>
      </c>
      <c r="C32" s="3" t="s">
        <v>380</v>
      </c>
      <c r="D32" s="14" t="s">
        <v>158</v>
      </c>
      <c r="E32" s="3">
        <v>0</v>
      </c>
      <c r="F32" s="15">
        <v>7.75</v>
      </c>
      <c r="G32" s="16">
        <f>+F32/7.75</f>
        <v>1</v>
      </c>
      <c r="H32" s="17" t="s">
        <v>94</v>
      </c>
      <c r="I32" s="17" t="s">
        <v>71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7">
        <v>1</v>
      </c>
      <c r="W32" s="6" t="s">
        <v>71</v>
      </c>
      <c r="X32" s="3" t="s">
        <v>98</v>
      </c>
      <c r="Y32" s="13"/>
      <c r="Z32" s="18" t="s">
        <v>159</v>
      </c>
      <c r="AA32" s="1">
        <v>0</v>
      </c>
      <c r="AB32" s="9" t="s">
        <v>468</v>
      </c>
      <c r="AC32" s="13"/>
      <c r="AD32" s="13"/>
      <c r="AE32" s="3" t="s">
        <v>290</v>
      </c>
      <c r="AF32" s="3" t="s">
        <v>100</v>
      </c>
    </row>
    <row r="33" spans="1:32" x14ac:dyDescent="0.25">
      <c r="A33" s="2" t="s">
        <v>112</v>
      </c>
      <c r="B33" s="3" t="s">
        <v>13</v>
      </c>
      <c r="C33" s="3" t="s">
        <v>13</v>
      </c>
      <c r="D33" s="6" t="s">
        <v>38</v>
      </c>
      <c r="E33" s="3" t="s">
        <v>75</v>
      </c>
      <c r="F33" s="7">
        <v>7.75</v>
      </c>
      <c r="G33" s="8">
        <f t="shared" si="2"/>
        <v>1</v>
      </c>
      <c r="H33" s="6" t="s">
        <v>459</v>
      </c>
      <c r="I33" s="1" t="s">
        <v>60</v>
      </c>
      <c r="L33" s="3" t="s">
        <v>60</v>
      </c>
      <c r="V33" s="1">
        <f t="shared" si="0"/>
        <v>1</v>
      </c>
      <c r="W33" s="6" t="s">
        <v>60</v>
      </c>
      <c r="X33" s="3" t="s">
        <v>98</v>
      </c>
      <c r="Z33" s="4" t="s">
        <v>160</v>
      </c>
      <c r="AA33" s="1" t="s">
        <v>75</v>
      </c>
      <c r="AB33" s="9" t="s">
        <v>467</v>
      </c>
      <c r="AC33" s="3" t="s">
        <v>147</v>
      </c>
      <c r="AE33" s="3" t="s">
        <v>291</v>
      </c>
      <c r="AF33" s="3" t="s">
        <v>100</v>
      </c>
    </row>
    <row r="34" spans="1:32" x14ac:dyDescent="0.25">
      <c r="A34" s="2" t="s">
        <v>116</v>
      </c>
      <c r="B34" s="3" t="s">
        <v>22</v>
      </c>
      <c r="C34" s="3" t="s">
        <v>22</v>
      </c>
      <c r="D34" s="6" t="s">
        <v>49</v>
      </c>
      <c r="E34" s="3" t="s">
        <v>75</v>
      </c>
      <c r="F34" s="7">
        <v>7.75</v>
      </c>
      <c r="G34" s="8">
        <f t="shared" si="2"/>
        <v>1</v>
      </c>
      <c r="H34" s="1" t="s">
        <v>94</v>
      </c>
      <c r="I34" s="1" t="s">
        <v>62</v>
      </c>
      <c r="N34" s="3" t="s">
        <v>62</v>
      </c>
      <c r="O34" s="3" t="s">
        <v>63</v>
      </c>
      <c r="V34" s="1">
        <f t="shared" si="0"/>
        <v>2</v>
      </c>
      <c r="W34" s="6" t="s">
        <v>93</v>
      </c>
      <c r="X34" s="3" t="s">
        <v>98</v>
      </c>
      <c r="Z34" s="4" t="s">
        <v>161</v>
      </c>
      <c r="AA34" s="1" t="s">
        <v>75</v>
      </c>
      <c r="AB34" s="9" t="s">
        <v>467</v>
      </c>
      <c r="AE34" s="3" t="s">
        <v>292</v>
      </c>
      <c r="AF34" s="3" t="s">
        <v>100</v>
      </c>
    </row>
    <row r="35" spans="1:32" x14ac:dyDescent="0.25">
      <c r="A35" s="2" t="s">
        <v>116</v>
      </c>
      <c r="B35" s="3" t="s">
        <v>17</v>
      </c>
      <c r="C35" s="3" t="s">
        <v>17</v>
      </c>
      <c r="D35" s="6" t="s">
        <v>42</v>
      </c>
      <c r="E35" s="3" t="s">
        <v>461</v>
      </c>
      <c r="F35" s="7">
        <v>7.75</v>
      </c>
      <c r="G35" s="8">
        <f t="shared" si="2"/>
        <v>1</v>
      </c>
      <c r="H35" s="1" t="s">
        <v>94</v>
      </c>
      <c r="I35" s="1" t="s">
        <v>70</v>
      </c>
      <c r="M35" s="3" t="s">
        <v>70</v>
      </c>
      <c r="V35" s="1">
        <f t="shared" si="0"/>
        <v>1</v>
      </c>
      <c r="W35" s="6" t="s">
        <v>70</v>
      </c>
      <c r="X35" s="3" t="s">
        <v>99</v>
      </c>
      <c r="Z35" s="4" t="s">
        <v>162</v>
      </c>
      <c r="AA35" s="1" t="s">
        <v>461</v>
      </c>
      <c r="AB35" s="9" t="s">
        <v>467</v>
      </c>
      <c r="AC35" s="3" t="s">
        <v>147</v>
      </c>
      <c r="AE35" s="3" t="s">
        <v>293</v>
      </c>
    </row>
    <row r="36" spans="1:32" x14ac:dyDescent="0.25">
      <c r="A36" s="2" t="s">
        <v>116</v>
      </c>
      <c r="B36" s="3" t="s">
        <v>9</v>
      </c>
      <c r="C36" s="3" t="s">
        <v>9</v>
      </c>
      <c r="D36" s="6" t="s">
        <v>34</v>
      </c>
      <c r="E36" s="3" t="s">
        <v>75</v>
      </c>
      <c r="F36" s="7">
        <v>7.75</v>
      </c>
      <c r="G36" s="8">
        <f t="shared" si="2"/>
        <v>1</v>
      </c>
      <c r="H36" s="1" t="s">
        <v>94</v>
      </c>
      <c r="I36" s="1" t="s">
        <v>59</v>
      </c>
      <c r="K36" s="3" t="s">
        <v>59</v>
      </c>
      <c r="V36" s="1">
        <f t="shared" si="0"/>
        <v>1</v>
      </c>
      <c r="W36" s="6" t="s">
        <v>59</v>
      </c>
      <c r="X36" s="3" t="s">
        <v>99</v>
      </c>
      <c r="Z36" s="4" t="s">
        <v>163</v>
      </c>
      <c r="AA36" s="1" t="s">
        <v>75</v>
      </c>
      <c r="AB36" s="9" t="s">
        <v>467</v>
      </c>
      <c r="AE36" s="3" t="s">
        <v>294</v>
      </c>
    </row>
    <row r="37" spans="1:32" x14ac:dyDescent="0.25">
      <c r="A37" s="2" t="s">
        <v>112</v>
      </c>
      <c r="B37" s="3" t="s">
        <v>23</v>
      </c>
      <c r="C37" s="3" t="s">
        <v>23</v>
      </c>
      <c r="D37" s="6" t="s">
        <v>50</v>
      </c>
      <c r="E37" s="3" t="s">
        <v>77</v>
      </c>
      <c r="F37" s="7">
        <v>7.75</v>
      </c>
      <c r="G37" s="8">
        <f t="shared" si="2"/>
        <v>1</v>
      </c>
      <c r="H37" s="3" t="s">
        <v>124</v>
      </c>
      <c r="I37" s="1" t="s">
        <v>60</v>
      </c>
      <c r="J37" s="1" t="s">
        <v>58</v>
      </c>
      <c r="L37" s="3" t="s">
        <v>60</v>
      </c>
      <c r="V37" s="1">
        <f t="shared" si="0"/>
        <v>2</v>
      </c>
      <c r="W37" s="6" t="s">
        <v>128</v>
      </c>
      <c r="X37" s="3" t="s">
        <v>99</v>
      </c>
      <c r="Z37" s="4" t="s">
        <v>164</v>
      </c>
      <c r="AA37" s="1" t="s">
        <v>77</v>
      </c>
      <c r="AB37" s="9" t="s">
        <v>467</v>
      </c>
      <c r="AD37" s="11">
        <v>45579</v>
      </c>
      <c r="AE37" s="3" t="s">
        <v>279</v>
      </c>
      <c r="AF37" s="3" t="s">
        <v>465</v>
      </c>
    </row>
    <row r="38" spans="1:32" x14ac:dyDescent="0.25">
      <c r="A38" s="2" t="s">
        <v>116</v>
      </c>
      <c r="B38" s="3" t="s">
        <v>21</v>
      </c>
      <c r="C38" s="3" t="s">
        <v>21</v>
      </c>
      <c r="D38" s="6" t="s">
        <v>48</v>
      </c>
      <c r="E38" s="3" t="s">
        <v>75</v>
      </c>
      <c r="F38" s="7">
        <v>7.75</v>
      </c>
      <c r="G38" s="8">
        <f t="shared" si="2"/>
        <v>1</v>
      </c>
      <c r="H38" s="28" t="s">
        <v>94</v>
      </c>
      <c r="I38" s="1" t="s">
        <v>62</v>
      </c>
      <c r="J38" s="1" t="s">
        <v>58</v>
      </c>
      <c r="N38" s="3" t="s">
        <v>62</v>
      </c>
      <c r="V38" s="1">
        <f t="shared" si="0"/>
        <v>2</v>
      </c>
      <c r="W38" s="6" t="s">
        <v>165</v>
      </c>
      <c r="X38" s="3" t="s">
        <v>99</v>
      </c>
      <c r="Z38" s="4" t="s">
        <v>166</v>
      </c>
      <c r="AA38" s="1" t="s">
        <v>75</v>
      </c>
      <c r="AB38" s="9" t="s">
        <v>467</v>
      </c>
      <c r="AD38" s="11">
        <v>45621</v>
      </c>
      <c r="AE38" s="3" t="s">
        <v>295</v>
      </c>
    </row>
    <row r="39" spans="1:32" x14ac:dyDescent="0.25">
      <c r="A39" s="2" t="s">
        <v>112</v>
      </c>
      <c r="B39" s="3" t="s">
        <v>19</v>
      </c>
      <c r="C39" s="3" t="s">
        <v>19</v>
      </c>
      <c r="D39" s="6" t="s">
        <v>45</v>
      </c>
      <c r="E39" s="3" t="s">
        <v>75</v>
      </c>
      <c r="F39" s="7">
        <v>7.75</v>
      </c>
      <c r="G39" s="8">
        <f t="shared" si="2"/>
        <v>1</v>
      </c>
      <c r="H39" s="3" t="s">
        <v>96</v>
      </c>
      <c r="I39" s="1" t="s">
        <v>70</v>
      </c>
      <c r="M39" s="3" t="s">
        <v>70</v>
      </c>
      <c r="V39" s="1">
        <f t="shared" si="0"/>
        <v>1</v>
      </c>
      <c r="W39" s="6" t="s">
        <v>70</v>
      </c>
      <c r="X39" s="3" t="s">
        <v>99</v>
      </c>
      <c r="Z39" s="4" t="s">
        <v>134</v>
      </c>
      <c r="AA39" s="1" t="s">
        <v>75</v>
      </c>
      <c r="AB39" s="9" t="s">
        <v>467</v>
      </c>
      <c r="AD39" s="11">
        <v>45586</v>
      </c>
      <c r="AE39" s="3" t="s">
        <v>296</v>
      </c>
      <c r="AF39" s="3" t="s">
        <v>465</v>
      </c>
    </row>
    <row r="40" spans="1:32" x14ac:dyDescent="0.25">
      <c r="A40" s="5" t="s">
        <v>112</v>
      </c>
      <c r="C40" s="3" t="s">
        <v>381</v>
      </c>
      <c r="D40" s="6" t="s">
        <v>167</v>
      </c>
      <c r="E40" s="3" t="s">
        <v>75</v>
      </c>
      <c r="F40" s="7">
        <v>7.75</v>
      </c>
      <c r="G40" s="8">
        <f t="shared" si="2"/>
        <v>1</v>
      </c>
      <c r="H40" s="28" t="s">
        <v>129</v>
      </c>
      <c r="I40" s="1" t="s">
        <v>59</v>
      </c>
      <c r="K40" s="3" t="s">
        <v>59</v>
      </c>
      <c r="V40" s="1">
        <f t="shared" si="0"/>
        <v>1</v>
      </c>
      <c r="W40" s="6" t="s">
        <v>59</v>
      </c>
      <c r="X40" s="3" t="s">
        <v>98</v>
      </c>
      <c r="Z40" s="4">
        <v>45551</v>
      </c>
      <c r="AA40" s="1" t="s">
        <v>75</v>
      </c>
      <c r="AB40" s="9" t="s">
        <v>467</v>
      </c>
      <c r="AE40" s="3" t="s">
        <v>297</v>
      </c>
      <c r="AF40" s="3" t="s">
        <v>463</v>
      </c>
    </row>
    <row r="41" spans="1:32" x14ac:dyDescent="0.25">
      <c r="A41" s="5" t="s">
        <v>112</v>
      </c>
      <c r="C41" s="3" t="s">
        <v>382</v>
      </c>
      <c r="D41" s="6" t="s">
        <v>168</v>
      </c>
      <c r="E41" s="3" t="s">
        <v>75</v>
      </c>
      <c r="F41" s="7">
        <v>7.75</v>
      </c>
      <c r="G41" s="8">
        <f t="shared" si="2"/>
        <v>1</v>
      </c>
      <c r="H41" s="3" t="s">
        <v>52</v>
      </c>
      <c r="I41" s="1" t="s">
        <v>64</v>
      </c>
      <c r="P41" s="3" t="s">
        <v>64</v>
      </c>
      <c r="V41" s="1">
        <f t="shared" si="0"/>
        <v>1</v>
      </c>
      <c r="W41" s="6" t="s">
        <v>64</v>
      </c>
      <c r="X41" s="3" t="s">
        <v>98</v>
      </c>
      <c r="Z41" s="4">
        <v>45551</v>
      </c>
      <c r="AA41" s="1" t="s">
        <v>75</v>
      </c>
      <c r="AB41" s="9" t="s">
        <v>467</v>
      </c>
      <c r="AE41" s="3" t="s">
        <v>298</v>
      </c>
    </row>
    <row r="42" spans="1:32" x14ac:dyDescent="0.25">
      <c r="A42" s="5" t="s">
        <v>112</v>
      </c>
      <c r="C42" s="3" t="s">
        <v>383</v>
      </c>
      <c r="D42" s="6" t="s">
        <v>169</v>
      </c>
      <c r="E42" s="3" t="s">
        <v>73</v>
      </c>
      <c r="F42" s="7">
        <v>7.75</v>
      </c>
      <c r="G42" s="8">
        <f t="shared" si="2"/>
        <v>1</v>
      </c>
      <c r="H42" s="1" t="s">
        <v>127</v>
      </c>
      <c r="I42" s="1" t="s">
        <v>62</v>
      </c>
      <c r="K42" s="3" t="s">
        <v>59</v>
      </c>
      <c r="N42" s="3" t="s">
        <v>62</v>
      </c>
      <c r="V42" s="1">
        <f t="shared" si="0"/>
        <v>2</v>
      </c>
      <c r="W42" s="6" t="s">
        <v>170</v>
      </c>
      <c r="X42" s="3" t="s">
        <v>98</v>
      </c>
      <c r="Z42" s="4">
        <v>45551</v>
      </c>
      <c r="AA42" s="1" t="s">
        <v>73</v>
      </c>
      <c r="AB42" s="9" t="s">
        <v>467</v>
      </c>
      <c r="AC42" s="3" t="s">
        <v>138</v>
      </c>
      <c r="AE42" s="3" t="s">
        <v>299</v>
      </c>
      <c r="AF42" s="3" t="s">
        <v>464</v>
      </c>
    </row>
    <row r="43" spans="1:32" x14ac:dyDescent="0.25">
      <c r="A43" s="5" t="s">
        <v>112</v>
      </c>
      <c r="C43" s="3" t="s">
        <v>384</v>
      </c>
      <c r="D43" s="6" t="s">
        <v>171</v>
      </c>
      <c r="E43" s="3" t="s">
        <v>75</v>
      </c>
      <c r="F43" s="7">
        <v>7.75</v>
      </c>
      <c r="G43" s="8">
        <f t="shared" si="2"/>
        <v>1</v>
      </c>
      <c r="H43" s="3" t="s">
        <v>124</v>
      </c>
      <c r="I43" s="1" t="s">
        <v>60</v>
      </c>
      <c r="J43" s="1"/>
      <c r="L43" s="3" t="s">
        <v>60</v>
      </c>
      <c r="V43" s="1">
        <f t="shared" si="0"/>
        <v>1</v>
      </c>
      <c r="W43" s="6" t="s">
        <v>60</v>
      </c>
      <c r="X43" s="3" t="s">
        <v>98</v>
      </c>
      <c r="Z43" s="4">
        <v>45551</v>
      </c>
      <c r="AA43" s="1" t="s">
        <v>75</v>
      </c>
      <c r="AB43" s="9" t="s">
        <v>467</v>
      </c>
      <c r="AE43" s="3" t="s">
        <v>300</v>
      </c>
      <c r="AF43" s="3" t="s">
        <v>463</v>
      </c>
    </row>
    <row r="44" spans="1:32" x14ac:dyDescent="0.25">
      <c r="A44" s="5" t="s">
        <v>112</v>
      </c>
      <c r="C44" s="3" t="s">
        <v>385</v>
      </c>
      <c r="D44" s="6" t="s">
        <v>172</v>
      </c>
      <c r="E44" s="3" t="s">
        <v>73</v>
      </c>
      <c r="F44" s="7">
        <v>7.75</v>
      </c>
      <c r="G44" s="8">
        <f t="shared" si="2"/>
        <v>1</v>
      </c>
      <c r="H44" s="1" t="s">
        <v>127</v>
      </c>
      <c r="I44" s="1" t="s">
        <v>59</v>
      </c>
      <c r="K44" s="3" t="s">
        <v>59</v>
      </c>
      <c r="V44" s="1">
        <f t="shared" si="0"/>
        <v>1</v>
      </c>
      <c r="W44" s="6" t="s">
        <v>59</v>
      </c>
      <c r="X44" s="3" t="s">
        <v>98</v>
      </c>
      <c r="Z44" s="4">
        <v>45551</v>
      </c>
      <c r="AA44" s="1" t="s">
        <v>73</v>
      </c>
      <c r="AB44" s="9" t="s">
        <v>467</v>
      </c>
      <c r="AE44" s="3" t="s">
        <v>301</v>
      </c>
      <c r="AF44" s="3" t="s">
        <v>463</v>
      </c>
    </row>
    <row r="45" spans="1:32" x14ac:dyDescent="0.25">
      <c r="A45" s="5" t="s">
        <v>112</v>
      </c>
      <c r="C45" s="3" t="s">
        <v>386</v>
      </c>
      <c r="D45" s="6" t="s">
        <v>173</v>
      </c>
      <c r="E45" s="3" t="s">
        <v>73</v>
      </c>
      <c r="F45" s="7">
        <v>7.75</v>
      </c>
      <c r="G45" s="8">
        <f t="shared" si="2"/>
        <v>1</v>
      </c>
      <c r="H45" s="1"/>
      <c r="I45" s="1" t="s">
        <v>59</v>
      </c>
      <c r="K45" s="3" t="s">
        <v>59</v>
      </c>
      <c r="V45" s="1">
        <f t="shared" si="0"/>
        <v>1</v>
      </c>
      <c r="W45" s="6" t="s">
        <v>59</v>
      </c>
      <c r="X45" s="3" t="s">
        <v>98</v>
      </c>
      <c r="Z45" s="4">
        <v>45551</v>
      </c>
      <c r="AA45" s="1" t="s">
        <v>73</v>
      </c>
      <c r="AB45" s="9" t="s">
        <v>467</v>
      </c>
      <c r="AE45" s="3" t="s">
        <v>302</v>
      </c>
      <c r="AF45" s="3" t="s">
        <v>506</v>
      </c>
    </row>
    <row r="46" spans="1:32" x14ac:dyDescent="0.25">
      <c r="A46" s="5" t="s">
        <v>112</v>
      </c>
      <c r="C46" s="3" t="s">
        <v>387</v>
      </c>
      <c r="D46" s="6" t="s">
        <v>174</v>
      </c>
      <c r="E46" s="3" t="s">
        <v>73</v>
      </c>
      <c r="F46" s="7">
        <v>7.75</v>
      </c>
      <c r="G46" s="8">
        <f t="shared" si="2"/>
        <v>1</v>
      </c>
      <c r="H46" s="3" t="s">
        <v>52</v>
      </c>
      <c r="I46" s="1" t="s">
        <v>64</v>
      </c>
      <c r="P46" s="3" t="s">
        <v>64</v>
      </c>
      <c r="V46" s="1">
        <f t="shared" si="0"/>
        <v>1</v>
      </c>
      <c r="W46" s="6" t="s">
        <v>64</v>
      </c>
      <c r="X46" s="3" t="s">
        <v>98</v>
      </c>
      <c r="Z46" s="4">
        <v>45551</v>
      </c>
      <c r="AA46" s="1" t="s">
        <v>73</v>
      </c>
      <c r="AB46" s="9" t="s">
        <v>467</v>
      </c>
      <c r="AE46" s="3" t="s">
        <v>303</v>
      </c>
    </row>
    <row r="47" spans="1:32" x14ac:dyDescent="0.25">
      <c r="A47" s="5" t="s">
        <v>112</v>
      </c>
      <c r="C47" s="3" t="s">
        <v>388</v>
      </c>
      <c r="D47" s="6" t="s">
        <v>175</v>
      </c>
      <c r="E47" s="3" t="s">
        <v>73</v>
      </c>
      <c r="F47" s="7">
        <v>7.75</v>
      </c>
      <c r="G47" s="8">
        <f t="shared" si="2"/>
        <v>1</v>
      </c>
      <c r="H47" s="3" t="s">
        <v>96</v>
      </c>
      <c r="I47" s="1" t="s">
        <v>70</v>
      </c>
      <c r="J47" s="1" t="s">
        <v>58</v>
      </c>
      <c r="M47" s="3" t="s">
        <v>70</v>
      </c>
      <c r="V47" s="1">
        <f t="shared" si="0"/>
        <v>2</v>
      </c>
      <c r="W47" s="6" t="s">
        <v>120</v>
      </c>
      <c r="X47" s="3" t="s">
        <v>98</v>
      </c>
      <c r="Z47" s="4">
        <v>45551</v>
      </c>
      <c r="AA47" s="1" t="s">
        <v>73</v>
      </c>
      <c r="AB47" s="9" t="s">
        <v>467</v>
      </c>
      <c r="AE47" s="3" t="s">
        <v>304</v>
      </c>
    </row>
    <row r="48" spans="1:32" x14ac:dyDescent="0.25">
      <c r="A48" s="5" t="s">
        <v>112</v>
      </c>
      <c r="C48" s="3" t="s">
        <v>389</v>
      </c>
      <c r="D48" s="6" t="s">
        <v>176</v>
      </c>
      <c r="E48" s="3" t="s">
        <v>73</v>
      </c>
      <c r="F48" s="7">
        <v>7.75</v>
      </c>
      <c r="G48" s="8">
        <f t="shared" si="2"/>
        <v>1</v>
      </c>
      <c r="H48" s="3" t="s">
        <v>52</v>
      </c>
      <c r="I48" s="1" t="s">
        <v>65</v>
      </c>
      <c r="Q48" s="3" t="s">
        <v>65</v>
      </c>
      <c r="V48" s="1">
        <f t="shared" si="0"/>
        <v>1</v>
      </c>
      <c r="W48" s="6" t="s">
        <v>65</v>
      </c>
      <c r="X48" s="3" t="s">
        <v>98</v>
      </c>
      <c r="Z48" s="4">
        <v>45551</v>
      </c>
      <c r="AA48" s="1" t="s">
        <v>73</v>
      </c>
      <c r="AB48" s="9" t="s">
        <v>467</v>
      </c>
      <c r="AE48" s="3" t="s">
        <v>375</v>
      </c>
    </row>
    <row r="49" spans="1:32" x14ac:dyDescent="0.25">
      <c r="A49" s="5" t="s">
        <v>112</v>
      </c>
      <c r="C49" s="3" t="s">
        <v>390</v>
      </c>
      <c r="D49" s="6" t="s">
        <v>177</v>
      </c>
      <c r="E49" s="3" t="s">
        <v>75</v>
      </c>
      <c r="F49" s="7">
        <v>7.75</v>
      </c>
      <c r="G49" s="8">
        <f t="shared" si="2"/>
        <v>1</v>
      </c>
      <c r="H49" s="28" t="s">
        <v>130</v>
      </c>
      <c r="I49" s="1" t="s">
        <v>58</v>
      </c>
      <c r="J49" s="3" t="s">
        <v>58</v>
      </c>
      <c r="V49" s="1">
        <f t="shared" si="0"/>
        <v>1</v>
      </c>
      <c r="W49" s="6" t="s">
        <v>58</v>
      </c>
      <c r="X49" s="3" t="s">
        <v>98</v>
      </c>
      <c r="Z49" s="4">
        <v>45551</v>
      </c>
      <c r="AA49" s="1" t="s">
        <v>75</v>
      </c>
      <c r="AB49" s="9" t="s">
        <v>467</v>
      </c>
      <c r="AE49" s="3" t="s">
        <v>306</v>
      </c>
      <c r="AF49" s="3" t="s">
        <v>470</v>
      </c>
    </row>
    <row r="50" spans="1:32" x14ac:dyDescent="0.25">
      <c r="A50" s="19" t="s">
        <v>112</v>
      </c>
      <c r="B50" s="13"/>
      <c r="C50" s="3" t="s">
        <v>391</v>
      </c>
      <c r="D50" s="14" t="s">
        <v>178</v>
      </c>
      <c r="E50" s="3">
        <v>0</v>
      </c>
      <c r="F50" s="15">
        <v>7.75</v>
      </c>
      <c r="G50" s="16">
        <f t="shared" si="2"/>
        <v>1</v>
      </c>
      <c r="H50" s="28" t="s">
        <v>130</v>
      </c>
      <c r="I50" s="17" t="s">
        <v>70</v>
      </c>
      <c r="J50" s="13"/>
      <c r="K50" s="13"/>
      <c r="L50" s="13"/>
      <c r="M50" s="13" t="s">
        <v>70</v>
      </c>
      <c r="N50" s="13"/>
      <c r="O50" s="13"/>
      <c r="P50" s="13"/>
      <c r="Q50" s="13"/>
      <c r="R50" s="13"/>
      <c r="S50" s="13"/>
      <c r="T50" s="13"/>
      <c r="U50" s="13"/>
      <c r="V50" s="17">
        <f t="shared" si="0"/>
        <v>1</v>
      </c>
      <c r="W50" s="6" t="s">
        <v>70</v>
      </c>
      <c r="X50" s="3" t="s">
        <v>98</v>
      </c>
      <c r="Y50" s="13"/>
      <c r="Z50" s="18">
        <v>45551</v>
      </c>
      <c r="AA50" s="1">
        <v>0</v>
      </c>
      <c r="AB50" s="9" t="s">
        <v>468</v>
      </c>
      <c r="AC50" s="13" t="s">
        <v>179</v>
      </c>
      <c r="AD50" s="13"/>
      <c r="AE50" s="3" t="s">
        <v>307</v>
      </c>
    </row>
    <row r="51" spans="1:32" x14ac:dyDescent="0.25">
      <c r="A51" s="5" t="s">
        <v>116</v>
      </c>
      <c r="C51" s="3" t="s">
        <v>392</v>
      </c>
      <c r="D51" s="6" t="s">
        <v>180</v>
      </c>
      <c r="E51" s="3" t="s">
        <v>73</v>
      </c>
      <c r="F51" s="7">
        <v>7.75</v>
      </c>
      <c r="G51" s="8">
        <f t="shared" si="2"/>
        <v>1</v>
      </c>
      <c r="H51" s="28" t="s">
        <v>94</v>
      </c>
      <c r="I51" s="1" t="s">
        <v>59</v>
      </c>
      <c r="K51" s="3" t="s">
        <v>59</v>
      </c>
      <c r="V51" s="1">
        <f t="shared" si="0"/>
        <v>1</v>
      </c>
      <c r="W51" s="6" t="s">
        <v>59</v>
      </c>
      <c r="X51" s="3" t="s">
        <v>98</v>
      </c>
      <c r="Z51" s="4">
        <v>45551</v>
      </c>
      <c r="AA51" s="1" t="s">
        <v>73</v>
      </c>
      <c r="AB51" s="9" t="s">
        <v>467</v>
      </c>
      <c r="AE51" s="3" t="s">
        <v>308</v>
      </c>
    </row>
    <row r="52" spans="1:32" x14ac:dyDescent="0.25">
      <c r="A52" s="5" t="s">
        <v>112</v>
      </c>
      <c r="C52" s="3" t="s">
        <v>393</v>
      </c>
      <c r="D52" s="6" t="s">
        <v>181</v>
      </c>
      <c r="E52" s="3" t="s">
        <v>75</v>
      </c>
      <c r="F52" s="7">
        <v>7.75</v>
      </c>
      <c r="G52" s="8">
        <f t="shared" si="2"/>
        <v>1</v>
      </c>
      <c r="H52" s="6" t="s">
        <v>459</v>
      </c>
      <c r="I52" s="1" t="s">
        <v>58</v>
      </c>
      <c r="J52" s="3" t="s">
        <v>58</v>
      </c>
      <c r="V52" s="1">
        <f t="shared" si="0"/>
        <v>1</v>
      </c>
      <c r="W52" s="6" t="s">
        <v>58</v>
      </c>
      <c r="X52" s="3" t="s">
        <v>98</v>
      </c>
      <c r="Z52" s="4">
        <v>45551</v>
      </c>
      <c r="AA52" s="1" t="s">
        <v>75</v>
      </c>
      <c r="AB52" s="9" t="s">
        <v>467</v>
      </c>
      <c r="AC52" s="3" t="s">
        <v>182</v>
      </c>
      <c r="AE52" s="3" t="s">
        <v>309</v>
      </c>
      <c r="AF52" s="3" t="s">
        <v>463</v>
      </c>
    </row>
    <row r="53" spans="1:32" x14ac:dyDescent="0.25">
      <c r="A53" s="5" t="s">
        <v>112</v>
      </c>
      <c r="C53" s="3" t="s">
        <v>394</v>
      </c>
      <c r="D53" s="6" t="s">
        <v>466</v>
      </c>
      <c r="F53" s="7">
        <v>7.75</v>
      </c>
      <c r="G53" s="8">
        <f t="shared" si="2"/>
        <v>1</v>
      </c>
      <c r="H53" s="1" t="s">
        <v>95</v>
      </c>
      <c r="I53" s="1" t="s">
        <v>59</v>
      </c>
      <c r="K53" s="3" t="s">
        <v>59</v>
      </c>
      <c r="V53" s="1">
        <f t="shared" si="0"/>
        <v>1</v>
      </c>
      <c r="W53" s="6" t="s">
        <v>59</v>
      </c>
      <c r="X53" s="3" t="s">
        <v>98</v>
      </c>
      <c r="Z53" s="4">
        <v>45551</v>
      </c>
      <c r="AA53" s="1" t="s">
        <v>75</v>
      </c>
      <c r="AB53" s="9" t="s">
        <v>467</v>
      </c>
      <c r="AE53" s="3" t="s">
        <v>310</v>
      </c>
    </row>
    <row r="54" spans="1:32" x14ac:dyDescent="0.25">
      <c r="A54" s="5" t="s">
        <v>112</v>
      </c>
      <c r="C54" s="3" t="s">
        <v>395</v>
      </c>
      <c r="D54" s="6" t="s">
        <v>183</v>
      </c>
      <c r="E54" s="3" t="s">
        <v>75</v>
      </c>
      <c r="F54" s="7">
        <v>7.75</v>
      </c>
      <c r="G54" s="8">
        <f t="shared" si="2"/>
        <v>1</v>
      </c>
      <c r="H54" s="3" t="s">
        <v>52</v>
      </c>
      <c r="I54" s="1" t="s">
        <v>64</v>
      </c>
      <c r="P54" s="3" t="s">
        <v>64</v>
      </c>
      <c r="V54" s="1">
        <f t="shared" si="0"/>
        <v>1</v>
      </c>
      <c r="W54" s="6" t="s">
        <v>64</v>
      </c>
      <c r="X54" s="3" t="s">
        <v>98</v>
      </c>
      <c r="Z54" s="4">
        <v>45551</v>
      </c>
      <c r="AA54" s="1" t="s">
        <v>75</v>
      </c>
      <c r="AB54" s="9" t="s">
        <v>467</v>
      </c>
      <c r="AE54" s="3" t="s">
        <v>311</v>
      </c>
      <c r="AF54" s="3" t="s">
        <v>463</v>
      </c>
    </row>
    <row r="55" spans="1:32" x14ac:dyDescent="0.25">
      <c r="A55" s="5" t="s">
        <v>112</v>
      </c>
      <c r="C55" s="3" t="s">
        <v>396</v>
      </c>
      <c r="D55" s="6" t="s">
        <v>184</v>
      </c>
      <c r="E55" s="3" t="s">
        <v>75</v>
      </c>
      <c r="F55" s="7">
        <v>7.75</v>
      </c>
      <c r="G55" s="8">
        <f t="shared" si="2"/>
        <v>1</v>
      </c>
      <c r="H55" s="28" t="s">
        <v>130</v>
      </c>
      <c r="I55" s="1" t="s">
        <v>58</v>
      </c>
      <c r="J55" s="3" t="s">
        <v>58</v>
      </c>
      <c r="V55" s="1">
        <f t="shared" si="0"/>
        <v>1</v>
      </c>
      <c r="W55" s="6" t="s">
        <v>58</v>
      </c>
      <c r="X55" s="3" t="s">
        <v>98</v>
      </c>
      <c r="Z55" s="4">
        <v>45551</v>
      </c>
      <c r="AA55" s="1" t="s">
        <v>75</v>
      </c>
      <c r="AB55" s="9" t="s">
        <v>467</v>
      </c>
      <c r="AE55" s="3" t="s">
        <v>312</v>
      </c>
      <c r="AF55" s="3" t="s">
        <v>463</v>
      </c>
    </row>
    <row r="56" spans="1:32" x14ac:dyDescent="0.25">
      <c r="A56" s="5" t="s">
        <v>112</v>
      </c>
      <c r="C56" s="3" t="s">
        <v>397</v>
      </c>
      <c r="D56" s="6" t="s">
        <v>185</v>
      </c>
      <c r="E56" s="3" t="s">
        <v>75</v>
      </c>
      <c r="F56" s="7">
        <v>7.75</v>
      </c>
      <c r="G56" s="8">
        <f t="shared" si="2"/>
        <v>1</v>
      </c>
      <c r="H56" s="28" t="s">
        <v>130</v>
      </c>
      <c r="I56" s="1" t="s">
        <v>58</v>
      </c>
      <c r="J56" s="3" t="s">
        <v>58</v>
      </c>
      <c r="V56" s="1">
        <f t="shared" si="0"/>
        <v>1</v>
      </c>
      <c r="W56" s="6" t="s">
        <v>58</v>
      </c>
      <c r="X56" s="3" t="s">
        <v>98</v>
      </c>
      <c r="Z56" s="4">
        <v>45551</v>
      </c>
      <c r="AA56" s="1" t="s">
        <v>75</v>
      </c>
      <c r="AB56" s="9" t="s">
        <v>467</v>
      </c>
      <c r="AE56" s="3" t="s">
        <v>313</v>
      </c>
    </row>
    <row r="57" spans="1:32" x14ac:dyDescent="0.25">
      <c r="A57" s="5" t="s">
        <v>112</v>
      </c>
      <c r="C57" s="3" t="s">
        <v>398</v>
      </c>
      <c r="D57" s="6" t="s">
        <v>186</v>
      </c>
      <c r="E57" s="3" t="s">
        <v>73</v>
      </c>
      <c r="F57" s="7">
        <v>7.75</v>
      </c>
      <c r="G57" s="8">
        <f t="shared" si="2"/>
        <v>1</v>
      </c>
      <c r="H57" s="3" t="s">
        <v>96</v>
      </c>
      <c r="I57" s="1" t="s">
        <v>70</v>
      </c>
      <c r="M57" s="3" t="s">
        <v>70</v>
      </c>
      <c r="V57" s="1">
        <f t="shared" si="0"/>
        <v>1</v>
      </c>
      <c r="W57" s="6" t="s">
        <v>70</v>
      </c>
      <c r="X57" s="3" t="s">
        <v>98</v>
      </c>
      <c r="Z57" s="4">
        <v>45551</v>
      </c>
      <c r="AA57" s="1" t="s">
        <v>73</v>
      </c>
      <c r="AB57" s="9" t="s">
        <v>467</v>
      </c>
      <c r="AE57" s="3" t="s">
        <v>314</v>
      </c>
    </row>
    <row r="58" spans="1:32" x14ac:dyDescent="0.25">
      <c r="A58" s="5" t="s">
        <v>112</v>
      </c>
      <c r="C58" s="3" t="s">
        <v>399</v>
      </c>
      <c r="D58" s="6" t="s">
        <v>187</v>
      </c>
      <c r="E58" s="3" t="s">
        <v>73</v>
      </c>
      <c r="F58" s="7">
        <v>7.75</v>
      </c>
      <c r="G58" s="8">
        <f t="shared" si="2"/>
        <v>1</v>
      </c>
      <c r="H58" s="3" t="s">
        <v>52</v>
      </c>
      <c r="I58" s="1" t="s">
        <v>64</v>
      </c>
      <c r="P58" s="3" t="s">
        <v>64</v>
      </c>
      <c r="V58" s="1">
        <f t="shared" si="0"/>
        <v>1</v>
      </c>
      <c r="W58" s="6" t="s">
        <v>64</v>
      </c>
      <c r="X58" s="3" t="s">
        <v>98</v>
      </c>
      <c r="Z58" s="4">
        <v>45551</v>
      </c>
      <c r="AA58" s="1" t="s">
        <v>73</v>
      </c>
      <c r="AB58" s="9" t="s">
        <v>467</v>
      </c>
      <c r="AC58" s="3" t="s">
        <v>138</v>
      </c>
      <c r="AE58" s="3" t="s">
        <v>376</v>
      </c>
      <c r="AF58" s="3" t="s">
        <v>464</v>
      </c>
    </row>
    <row r="59" spans="1:32" x14ac:dyDescent="0.25">
      <c r="A59" s="5" t="s">
        <v>112</v>
      </c>
      <c r="C59" s="3" t="s">
        <v>400</v>
      </c>
      <c r="D59" s="6" t="s">
        <v>188</v>
      </c>
      <c r="E59" s="3" t="s">
        <v>73</v>
      </c>
      <c r="F59" s="7">
        <v>7.75</v>
      </c>
      <c r="G59" s="8">
        <f t="shared" si="2"/>
        <v>1</v>
      </c>
      <c r="H59" s="28" t="s">
        <v>129</v>
      </c>
      <c r="I59" s="1" t="s">
        <v>59</v>
      </c>
      <c r="K59" s="3" t="s">
        <v>59</v>
      </c>
      <c r="V59" s="1">
        <f t="shared" si="0"/>
        <v>1</v>
      </c>
      <c r="W59" s="6" t="s">
        <v>59</v>
      </c>
      <c r="X59" s="3" t="s">
        <v>98</v>
      </c>
      <c r="Z59" s="4">
        <v>45551</v>
      </c>
      <c r="AA59" s="1" t="s">
        <v>73</v>
      </c>
      <c r="AB59" s="9" t="s">
        <v>467</v>
      </c>
      <c r="AE59" s="3" t="s">
        <v>315</v>
      </c>
      <c r="AF59" s="3" t="s">
        <v>463</v>
      </c>
    </row>
    <row r="60" spans="1:32" x14ac:dyDescent="0.25">
      <c r="A60" s="5" t="s">
        <v>116</v>
      </c>
      <c r="C60" s="3" t="s">
        <v>401</v>
      </c>
      <c r="D60" s="6" t="s">
        <v>189</v>
      </c>
      <c r="E60" s="3" t="s">
        <v>73</v>
      </c>
      <c r="F60" s="7">
        <v>7.75</v>
      </c>
      <c r="G60" s="8">
        <f t="shared" si="2"/>
        <v>1</v>
      </c>
      <c r="H60" s="1" t="s">
        <v>94</v>
      </c>
      <c r="I60" s="1" t="s">
        <v>60</v>
      </c>
      <c r="L60" s="3" t="s">
        <v>60</v>
      </c>
      <c r="V60" s="1">
        <f t="shared" si="0"/>
        <v>1</v>
      </c>
      <c r="W60" s="6" t="s">
        <v>60</v>
      </c>
      <c r="X60" s="3" t="s">
        <v>98</v>
      </c>
      <c r="Z60" s="4">
        <v>45551</v>
      </c>
      <c r="AA60" s="1" t="s">
        <v>73</v>
      </c>
      <c r="AB60" s="9" t="s">
        <v>467</v>
      </c>
      <c r="AE60" s="3" t="s">
        <v>316</v>
      </c>
    </row>
    <row r="61" spans="1:32" x14ac:dyDescent="0.25">
      <c r="A61" s="5" t="s">
        <v>112</v>
      </c>
      <c r="C61" s="3" t="s">
        <v>402</v>
      </c>
      <c r="D61" s="6" t="s">
        <v>190</v>
      </c>
      <c r="E61" s="3" t="s">
        <v>75</v>
      </c>
      <c r="F61" s="7">
        <v>7.75</v>
      </c>
      <c r="G61" s="8">
        <f t="shared" si="2"/>
        <v>1</v>
      </c>
      <c r="H61" s="1" t="s">
        <v>127</v>
      </c>
      <c r="I61" s="1" t="s">
        <v>58</v>
      </c>
      <c r="J61" s="3" t="s">
        <v>58</v>
      </c>
      <c r="V61" s="1">
        <f t="shared" si="0"/>
        <v>1</v>
      </c>
      <c r="W61" s="6" t="s">
        <v>58</v>
      </c>
      <c r="X61" s="3" t="s">
        <v>98</v>
      </c>
      <c r="Z61" s="4">
        <v>45551</v>
      </c>
      <c r="AA61" s="1" t="s">
        <v>75</v>
      </c>
      <c r="AB61" s="9" t="s">
        <v>467</v>
      </c>
      <c r="AC61" s="3" t="s">
        <v>138</v>
      </c>
      <c r="AE61" s="3" t="s">
        <v>317</v>
      </c>
      <c r="AF61" s="3" t="s">
        <v>464</v>
      </c>
    </row>
    <row r="62" spans="1:32" x14ac:dyDescent="0.25">
      <c r="A62" s="5" t="s">
        <v>112</v>
      </c>
      <c r="C62" s="3" t="s">
        <v>403</v>
      </c>
      <c r="D62" s="6" t="s">
        <v>191</v>
      </c>
      <c r="E62" s="3" t="s">
        <v>75</v>
      </c>
      <c r="F62" s="7">
        <v>7.75</v>
      </c>
      <c r="G62" s="8">
        <f t="shared" si="2"/>
        <v>1</v>
      </c>
      <c r="H62" s="6" t="s">
        <v>459</v>
      </c>
      <c r="I62" s="1" t="s">
        <v>60</v>
      </c>
      <c r="L62" s="3" t="s">
        <v>60</v>
      </c>
      <c r="V62" s="1">
        <f t="shared" si="0"/>
        <v>1</v>
      </c>
      <c r="W62" s="6" t="s">
        <v>60</v>
      </c>
      <c r="X62" s="3" t="s">
        <v>98</v>
      </c>
      <c r="Z62" s="4">
        <v>45551</v>
      </c>
      <c r="AA62" s="1" t="s">
        <v>75</v>
      </c>
      <c r="AB62" s="9" t="s">
        <v>467</v>
      </c>
      <c r="AE62" s="3" t="s">
        <v>318</v>
      </c>
      <c r="AF62" s="3" t="s">
        <v>463</v>
      </c>
    </row>
    <row r="63" spans="1:32" x14ac:dyDescent="0.25">
      <c r="A63" s="5" t="s">
        <v>112</v>
      </c>
      <c r="C63" s="3" t="s">
        <v>404</v>
      </c>
      <c r="D63" s="6" t="s">
        <v>192</v>
      </c>
      <c r="E63" s="3" t="s">
        <v>73</v>
      </c>
      <c r="F63" s="7">
        <v>7.75</v>
      </c>
      <c r="G63" s="8">
        <f t="shared" si="2"/>
        <v>1</v>
      </c>
      <c r="H63" s="3" t="s">
        <v>96</v>
      </c>
      <c r="I63" s="1" t="s">
        <v>70</v>
      </c>
      <c r="M63" s="3" t="s">
        <v>70</v>
      </c>
      <c r="V63" s="1">
        <f t="shared" si="0"/>
        <v>1</v>
      </c>
      <c r="W63" s="6" t="s">
        <v>70</v>
      </c>
      <c r="X63" s="3" t="s">
        <v>98</v>
      </c>
      <c r="Z63" s="4">
        <v>45566</v>
      </c>
      <c r="AA63" s="1" t="s">
        <v>73</v>
      </c>
      <c r="AB63" s="9" t="s">
        <v>467</v>
      </c>
      <c r="AE63" s="3" t="s">
        <v>319</v>
      </c>
      <c r="AF63" s="3" t="s">
        <v>463</v>
      </c>
    </row>
    <row r="64" spans="1:32" x14ac:dyDescent="0.25">
      <c r="A64" s="5" t="s">
        <v>112</v>
      </c>
      <c r="C64" s="3" t="s">
        <v>405</v>
      </c>
      <c r="D64" s="6" t="s">
        <v>193</v>
      </c>
      <c r="E64" s="3" t="s">
        <v>73</v>
      </c>
      <c r="F64" s="7">
        <v>7.75</v>
      </c>
      <c r="G64" s="8">
        <f t="shared" si="2"/>
        <v>1</v>
      </c>
      <c r="H64" s="1" t="s">
        <v>95</v>
      </c>
      <c r="I64" s="1" t="s">
        <v>59</v>
      </c>
      <c r="K64" s="3" t="s">
        <v>59</v>
      </c>
      <c r="V64" s="1">
        <f t="shared" si="0"/>
        <v>1</v>
      </c>
      <c r="W64" s="6" t="s">
        <v>59</v>
      </c>
      <c r="X64" s="3" t="s">
        <v>98</v>
      </c>
      <c r="Z64" s="4">
        <v>45566</v>
      </c>
      <c r="AA64" s="1" t="s">
        <v>73</v>
      </c>
      <c r="AB64" s="9" t="s">
        <v>467</v>
      </c>
      <c r="AE64" s="3" t="s">
        <v>320</v>
      </c>
    </row>
    <row r="65" spans="1:32" x14ac:dyDescent="0.25">
      <c r="A65" s="5" t="s">
        <v>112</v>
      </c>
      <c r="C65" s="3" t="s">
        <v>406</v>
      </c>
      <c r="D65" s="6" t="s">
        <v>194</v>
      </c>
      <c r="E65" s="3">
        <v>0</v>
      </c>
      <c r="F65" s="7">
        <v>7.75</v>
      </c>
      <c r="G65" s="8">
        <f t="shared" ref="G65:G113" si="4">+F65/7.75</f>
        <v>1</v>
      </c>
      <c r="H65" s="1"/>
      <c r="I65" s="1" t="s">
        <v>58</v>
      </c>
      <c r="J65" s="3" t="s">
        <v>58</v>
      </c>
      <c r="V65" s="1">
        <f t="shared" ref="V65:V111" si="5">+COUNTA(J65:U65)</f>
        <v>1</v>
      </c>
      <c r="W65" s="6" t="e">
        <v>#N/A</v>
      </c>
      <c r="X65" s="3" t="s">
        <v>98</v>
      </c>
      <c r="Z65" s="4">
        <v>45566</v>
      </c>
      <c r="AA65" s="1">
        <v>0</v>
      </c>
      <c r="AB65" s="9" t="s">
        <v>469</v>
      </c>
      <c r="AC65" s="3" t="s">
        <v>138</v>
      </c>
      <c r="AE65" s="3" t="s">
        <v>267</v>
      </c>
      <c r="AF65" s="3" t="s">
        <v>464</v>
      </c>
    </row>
    <row r="66" spans="1:32" x14ac:dyDescent="0.25">
      <c r="A66" s="5" t="s">
        <v>112</v>
      </c>
      <c r="C66" s="3" t="s">
        <v>407</v>
      </c>
      <c r="D66" s="6" t="s">
        <v>195</v>
      </c>
      <c r="E66" s="3" t="s">
        <v>73</v>
      </c>
      <c r="F66" s="7">
        <v>7.75</v>
      </c>
      <c r="G66" s="8">
        <f t="shared" si="4"/>
        <v>1</v>
      </c>
      <c r="H66" s="28" t="s">
        <v>129</v>
      </c>
      <c r="I66" s="1" t="s">
        <v>62</v>
      </c>
      <c r="N66" s="3" t="s">
        <v>62</v>
      </c>
      <c r="V66" s="1">
        <f t="shared" si="5"/>
        <v>1</v>
      </c>
      <c r="W66" s="6" t="s">
        <v>62</v>
      </c>
      <c r="X66" s="3" t="s">
        <v>98</v>
      </c>
      <c r="Z66" s="4">
        <v>45566</v>
      </c>
      <c r="AA66" s="1" t="s">
        <v>73</v>
      </c>
      <c r="AB66" s="9" t="s">
        <v>467</v>
      </c>
      <c r="AE66" s="3" t="s">
        <v>321</v>
      </c>
      <c r="AF66" s="3" t="s">
        <v>463</v>
      </c>
    </row>
    <row r="67" spans="1:32" x14ac:dyDescent="0.25">
      <c r="A67" s="19" t="s">
        <v>112</v>
      </c>
      <c r="B67" s="13"/>
      <c r="C67" s="3" t="s">
        <v>408</v>
      </c>
      <c r="D67" s="14" t="s">
        <v>196</v>
      </c>
      <c r="E67" s="3">
        <v>0</v>
      </c>
      <c r="F67" s="15">
        <v>7.75</v>
      </c>
      <c r="G67" s="16">
        <f t="shared" si="4"/>
        <v>1</v>
      </c>
      <c r="H67" s="28" t="s">
        <v>129</v>
      </c>
      <c r="I67" s="17" t="s">
        <v>70</v>
      </c>
      <c r="J67" s="13"/>
      <c r="K67" s="13"/>
      <c r="L67" s="13"/>
      <c r="M67" s="13" t="s">
        <v>70</v>
      </c>
      <c r="N67" s="13"/>
      <c r="O67" s="13"/>
      <c r="P67" s="13"/>
      <c r="Q67" s="13"/>
      <c r="R67" s="13"/>
      <c r="S67" s="13"/>
      <c r="T67" s="13"/>
      <c r="U67" s="13"/>
      <c r="V67" s="17">
        <f t="shared" si="5"/>
        <v>1</v>
      </c>
      <c r="W67" s="6" t="s">
        <v>70</v>
      </c>
      <c r="X67" s="3" t="s">
        <v>98</v>
      </c>
      <c r="Y67" s="13"/>
      <c r="Z67" s="18">
        <v>45566</v>
      </c>
      <c r="AA67" s="1">
        <v>0</v>
      </c>
      <c r="AB67" s="9" t="s">
        <v>468</v>
      </c>
      <c r="AC67" s="13" t="s">
        <v>197</v>
      </c>
      <c r="AD67" s="13"/>
      <c r="AE67" s="3" t="s">
        <v>322</v>
      </c>
    </row>
    <row r="68" spans="1:32" x14ac:dyDescent="0.25">
      <c r="A68" s="5" t="s">
        <v>112</v>
      </c>
      <c r="C68" s="3" t="s">
        <v>409</v>
      </c>
      <c r="D68" s="6" t="s">
        <v>198</v>
      </c>
      <c r="E68" s="3" t="s">
        <v>73</v>
      </c>
      <c r="F68" s="7">
        <v>7.75</v>
      </c>
      <c r="G68" s="8">
        <f t="shared" si="4"/>
        <v>1</v>
      </c>
      <c r="H68" s="6" t="s">
        <v>459</v>
      </c>
      <c r="I68" s="1" t="s">
        <v>60</v>
      </c>
      <c r="L68" s="3" t="s">
        <v>60</v>
      </c>
      <c r="V68" s="1">
        <f t="shared" si="5"/>
        <v>1</v>
      </c>
      <c r="W68" s="6" t="s">
        <v>60</v>
      </c>
      <c r="X68" s="3" t="s">
        <v>98</v>
      </c>
      <c r="Z68" s="4">
        <v>45566</v>
      </c>
      <c r="AA68" s="1" t="s">
        <v>73</v>
      </c>
      <c r="AB68" s="9" t="s">
        <v>467</v>
      </c>
      <c r="AE68" s="3" t="s">
        <v>323</v>
      </c>
    </row>
    <row r="69" spans="1:32" x14ac:dyDescent="0.25">
      <c r="A69" s="5" t="s">
        <v>112</v>
      </c>
      <c r="C69" s="3" t="s">
        <v>410</v>
      </c>
      <c r="D69" s="6" t="s">
        <v>199</v>
      </c>
      <c r="E69" s="3" t="s">
        <v>75</v>
      </c>
      <c r="F69" s="7">
        <v>7.75</v>
      </c>
      <c r="G69" s="8">
        <f t="shared" si="4"/>
        <v>1</v>
      </c>
      <c r="H69" s="1" t="s">
        <v>95</v>
      </c>
      <c r="I69" s="1" t="s">
        <v>59</v>
      </c>
      <c r="K69" s="3" t="s">
        <v>59</v>
      </c>
      <c r="V69" s="1">
        <f t="shared" si="5"/>
        <v>1</v>
      </c>
      <c r="W69" s="6" t="s">
        <v>59</v>
      </c>
      <c r="X69" s="3" t="s">
        <v>98</v>
      </c>
      <c r="Z69" s="4">
        <v>45566</v>
      </c>
      <c r="AA69" s="1" t="s">
        <v>75</v>
      </c>
      <c r="AB69" s="9" t="s">
        <v>467</v>
      </c>
      <c r="AE69" s="3" t="s">
        <v>324</v>
      </c>
    </row>
    <row r="70" spans="1:32" x14ac:dyDescent="0.25">
      <c r="A70" s="5" t="s">
        <v>112</v>
      </c>
      <c r="C70" s="3" t="s">
        <v>411</v>
      </c>
      <c r="D70" s="6" t="s">
        <v>200</v>
      </c>
      <c r="E70" s="3" t="s">
        <v>75</v>
      </c>
      <c r="F70" s="7">
        <v>7.75</v>
      </c>
      <c r="G70" s="8">
        <f t="shared" si="4"/>
        <v>1</v>
      </c>
      <c r="H70" s="6" t="s">
        <v>459</v>
      </c>
      <c r="I70" s="1" t="s">
        <v>58</v>
      </c>
      <c r="J70" s="3" t="s">
        <v>58</v>
      </c>
      <c r="V70" s="1">
        <f t="shared" si="5"/>
        <v>1</v>
      </c>
      <c r="W70" s="6" t="s">
        <v>58</v>
      </c>
      <c r="X70" s="3" t="s">
        <v>98</v>
      </c>
      <c r="Z70" s="4">
        <v>45566</v>
      </c>
      <c r="AA70" s="1" t="s">
        <v>75</v>
      </c>
      <c r="AB70" s="9" t="s">
        <v>467</v>
      </c>
      <c r="AE70" s="3" t="s">
        <v>325</v>
      </c>
      <c r="AF70" s="3" t="s">
        <v>470</v>
      </c>
    </row>
    <row r="71" spans="1:32" x14ac:dyDescent="0.25">
      <c r="A71" s="5" t="s">
        <v>112</v>
      </c>
      <c r="C71" s="3" t="s">
        <v>412</v>
      </c>
      <c r="D71" s="6" t="s">
        <v>201</v>
      </c>
      <c r="E71" s="3" t="s">
        <v>75</v>
      </c>
      <c r="F71" s="7">
        <v>7.75</v>
      </c>
      <c r="G71" s="8">
        <f t="shared" si="4"/>
        <v>1</v>
      </c>
      <c r="H71" s="3" t="s">
        <v>96</v>
      </c>
      <c r="I71" s="1" t="s">
        <v>70</v>
      </c>
      <c r="M71" s="3" t="s">
        <v>70</v>
      </c>
      <c r="V71" s="1">
        <f t="shared" si="5"/>
        <v>1</v>
      </c>
      <c r="W71" s="6" t="s">
        <v>70</v>
      </c>
      <c r="X71" s="3" t="s">
        <v>98</v>
      </c>
      <c r="Z71" s="4">
        <v>45566</v>
      </c>
      <c r="AA71" s="1" t="s">
        <v>75</v>
      </c>
      <c r="AB71" s="9" t="s">
        <v>467</v>
      </c>
      <c r="AC71" s="3" t="s">
        <v>138</v>
      </c>
      <c r="AE71" s="3" t="s">
        <v>326</v>
      </c>
      <c r="AF71" s="3" t="s">
        <v>463</v>
      </c>
    </row>
    <row r="72" spans="1:32" x14ac:dyDescent="0.25">
      <c r="A72" s="5" t="s">
        <v>112</v>
      </c>
      <c r="C72" s="3" t="s">
        <v>413</v>
      </c>
      <c r="D72" s="6" t="s">
        <v>202</v>
      </c>
      <c r="E72" s="3" t="s">
        <v>73</v>
      </c>
      <c r="F72" s="7">
        <v>7.75</v>
      </c>
      <c r="G72" s="8">
        <f t="shared" si="4"/>
        <v>1</v>
      </c>
      <c r="H72" s="3" t="s">
        <v>52</v>
      </c>
      <c r="I72" s="1" t="s">
        <v>64</v>
      </c>
      <c r="J72" s="1"/>
      <c r="P72" s="3" t="s">
        <v>64</v>
      </c>
      <c r="V72" s="1">
        <f t="shared" si="5"/>
        <v>1</v>
      </c>
      <c r="W72" s="6" t="s">
        <v>64</v>
      </c>
      <c r="X72" s="3" t="s">
        <v>98</v>
      </c>
      <c r="Z72" s="4">
        <v>45566</v>
      </c>
      <c r="AA72" s="1" t="s">
        <v>73</v>
      </c>
      <c r="AB72" s="9" t="s">
        <v>467</v>
      </c>
      <c r="AE72" s="3" t="s">
        <v>305</v>
      </c>
    </row>
    <row r="73" spans="1:32" x14ac:dyDescent="0.25">
      <c r="A73" s="5" t="s">
        <v>112</v>
      </c>
      <c r="C73" s="3" t="s">
        <v>414</v>
      </c>
      <c r="D73" s="6" t="s">
        <v>203</v>
      </c>
      <c r="E73" s="3" t="s">
        <v>73</v>
      </c>
      <c r="F73" s="7">
        <v>7.75</v>
      </c>
      <c r="G73" s="8">
        <f t="shared" si="4"/>
        <v>1</v>
      </c>
      <c r="H73" s="3" t="s">
        <v>52</v>
      </c>
      <c r="I73" s="1" t="s">
        <v>64</v>
      </c>
      <c r="J73" s="1" t="s">
        <v>58</v>
      </c>
      <c r="P73" s="3" t="s">
        <v>64</v>
      </c>
      <c r="S73" s="3" t="s">
        <v>67</v>
      </c>
      <c r="V73" s="1">
        <f t="shared" si="5"/>
        <v>3</v>
      </c>
      <c r="W73" s="6" t="s">
        <v>204</v>
      </c>
      <c r="X73" s="3" t="s">
        <v>98</v>
      </c>
      <c r="Z73" s="4">
        <v>45566</v>
      </c>
      <c r="AA73" s="1" t="s">
        <v>73</v>
      </c>
      <c r="AB73" s="9" t="s">
        <v>467</v>
      </c>
      <c r="AE73" s="3" t="s">
        <v>327</v>
      </c>
      <c r="AF73" s="3" t="s">
        <v>463</v>
      </c>
    </row>
    <row r="74" spans="1:32" x14ac:dyDescent="0.25">
      <c r="A74" s="5" t="s">
        <v>112</v>
      </c>
      <c r="C74" s="3" t="s">
        <v>415</v>
      </c>
      <c r="D74" s="6" t="s">
        <v>205</v>
      </c>
      <c r="E74" s="3" t="s">
        <v>75</v>
      </c>
      <c r="F74" s="7">
        <v>7.75</v>
      </c>
      <c r="G74" s="8">
        <f t="shared" si="4"/>
        <v>1</v>
      </c>
      <c r="H74" s="1" t="s">
        <v>127</v>
      </c>
      <c r="I74" s="1" t="s">
        <v>59</v>
      </c>
      <c r="K74" s="3" t="s">
        <v>59</v>
      </c>
      <c r="V74" s="1">
        <f t="shared" si="5"/>
        <v>1</v>
      </c>
      <c r="W74" s="6" t="s">
        <v>59</v>
      </c>
      <c r="X74" s="3" t="s">
        <v>98</v>
      </c>
      <c r="Z74" s="4">
        <v>45566</v>
      </c>
      <c r="AA74" s="1" t="s">
        <v>75</v>
      </c>
      <c r="AB74" s="9" t="s">
        <v>467</v>
      </c>
      <c r="AE74" s="3" t="s">
        <v>328</v>
      </c>
      <c r="AF74" s="3" t="s">
        <v>464</v>
      </c>
    </row>
    <row r="75" spans="1:32" x14ac:dyDescent="0.25">
      <c r="A75" s="5" t="s">
        <v>112</v>
      </c>
      <c r="C75" s="3" t="s">
        <v>416</v>
      </c>
      <c r="D75" s="6" t="s">
        <v>206</v>
      </c>
      <c r="E75" s="3" t="s">
        <v>73</v>
      </c>
      <c r="F75" s="7">
        <v>7.75</v>
      </c>
      <c r="G75" s="8">
        <f t="shared" si="4"/>
        <v>1</v>
      </c>
      <c r="H75" s="6" t="s">
        <v>459</v>
      </c>
      <c r="I75" s="1" t="s">
        <v>58</v>
      </c>
      <c r="J75" s="3" t="s">
        <v>58</v>
      </c>
      <c r="V75" s="1">
        <f t="shared" si="5"/>
        <v>1</v>
      </c>
      <c r="W75" s="6" t="s">
        <v>58</v>
      </c>
      <c r="X75" s="3" t="s">
        <v>98</v>
      </c>
      <c r="Z75" s="4">
        <v>45566</v>
      </c>
      <c r="AA75" s="1" t="s">
        <v>73</v>
      </c>
      <c r="AB75" s="9" t="s">
        <v>467</v>
      </c>
      <c r="AE75" s="3" t="s">
        <v>329</v>
      </c>
      <c r="AF75" s="3" t="s">
        <v>463</v>
      </c>
    </row>
    <row r="76" spans="1:32" x14ac:dyDescent="0.25">
      <c r="A76" s="5" t="s">
        <v>112</v>
      </c>
      <c r="C76" s="3" t="s">
        <v>417</v>
      </c>
      <c r="D76" s="6" t="s">
        <v>207</v>
      </c>
      <c r="E76" s="3" t="s">
        <v>75</v>
      </c>
      <c r="F76" s="7">
        <v>7.75</v>
      </c>
      <c r="G76" s="8">
        <f t="shared" si="4"/>
        <v>1</v>
      </c>
      <c r="H76" s="3" t="s">
        <v>96</v>
      </c>
      <c r="I76" s="6" t="s">
        <v>70</v>
      </c>
      <c r="M76" s="3" t="s">
        <v>70</v>
      </c>
      <c r="V76" s="1">
        <f t="shared" si="5"/>
        <v>1</v>
      </c>
      <c r="W76" s="6" t="s">
        <v>70</v>
      </c>
      <c r="X76" s="3" t="s">
        <v>98</v>
      </c>
      <c r="Z76" s="4">
        <v>45566</v>
      </c>
      <c r="AA76" s="1" t="s">
        <v>75</v>
      </c>
      <c r="AB76" s="9" t="s">
        <v>467</v>
      </c>
      <c r="AE76" s="3" t="s">
        <v>330</v>
      </c>
    </row>
    <row r="77" spans="1:32" x14ac:dyDescent="0.25">
      <c r="A77" s="5" t="s">
        <v>112</v>
      </c>
      <c r="C77" s="3" t="s">
        <v>418</v>
      </c>
      <c r="D77" s="6" t="s">
        <v>208</v>
      </c>
      <c r="E77" s="3" t="s">
        <v>73</v>
      </c>
      <c r="F77" s="7">
        <v>7.75</v>
      </c>
      <c r="G77" s="8">
        <f t="shared" si="4"/>
        <v>1</v>
      </c>
      <c r="H77" s="3" t="s">
        <v>124</v>
      </c>
      <c r="I77" s="6" t="s">
        <v>60</v>
      </c>
      <c r="L77" s="3" t="s">
        <v>60</v>
      </c>
      <c r="V77" s="1">
        <f t="shared" si="5"/>
        <v>1</v>
      </c>
      <c r="W77" s="6" t="s">
        <v>60</v>
      </c>
      <c r="X77" s="3" t="s">
        <v>98</v>
      </c>
      <c r="Z77" s="4">
        <v>45566</v>
      </c>
      <c r="AA77" s="1" t="s">
        <v>73</v>
      </c>
      <c r="AB77" s="9" t="s">
        <v>467</v>
      </c>
      <c r="AE77" s="3" t="s">
        <v>331</v>
      </c>
      <c r="AF77" s="3" t="s">
        <v>463</v>
      </c>
    </row>
    <row r="78" spans="1:32" x14ac:dyDescent="0.25">
      <c r="A78" s="5" t="s">
        <v>112</v>
      </c>
      <c r="C78" s="3" t="s">
        <v>419</v>
      </c>
      <c r="D78" s="6" t="s">
        <v>209</v>
      </c>
      <c r="E78" s="3" t="s">
        <v>73</v>
      </c>
      <c r="F78" s="7">
        <v>7.75</v>
      </c>
      <c r="G78" s="8">
        <f t="shared" si="4"/>
        <v>1</v>
      </c>
      <c r="H78" s="3" t="s">
        <v>96</v>
      </c>
      <c r="I78" s="6" t="s">
        <v>70</v>
      </c>
      <c r="M78" s="3" t="s">
        <v>70</v>
      </c>
      <c r="V78" s="1">
        <f t="shared" si="5"/>
        <v>1</v>
      </c>
      <c r="W78" s="6" t="s">
        <v>70</v>
      </c>
      <c r="X78" s="3" t="s">
        <v>98</v>
      </c>
      <c r="Z78" s="4">
        <v>45566</v>
      </c>
      <c r="AA78" s="1" t="s">
        <v>73</v>
      </c>
      <c r="AB78" s="9" t="s">
        <v>467</v>
      </c>
      <c r="AE78" s="3" t="s">
        <v>377</v>
      </c>
    </row>
    <row r="79" spans="1:32" x14ac:dyDescent="0.25">
      <c r="A79" s="5" t="s">
        <v>112</v>
      </c>
      <c r="C79" s="3" t="s">
        <v>420</v>
      </c>
      <c r="D79" s="20" t="s">
        <v>210</v>
      </c>
      <c r="E79" s="3" t="s">
        <v>73</v>
      </c>
      <c r="F79" s="7">
        <v>7.75</v>
      </c>
      <c r="G79" s="8">
        <f t="shared" si="4"/>
        <v>1</v>
      </c>
      <c r="H79" s="28" t="s">
        <v>129</v>
      </c>
      <c r="I79" s="1" t="s">
        <v>58</v>
      </c>
      <c r="J79" s="3" t="s">
        <v>58</v>
      </c>
      <c r="V79" s="1">
        <f t="shared" si="5"/>
        <v>1</v>
      </c>
      <c r="W79" s="6" t="s">
        <v>58</v>
      </c>
      <c r="X79" s="3" t="s">
        <v>98</v>
      </c>
      <c r="Z79" s="4">
        <v>45579</v>
      </c>
      <c r="AA79" s="1" t="s">
        <v>73</v>
      </c>
      <c r="AB79" s="9" t="s">
        <v>467</v>
      </c>
      <c r="AE79" s="3" t="s">
        <v>332</v>
      </c>
    </row>
    <row r="80" spans="1:32" x14ac:dyDescent="0.25">
      <c r="A80" s="5" t="s">
        <v>112</v>
      </c>
      <c r="C80" s="3" t="s">
        <v>421</v>
      </c>
      <c r="D80" s="20" t="s">
        <v>211</v>
      </c>
      <c r="E80" s="3" t="s">
        <v>75</v>
      </c>
      <c r="F80" s="7">
        <v>7.75</v>
      </c>
      <c r="G80" s="8">
        <f t="shared" si="4"/>
        <v>1</v>
      </c>
      <c r="H80" s="6" t="s">
        <v>459</v>
      </c>
      <c r="I80" s="1" t="s">
        <v>58</v>
      </c>
      <c r="J80" s="3" t="s">
        <v>58</v>
      </c>
      <c r="V80" s="1">
        <f t="shared" si="5"/>
        <v>1</v>
      </c>
      <c r="W80" s="6" t="s">
        <v>58</v>
      </c>
      <c r="X80" s="3" t="s">
        <v>98</v>
      </c>
      <c r="Z80" s="4">
        <v>45579</v>
      </c>
      <c r="AA80" s="1" t="s">
        <v>75</v>
      </c>
      <c r="AB80" s="9" t="s">
        <v>467</v>
      </c>
      <c r="AE80" s="3" t="s">
        <v>333</v>
      </c>
    </row>
    <row r="81" spans="1:32" x14ac:dyDescent="0.25">
      <c r="A81" s="5" t="s">
        <v>112</v>
      </c>
      <c r="C81" s="3" t="s">
        <v>422</v>
      </c>
      <c r="D81" s="20" t="s">
        <v>212</v>
      </c>
      <c r="E81" s="3" t="s">
        <v>73</v>
      </c>
      <c r="F81" s="7">
        <v>7.75</v>
      </c>
      <c r="G81" s="8">
        <f t="shared" si="4"/>
        <v>1</v>
      </c>
      <c r="H81" s="1" t="s">
        <v>127</v>
      </c>
      <c r="I81" s="1" t="s">
        <v>58</v>
      </c>
      <c r="J81" s="3" t="s">
        <v>58</v>
      </c>
      <c r="V81" s="1">
        <f t="shared" si="5"/>
        <v>1</v>
      </c>
      <c r="W81" s="6" t="s">
        <v>58</v>
      </c>
      <c r="X81" s="3" t="s">
        <v>98</v>
      </c>
      <c r="Z81" s="4">
        <v>45579</v>
      </c>
      <c r="AA81" s="1" t="s">
        <v>73</v>
      </c>
      <c r="AB81" s="9" t="s">
        <v>467</v>
      </c>
      <c r="AC81" s="3" t="s">
        <v>138</v>
      </c>
      <c r="AE81" s="3" t="s">
        <v>334</v>
      </c>
      <c r="AF81" s="3" t="s">
        <v>464</v>
      </c>
    </row>
    <row r="82" spans="1:32" x14ac:dyDescent="0.25">
      <c r="A82" s="5" t="s">
        <v>112</v>
      </c>
      <c r="C82" s="3" t="s">
        <v>423</v>
      </c>
      <c r="D82" s="20" t="s">
        <v>213</v>
      </c>
      <c r="E82" s="3" t="s">
        <v>75</v>
      </c>
      <c r="F82" s="7">
        <v>7.75</v>
      </c>
      <c r="G82" s="8">
        <f t="shared" si="4"/>
        <v>1</v>
      </c>
      <c r="H82" s="28" t="s">
        <v>130</v>
      </c>
      <c r="I82" s="1" t="s">
        <v>58</v>
      </c>
      <c r="J82" s="3" t="s">
        <v>58</v>
      </c>
      <c r="V82" s="1">
        <f t="shared" si="5"/>
        <v>1</v>
      </c>
      <c r="W82" s="6" t="s">
        <v>58</v>
      </c>
      <c r="X82" s="3" t="s">
        <v>98</v>
      </c>
      <c r="Z82" s="4">
        <v>45579</v>
      </c>
      <c r="AA82" s="1" t="s">
        <v>75</v>
      </c>
      <c r="AB82" s="9" t="s">
        <v>467</v>
      </c>
      <c r="AE82" s="3" t="s">
        <v>335</v>
      </c>
    </row>
    <row r="83" spans="1:32" x14ac:dyDescent="0.25">
      <c r="A83" s="5" t="s">
        <v>112</v>
      </c>
      <c r="C83" s="3" t="s">
        <v>424</v>
      </c>
      <c r="D83" s="20" t="s">
        <v>214</v>
      </c>
      <c r="E83" s="3" t="s">
        <v>73</v>
      </c>
      <c r="F83" s="7">
        <v>7.75</v>
      </c>
      <c r="G83" s="8">
        <f t="shared" si="4"/>
        <v>1</v>
      </c>
      <c r="H83" s="28"/>
      <c r="I83" s="1" t="s">
        <v>58</v>
      </c>
      <c r="J83" s="3" t="s">
        <v>58</v>
      </c>
      <c r="V83" s="1">
        <f t="shared" si="5"/>
        <v>1</v>
      </c>
      <c r="W83" s="6" t="s">
        <v>58</v>
      </c>
      <c r="X83" s="3" t="s">
        <v>98</v>
      </c>
      <c r="Z83" s="4">
        <v>45579</v>
      </c>
      <c r="AA83" s="1" t="s">
        <v>73</v>
      </c>
      <c r="AB83" s="9" t="s">
        <v>469</v>
      </c>
      <c r="AE83" s="3" t="s">
        <v>336</v>
      </c>
      <c r="AF83" s="3" t="s">
        <v>463</v>
      </c>
    </row>
    <row r="84" spans="1:32" x14ac:dyDescent="0.25">
      <c r="A84" s="5" t="s">
        <v>112</v>
      </c>
      <c r="C84" s="3" t="s">
        <v>425</v>
      </c>
      <c r="D84" s="20" t="s">
        <v>215</v>
      </c>
      <c r="E84" s="3" t="s">
        <v>73</v>
      </c>
      <c r="F84" s="7">
        <v>7.75</v>
      </c>
      <c r="G84" s="8">
        <f t="shared" si="4"/>
        <v>1</v>
      </c>
      <c r="H84" s="6" t="s">
        <v>459</v>
      </c>
      <c r="I84" s="1" t="s">
        <v>58</v>
      </c>
      <c r="J84" s="3" t="s">
        <v>58</v>
      </c>
      <c r="V84" s="1">
        <f t="shared" si="5"/>
        <v>1</v>
      </c>
      <c r="W84" s="6" t="s">
        <v>58</v>
      </c>
      <c r="X84" s="3" t="s">
        <v>98</v>
      </c>
      <c r="Z84" s="4">
        <v>45579</v>
      </c>
      <c r="AA84" s="1" t="s">
        <v>73</v>
      </c>
      <c r="AB84" s="9" t="s">
        <v>467</v>
      </c>
      <c r="AE84" s="3" t="s">
        <v>337</v>
      </c>
      <c r="AF84" s="3" t="s">
        <v>470</v>
      </c>
    </row>
    <row r="85" spans="1:32" x14ac:dyDescent="0.25">
      <c r="A85" s="5" t="s">
        <v>112</v>
      </c>
      <c r="C85" s="3" t="s">
        <v>426</v>
      </c>
      <c r="D85" s="20" t="s">
        <v>216</v>
      </c>
      <c r="E85" s="3" t="s">
        <v>75</v>
      </c>
      <c r="F85" s="7">
        <v>7.75</v>
      </c>
      <c r="G85" s="8">
        <f t="shared" si="4"/>
        <v>1</v>
      </c>
      <c r="H85" s="1" t="s">
        <v>127</v>
      </c>
      <c r="I85" s="1" t="s">
        <v>60</v>
      </c>
      <c r="L85" s="3" t="s">
        <v>60</v>
      </c>
      <c r="V85" s="1">
        <f t="shared" si="5"/>
        <v>1</v>
      </c>
      <c r="W85" s="6" t="s">
        <v>60</v>
      </c>
      <c r="X85" s="3" t="s">
        <v>98</v>
      </c>
      <c r="Z85" s="4">
        <v>45579</v>
      </c>
      <c r="AA85" s="1" t="s">
        <v>75</v>
      </c>
      <c r="AB85" s="9" t="s">
        <v>467</v>
      </c>
      <c r="AC85" s="3" t="s">
        <v>138</v>
      </c>
      <c r="AE85" s="3" t="s">
        <v>338</v>
      </c>
      <c r="AF85" s="3" t="s">
        <v>464</v>
      </c>
    </row>
    <row r="86" spans="1:32" x14ac:dyDescent="0.25">
      <c r="A86" s="5" t="s">
        <v>112</v>
      </c>
      <c r="C86" s="3" t="s">
        <v>427</v>
      </c>
      <c r="D86" s="20" t="s">
        <v>217</v>
      </c>
      <c r="E86" s="3" t="s">
        <v>75</v>
      </c>
      <c r="F86" s="7">
        <v>7.75</v>
      </c>
      <c r="G86" s="8">
        <f t="shared" si="4"/>
        <v>1</v>
      </c>
      <c r="H86" s="3" t="s">
        <v>52</v>
      </c>
      <c r="I86" s="1" t="s">
        <v>64</v>
      </c>
      <c r="P86" s="3" t="s">
        <v>64</v>
      </c>
      <c r="V86" s="1">
        <f t="shared" si="5"/>
        <v>1</v>
      </c>
      <c r="W86" s="6" t="s">
        <v>64</v>
      </c>
      <c r="X86" s="3" t="s">
        <v>98</v>
      </c>
      <c r="Z86" s="4">
        <v>45579</v>
      </c>
      <c r="AA86" s="1" t="s">
        <v>75</v>
      </c>
      <c r="AB86" s="9" t="s">
        <v>467</v>
      </c>
      <c r="AE86" s="3" t="s">
        <v>339</v>
      </c>
    </row>
    <row r="87" spans="1:32" x14ac:dyDescent="0.25">
      <c r="A87" s="5" t="s">
        <v>112</v>
      </c>
      <c r="C87" s="3" t="s">
        <v>428</v>
      </c>
      <c r="D87" s="20" t="s">
        <v>218</v>
      </c>
      <c r="E87" s="3" t="s">
        <v>73</v>
      </c>
      <c r="F87" s="7">
        <v>7.75</v>
      </c>
      <c r="G87" s="8">
        <f t="shared" si="4"/>
        <v>1</v>
      </c>
      <c r="H87" s="3" t="s">
        <v>52</v>
      </c>
      <c r="I87" s="1" t="s">
        <v>64</v>
      </c>
      <c r="P87" s="3" t="s">
        <v>64</v>
      </c>
      <c r="V87" s="1">
        <f t="shared" si="5"/>
        <v>1</v>
      </c>
      <c r="W87" s="6" t="s">
        <v>64</v>
      </c>
      <c r="X87" s="3" t="s">
        <v>98</v>
      </c>
      <c r="Z87" s="4">
        <v>45579</v>
      </c>
      <c r="AA87" s="1" t="s">
        <v>73</v>
      </c>
      <c r="AB87" s="9" t="s">
        <v>467</v>
      </c>
      <c r="AE87" s="3" t="s">
        <v>340</v>
      </c>
    </row>
    <row r="88" spans="1:32" x14ac:dyDescent="0.25">
      <c r="A88" s="5" t="s">
        <v>116</v>
      </c>
      <c r="C88" s="3" t="s">
        <v>429</v>
      </c>
      <c r="D88" s="20" t="s">
        <v>219</v>
      </c>
      <c r="E88" s="3" t="s">
        <v>73</v>
      </c>
      <c r="F88" s="7">
        <v>7.75</v>
      </c>
      <c r="G88" s="8">
        <f t="shared" si="4"/>
        <v>1</v>
      </c>
      <c r="H88" s="1" t="s">
        <v>94</v>
      </c>
      <c r="I88" s="1" t="s">
        <v>58</v>
      </c>
      <c r="J88" s="3" t="s">
        <v>58</v>
      </c>
      <c r="K88" s="3" t="s">
        <v>59</v>
      </c>
      <c r="V88" s="1">
        <f t="shared" si="5"/>
        <v>2</v>
      </c>
      <c r="W88" s="6" t="s">
        <v>220</v>
      </c>
      <c r="X88" s="3" t="s">
        <v>98</v>
      </c>
      <c r="Z88" s="4">
        <v>45579</v>
      </c>
      <c r="AA88" s="1" t="s">
        <v>73</v>
      </c>
      <c r="AB88" s="9" t="s">
        <v>467</v>
      </c>
      <c r="AE88" s="3" t="s">
        <v>341</v>
      </c>
    </row>
    <row r="89" spans="1:32" x14ac:dyDescent="0.25">
      <c r="A89" s="5" t="s">
        <v>116</v>
      </c>
      <c r="C89" s="3" t="s">
        <v>430</v>
      </c>
      <c r="D89" s="20" t="s">
        <v>221</v>
      </c>
      <c r="E89" s="3" t="s">
        <v>73</v>
      </c>
      <c r="F89" s="7">
        <v>7.75</v>
      </c>
      <c r="G89" s="8">
        <f t="shared" si="4"/>
        <v>1</v>
      </c>
      <c r="H89" s="1" t="s">
        <v>94</v>
      </c>
      <c r="I89" s="1" t="s">
        <v>58</v>
      </c>
      <c r="J89" s="3" t="s">
        <v>58</v>
      </c>
      <c r="O89" s="3" t="s">
        <v>63</v>
      </c>
      <c r="V89" s="1">
        <f t="shared" si="5"/>
        <v>2</v>
      </c>
      <c r="W89" s="6" t="s">
        <v>222</v>
      </c>
      <c r="X89" s="3" t="s">
        <v>98</v>
      </c>
      <c r="Z89" s="4">
        <v>45579</v>
      </c>
      <c r="AA89" s="1" t="s">
        <v>73</v>
      </c>
      <c r="AB89" s="9" t="s">
        <v>467</v>
      </c>
      <c r="AE89" s="3" t="s">
        <v>342</v>
      </c>
    </row>
    <row r="90" spans="1:32" x14ac:dyDescent="0.25">
      <c r="A90" s="5" t="s">
        <v>112</v>
      </c>
      <c r="C90" s="3" t="s">
        <v>431</v>
      </c>
      <c r="D90" s="20" t="s">
        <v>223</v>
      </c>
      <c r="E90" s="3" t="s">
        <v>73</v>
      </c>
      <c r="F90" s="7">
        <v>7.75</v>
      </c>
      <c r="G90" s="8">
        <f t="shared" si="4"/>
        <v>1</v>
      </c>
      <c r="H90" s="1" t="s">
        <v>127</v>
      </c>
      <c r="I90" s="1" t="s">
        <v>58</v>
      </c>
      <c r="K90" s="3" t="s">
        <v>59</v>
      </c>
      <c r="V90" s="1">
        <f t="shared" si="5"/>
        <v>1</v>
      </c>
      <c r="W90" s="6" t="s">
        <v>220</v>
      </c>
      <c r="X90" s="3" t="s">
        <v>98</v>
      </c>
      <c r="Z90" s="4">
        <v>45579</v>
      </c>
      <c r="AA90" s="1" t="s">
        <v>73</v>
      </c>
      <c r="AB90" s="9" t="s">
        <v>467</v>
      </c>
      <c r="AC90" s="3" t="s">
        <v>138</v>
      </c>
      <c r="AE90" s="3" t="s">
        <v>275</v>
      </c>
      <c r="AF90" s="3" t="s">
        <v>464</v>
      </c>
    </row>
    <row r="91" spans="1:32" x14ac:dyDescent="0.25">
      <c r="A91" s="3" t="s">
        <v>116</v>
      </c>
      <c r="C91" s="3" t="s">
        <v>432</v>
      </c>
      <c r="D91" s="20" t="s">
        <v>224</v>
      </c>
      <c r="E91" s="3" t="s">
        <v>225</v>
      </c>
      <c r="F91" s="7">
        <v>5.75</v>
      </c>
      <c r="G91" s="8">
        <f t="shared" si="4"/>
        <v>0.74193548387096775</v>
      </c>
      <c r="H91" s="1" t="s">
        <v>94</v>
      </c>
      <c r="I91" s="6" t="s">
        <v>70</v>
      </c>
      <c r="M91" s="3" t="s">
        <v>70</v>
      </c>
      <c r="V91" s="1">
        <f t="shared" si="5"/>
        <v>1</v>
      </c>
      <c r="W91" s="6" t="s">
        <v>70</v>
      </c>
      <c r="X91" s="3" t="s">
        <v>98</v>
      </c>
      <c r="Z91" s="4">
        <v>45579</v>
      </c>
      <c r="AA91" s="1" t="s">
        <v>225</v>
      </c>
      <c r="AB91" s="9" t="s">
        <v>467</v>
      </c>
      <c r="AE91" s="3" t="s">
        <v>343</v>
      </c>
    </row>
    <row r="92" spans="1:32" x14ac:dyDescent="0.25">
      <c r="A92" s="5" t="s">
        <v>112</v>
      </c>
      <c r="C92" s="3" t="s">
        <v>433</v>
      </c>
      <c r="D92" s="20" t="s">
        <v>226</v>
      </c>
      <c r="E92" s="3" t="s">
        <v>75</v>
      </c>
      <c r="F92" s="7">
        <v>7.75</v>
      </c>
      <c r="G92" s="8">
        <f t="shared" si="4"/>
        <v>1</v>
      </c>
      <c r="H92" s="3" t="s">
        <v>96</v>
      </c>
      <c r="I92" s="1" t="s">
        <v>70</v>
      </c>
      <c r="M92" s="3" t="s">
        <v>70</v>
      </c>
      <c r="V92" s="1">
        <f t="shared" si="5"/>
        <v>1</v>
      </c>
      <c r="W92" s="6" t="s">
        <v>70</v>
      </c>
      <c r="X92" s="3" t="s">
        <v>98</v>
      </c>
      <c r="Z92" s="4">
        <v>45579</v>
      </c>
      <c r="AA92" s="1" t="s">
        <v>75</v>
      </c>
      <c r="AB92" s="9" t="s">
        <v>467</v>
      </c>
      <c r="AE92" s="3" t="s">
        <v>344</v>
      </c>
    </row>
    <row r="93" spans="1:32" x14ac:dyDescent="0.25">
      <c r="A93" s="5" t="s">
        <v>112</v>
      </c>
      <c r="C93" s="3" t="s">
        <v>434</v>
      </c>
      <c r="D93" s="20" t="s">
        <v>227</v>
      </c>
      <c r="E93" s="3" t="s">
        <v>73</v>
      </c>
      <c r="F93" s="7">
        <v>7.75</v>
      </c>
      <c r="G93" s="8">
        <f t="shared" si="4"/>
        <v>1</v>
      </c>
      <c r="H93" s="1" t="s">
        <v>127</v>
      </c>
      <c r="I93" s="1" t="s">
        <v>70</v>
      </c>
      <c r="M93" s="3" t="s">
        <v>70</v>
      </c>
      <c r="V93" s="1">
        <f t="shared" si="5"/>
        <v>1</v>
      </c>
      <c r="W93" s="6" t="s">
        <v>70</v>
      </c>
      <c r="X93" s="3" t="s">
        <v>98</v>
      </c>
      <c r="Z93" s="4">
        <v>45579</v>
      </c>
      <c r="AA93" s="1" t="s">
        <v>73</v>
      </c>
      <c r="AB93" s="9" t="s">
        <v>467</v>
      </c>
      <c r="AC93" s="3" t="s">
        <v>138</v>
      </c>
      <c r="AE93" s="3" t="s">
        <v>345</v>
      </c>
      <c r="AF93" s="3" t="s">
        <v>464</v>
      </c>
    </row>
    <row r="94" spans="1:32" x14ac:dyDescent="0.25">
      <c r="A94" s="5" t="s">
        <v>112</v>
      </c>
      <c r="C94" s="3" t="s">
        <v>435</v>
      </c>
      <c r="D94" s="20" t="s">
        <v>228</v>
      </c>
      <c r="E94" s="3" t="s">
        <v>75</v>
      </c>
      <c r="F94" s="7">
        <v>7.75</v>
      </c>
      <c r="G94" s="8">
        <f t="shared" si="4"/>
        <v>1</v>
      </c>
      <c r="H94" s="3" t="s">
        <v>124</v>
      </c>
      <c r="I94" s="1" t="s">
        <v>70</v>
      </c>
      <c r="M94" s="3" t="s">
        <v>70</v>
      </c>
      <c r="V94" s="1">
        <f t="shared" si="5"/>
        <v>1</v>
      </c>
      <c r="W94" s="6" t="s">
        <v>70</v>
      </c>
      <c r="X94" s="3" t="s">
        <v>98</v>
      </c>
      <c r="Z94" s="4">
        <v>45579</v>
      </c>
      <c r="AA94" s="1" t="s">
        <v>75</v>
      </c>
      <c r="AB94" s="9" t="s">
        <v>467</v>
      </c>
      <c r="AE94" s="3" t="s">
        <v>346</v>
      </c>
    </row>
    <row r="95" spans="1:32" x14ac:dyDescent="0.25">
      <c r="A95" s="5" t="s">
        <v>112</v>
      </c>
      <c r="C95" s="3" t="s">
        <v>436</v>
      </c>
      <c r="D95" s="20" t="s">
        <v>229</v>
      </c>
      <c r="E95" s="3" t="s">
        <v>73</v>
      </c>
      <c r="F95" s="7">
        <v>7.75</v>
      </c>
      <c r="G95" s="8">
        <f t="shared" si="4"/>
        <v>1</v>
      </c>
      <c r="H95" s="3" t="s">
        <v>124</v>
      </c>
      <c r="I95" s="1" t="s">
        <v>70</v>
      </c>
      <c r="M95" s="3" t="s">
        <v>70</v>
      </c>
      <c r="V95" s="1">
        <f t="shared" si="5"/>
        <v>1</v>
      </c>
      <c r="W95" s="6" t="s">
        <v>70</v>
      </c>
      <c r="X95" s="3" t="s">
        <v>98</v>
      </c>
      <c r="Z95" s="4">
        <v>45579</v>
      </c>
      <c r="AA95" s="1" t="s">
        <v>73</v>
      </c>
      <c r="AB95" s="9" t="s">
        <v>467</v>
      </c>
      <c r="AE95" s="3" t="s">
        <v>347</v>
      </c>
    </row>
    <row r="96" spans="1:32" x14ac:dyDescent="0.25">
      <c r="A96" s="5" t="s">
        <v>112</v>
      </c>
      <c r="C96" s="3" t="s">
        <v>437</v>
      </c>
      <c r="D96" s="20" t="s">
        <v>230</v>
      </c>
      <c r="E96" s="3" t="s">
        <v>73</v>
      </c>
      <c r="F96" s="7">
        <v>7.75</v>
      </c>
      <c r="G96" s="8">
        <f t="shared" si="4"/>
        <v>1</v>
      </c>
      <c r="H96" s="3" t="s">
        <v>124</v>
      </c>
      <c r="I96" s="1" t="s">
        <v>70</v>
      </c>
      <c r="M96" s="3" t="s">
        <v>70</v>
      </c>
      <c r="V96" s="1">
        <f t="shared" si="5"/>
        <v>1</v>
      </c>
      <c r="W96" s="6" t="s">
        <v>70</v>
      </c>
      <c r="X96" s="3" t="s">
        <v>98</v>
      </c>
      <c r="Z96" s="4">
        <v>45579</v>
      </c>
      <c r="AA96" s="1" t="s">
        <v>73</v>
      </c>
      <c r="AB96" s="9" t="s">
        <v>467</v>
      </c>
      <c r="AE96" s="3" t="s">
        <v>348</v>
      </c>
      <c r="AF96" s="3" t="s">
        <v>463</v>
      </c>
    </row>
    <row r="97" spans="1:32" x14ac:dyDescent="0.25">
      <c r="A97" s="5" t="s">
        <v>112</v>
      </c>
      <c r="C97" s="3" t="s">
        <v>438</v>
      </c>
      <c r="D97" s="20" t="s">
        <v>231</v>
      </c>
      <c r="E97" s="3" t="s">
        <v>73</v>
      </c>
      <c r="F97" s="7">
        <v>7.75</v>
      </c>
      <c r="G97" s="8">
        <f t="shared" si="4"/>
        <v>1</v>
      </c>
      <c r="H97" s="28" t="s">
        <v>130</v>
      </c>
      <c r="I97" s="1" t="s">
        <v>66</v>
      </c>
      <c r="R97" s="3" t="s">
        <v>66</v>
      </c>
      <c r="V97" s="1">
        <f t="shared" si="5"/>
        <v>1</v>
      </c>
      <c r="W97" s="6" t="s">
        <v>66</v>
      </c>
      <c r="X97" s="3" t="s">
        <v>98</v>
      </c>
      <c r="Z97" s="4">
        <v>45579</v>
      </c>
      <c r="AA97" s="1" t="s">
        <v>73</v>
      </c>
      <c r="AB97" s="9" t="s">
        <v>467</v>
      </c>
      <c r="AE97" s="3" t="s">
        <v>349</v>
      </c>
      <c r="AF97" s="3" t="s">
        <v>463</v>
      </c>
    </row>
    <row r="98" spans="1:32" x14ac:dyDescent="0.25">
      <c r="A98" s="5" t="s">
        <v>112</v>
      </c>
      <c r="C98" s="3" t="s">
        <v>439</v>
      </c>
      <c r="D98" s="20" t="s">
        <v>232</v>
      </c>
      <c r="E98" s="3" t="s">
        <v>75</v>
      </c>
      <c r="F98" s="7">
        <v>7.75</v>
      </c>
      <c r="G98" s="8">
        <f t="shared" si="4"/>
        <v>1</v>
      </c>
      <c r="H98" s="28" t="s">
        <v>129</v>
      </c>
      <c r="I98" s="1" t="s">
        <v>62</v>
      </c>
      <c r="N98" s="3" t="s">
        <v>62</v>
      </c>
      <c r="V98" s="1">
        <f t="shared" si="5"/>
        <v>1</v>
      </c>
      <c r="W98" s="6" t="s">
        <v>62</v>
      </c>
      <c r="X98" s="3" t="s">
        <v>98</v>
      </c>
      <c r="Z98" s="4">
        <v>45579</v>
      </c>
      <c r="AA98" s="1" t="s">
        <v>75</v>
      </c>
      <c r="AB98" s="9" t="s">
        <v>467</v>
      </c>
      <c r="AE98" s="3" t="s">
        <v>350</v>
      </c>
      <c r="AF98" s="3" t="s">
        <v>463</v>
      </c>
    </row>
    <row r="99" spans="1:32" x14ac:dyDescent="0.25">
      <c r="A99" s="5" t="s">
        <v>112</v>
      </c>
      <c r="C99" s="3" t="s">
        <v>440</v>
      </c>
      <c r="D99" s="20" t="s">
        <v>233</v>
      </c>
      <c r="E99" s="3" t="s">
        <v>75</v>
      </c>
      <c r="F99" s="7">
        <v>7.75</v>
      </c>
      <c r="G99" s="8">
        <f t="shared" si="4"/>
        <v>1</v>
      </c>
      <c r="H99" s="3" t="s">
        <v>52</v>
      </c>
      <c r="I99" s="1" t="s">
        <v>65</v>
      </c>
      <c r="Q99" s="3" t="s">
        <v>65</v>
      </c>
      <c r="V99" s="1">
        <f t="shared" si="5"/>
        <v>1</v>
      </c>
      <c r="W99" s="6" t="s">
        <v>65</v>
      </c>
      <c r="X99" s="3" t="s">
        <v>98</v>
      </c>
      <c r="Z99" s="4">
        <v>45579</v>
      </c>
      <c r="AA99" s="1" t="s">
        <v>75</v>
      </c>
      <c r="AB99" s="9" t="s">
        <v>467</v>
      </c>
      <c r="AE99" s="3" t="s">
        <v>351</v>
      </c>
      <c r="AF99" s="3" t="s">
        <v>463</v>
      </c>
    </row>
    <row r="100" spans="1:32" x14ac:dyDescent="0.25">
      <c r="A100" s="5" t="s">
        <v>112</v>
      </c>
      <c r="B100" s="21"/>
      <c r="C100" s="3" t="s">
        <v>441</v>
      </c>
      <c r="D100" s="22" t="s">
        <v>234</v>
      </c>
      <c r="E100" s="3" t="s">
        <v>75</v>
      </c>
      <c r="F100" s="7">
        <v>7.75</v>
      </c>
      <c r="G100" s="8">
        <f t="shared" si="4"/>
        <v>1</v>
      </c>
      <c r="I100" s="1" t="s">
        <v>70</v>
      </c>
      <c r="M100" s="3" t="s">
        <v>70</v>
      </c>
      <c r="V100" s="1">
        <f t="shared" si="5"/>
        <v>1</v>
      </c>
      <c r="W100" s="6" t="s">
        <v>70</v>
      </c>
      <c r="X100" s="3" t="s">
        <v>98</v>
      </c>
      <c r="Z100" s="4">
        <v>45602</v>
      </c>
      <c r="AA100" s="1" t="s">
        <v>75</v>
      </c>
      <c r="AB100" s="9" t="s">
        <v>469</v>
      </c>
      <c r="AE100" s="3" t="s">
        <v>378</v>
      </c>
    </row>
    <row r="101" spans="1:32" x14ac:dyDescent="0.25">
      <c r="A101" s="5" t="s">
        <v>112</v>
      </c>
      <c r="B101" s="21"/>
      <c r="C101" s="3" t="s">
        <v>442</v>
      </c>
      <c r="D101" s="23" t="s">
        <v>235</v>
      </c>
      <c r="E101" s="3" t="s">
        <v>73</v>
      </c>
      <c r="F101" s="7">
        <v>7.75</v>
      </c>
      <c r="G101" s="8">
        <f t="shared" si="4"/>
        <v>1</v>
      </c>
      <c r="H101" s="3" t="s">
        <v>124</v>
      </c>
      <c r="I101" s="1" t="s">
        <v>70</v>
      </c>
      <c r="M101" s="3" t="s">
        <v>70</v>
      </c>
      <c r="V101" s="1">
        <f t="shared" si="5"/>
        <v>1</v>
      </c>
      <c r="W101" s="6" t="s">
        <v>70</v>
      </c>
      <c r="X101" s="3" t="s">
        <v>98</v>
      </c>
      <c r="Z101" s="4">
        <v>45602</v>
      </c>
      <c r="AA101" s="1" t="s">
        <v>73</v>
      </c>
      <c r="AB101" s="9" t="s">
        <v>467</v>
      </c>
      <c r="AE101" s="3" t="s">
        <v>353</v>
      </c>
    </row>
    <row r="102" spans="1:32" x14ac:dyDescent="0.25">
      <c r="A102" s="5" t="s">
        <v>112</v>
      </c>
      <c r="B102" s="21"/>
      <c r="C102" s="3" t="s">
        <v>443</v>
      </c>
      <c r="D102" s="23" t="s">
        <v>236</v>
      </c>
      <c r="E102" s="3" t="s">
        <v>75</v>
      </c>
      <c r="F102" s="7">
        <v>7.75</v>
      </c>
      <c r="G102" s="8">
        <f t="shared" si="4"/>
        <v>1</v>
      </c>
      <c r="H102" s="3" t="s">
        <v>96</v>
      </c>
      <c r="I102" s="1" t="s">
        <v>70</v>
      </c>
      <c r="M102" s="3" t="s">
        <v>70</v>
      </c>
      <c r="V102" s="1">
        <f t="shared" si="5"/>
        <v>1</v>
      </c>
      <c r="W102" s="6" t="s">
        <v>70</v>
      </c>
      <c r="X102" s="3" t="s">
        <v>98</v>
      </c>
      <c r="Z102" s="4">
        <v>45602</v>
      </c>
      <c r="AA102" s="1" t="s">
        <v>75</v>
      </c>
      <c r="AB102" s="9" t="s">
        <v>467</v>
      </c>
      <c r="AE102" s="3" t="s">
        <v>354</v>
      </c>
    </row>
    <row r="103" spans="1:32" x14ac:dyDescent="0.25">
      <c r="A103" s="5" t="s">
        <v>112</v>
      </c>
      <c r="B103" s="21"/>
      <c r="C103" s="3" t="s">
        <v>444</v>
      </c>
      <c r="D103" s="23" t="s">
        <v>237</v>
      </c>
      <c r="E103" s="3" t="s">
        <v>73</v>
      </c>
      <c r="F103" s="7">
        <v>7.75</v>
      </c>
      <c r="G103" s="8">
        <f t="shared" si="4"/>
        <v>1</v>
      </c>
      <c r="H103" s="28" t="s">
        <v>129</v>
      </c>
      <c r="I103" s="1" t="s">
        <v>62</v>
      </c>
      <c r="N103" s="3" t="s">
        <v>62</v>
      </c>
      <c r="V103" s="1">
        <f t="shared" si="5"/>
        <v>1</v>
      </c>
      <c r="W103" s="6" t="s">
        <v>62</v>
      </c>
      <c r="X103" s="3" t="s">
        <v>98</v>
      </c>
      <c r="Z103" s="4">
        <v>45602</v>
      </c>
      <c r="AA103" s="1" t="s">
        <v>73</v>
      </c>
      <c r="AB103" s="9" t="s">
        <v>467</v>
      </c>
      <c r="AE103" s="3" t="s">
        <v>355</v>
      </c>
      <c r="AF103" s="3" t="s">
        <v>463</v>
      </c>
    </row>
    <row r="104" spans="1:32" x14ac:dyDescent="0.25">
      <c r="A104" s="5" t="s">
        <v>112</v>
      </c>
      <c r="B104" s="21"/>
      <c r="C104" s="3" t="s">
        <v>445</v>
      </c>
      <c r="D104" s="23" t="s">
        <v>238</v>
      </c>
      <c r="E104" s="3" t="s">
        <v>73</v>
      </c>
      <c r="F104" s="7">
        <v>7.75</v>
      </c>
      <c r="G104" s="8">
        <f t="shared" si="4"/>
        <v>1</v>
      </c>
      <c r="H104" s="1" t="s">
        <v>127</v>
      </c>
      <c r="I104" s="1" t="s">
        <v>60</v>
      </c>
      <c r="L104" s="3" t="s">
        <v>60</v>
      </c>
      <c r="V104" s="1">
        <f t="shared" si="5"/>
        <v>1</v>
      </c>
      <c r="W104" s="6" t="s">
        <v>60</v>
      </c>
      <c r="X104" s="3" t="s">
        <v>98</v>
      </c>
      <c r="Z104" s="4">
        <v>45602</v>
      </c>
      <c r="AA104" s="1" t="s">
        <v>73</v>
      </c>
      <c r="AB104" s="9" t="s">
        <v>467</v>
      </c>
      <c r="AC104" s="3" t="s">
        <v>138</v>
      </c>
      <c r="AE104" s="3" t="s">
        <v>356</v>
      </c>
      <c r="AF104" s="3" t="s">
        <v>464</v>
      </c>
    </row>
    <row r="105" spans="1:32" x14ac:dyDescent="0.25">
      <c r="A105" s="5" t="s">
        <v>112</v>
      </c>
      <c r="C105" s="3" t="s">
        <v>446</v>
      </c>
      <c r="D105" s="6" t="s">
        <v>239</v>
      </c>
      <c r="E105" s="3" t="s">
        <v>73</v>
      </c>
      <c r="F105" s="7">
        <v>7.75</v>
      </c>
      <c r="G105" s="8">
        <f t="shared" si="4"/>
        <v>1</v>
      </c>
      <c r="I105" s="1" t="s">
        <v>58</v>
      </c>
      <c r="J105" s="3" t="s">
        <v>58</v>
      </c>
      <c r="V105" s="1">
        <f t="shared" si="5"/>
        <v>1</v>
      </c>
      <c r="W105" s="6" t="s">
        <v>58</v>
      </c>
      <c r="X105" s="3" t="s">
        <v>98</v>
      </c>
      <c r="Z105" s="4">
        <v>45602</v>
      </c>
      <c r="AA105" s="1" t="s">
        <v>73</v>
      </c>
      <c r="AB105" s="9" t="s">
        <v>469</v>
      </c>
      <c r="AC105" s="3" t="s">
        <v>240</v>
      </c>
      <c r="AE105" s="3" t="s">
        <v>357</v>
      </c>
    </row>
    <row r="106" spans="1:32" x14ac:dyDescent="0.25">
      <c r="A106" s="5" t="s">
        <v>112</v>
      </c>
      <c r="C106" s="3" t="s">
        <v>447</v>
      </c>
      <c r="D106" s="23" t="s">
        <v>241</v>
      </c>
      <c r="E106" s="3" t="s">
        <v>73</v>
      </c>
      <c r="F106" s="7">
        <v>7.75</v>
      </c>
      <c r="G106" s="8">
        <f t="shared" si="4"/>
        <v>1</v>
      </c>
      <c r="H106" s="6"/>
      <c r="I106" s="1" t="s">
        <v>58</v>
      </c>
      <c r="J106" s="3" t="s">
        <v>58</v>
      </c>
      <c r="V106" s="1">
        <f t="shared" si="5"/>
        <v>1</v>
      </c>
      <c r="W106" s="6" t="s">
        <v>58</v>
      </c>
      <c r="X106" s="3" t="s">
        <v>98</v>
      </c>
      <c r="Z106" s="4">
        <v>45602</v>
      </c>
      <c r="AA106" s="1" t="s">
        <v>73</v>
      </c>
      <c r="AB106" s="9" t="s">
        <v>469</v>
      </c>
      <c r="AC106" s="3" t="s">
        <v>240</v>
      </c>
      <c r="AE106" s="3" t="s">
        <v>358</v>
      </c>
    </row>
    <row r="107" spans="1:32" x14ac:dyDescent="0.25">
      <c r="A107" s="5" t="s">
        <v>112</v>
      </c>
      <c r="C107" s="3" t="s">
        <v>448</v>
      </c>
      <c r="D107" s="23" t="s">
        <v>242</v>
      </c>
      <c r="E107" s="3" t="s">
        <v>73</v>
      </c>
      <c r="F107" s="7">
        <v>7.75</v>
      </c>
      <c r="G107" s="8">
        <f t="shared" si="4"/>
        <v>1</v>
      </c>
      <c r="H107" s="28"/>
      <c r="I107" s="1" t="s">
        <v>58</v>
      </c>
      <c r="J107" s="3" t="s">
        <v>58</v>
      </c>
      <c r="V107" s="1">
        <f t="shared" si="5"/>
        <v>1</v>
      </c>
      <c r="W107" s="6" t="s">
        <v>58</v>
      </c>
      <c r="X107" s="3" t="s">
        <v>98</v>
      </c>
      <c r="Z107" s="4">
        <v>45602</v>
      </c>
      <c r="AA107" s="1" t="s">
        <v>73</v>
      </c>
      <c r="AB107" s="9" t="s">
        <v>469</v>
      </c>
      <c r="AC107" s="3" t="s">
        <v>240</v>
      </c>
      <c r="AE107" s="3" t="s">
        <v>359</v>
      </c>
    </row>
    <row r="108" spans="1:32" x14ac:dyDescent="0.25">
      <c r="A108" s="5" t="s">
        <v>112</v>
      </c>
      <c r="C108" s="3" t="s">
        <v>449</v>
      </c>
      <c r="D108" s="23" t="s">
        <v>243</v>
      </c>
      <c r="E108" s="3" t="s">
        <v>75</v>
      </c>
      <c r="F108" s="7">
        <v>7.75</v>
      </c>
      <c r="G108" s="8">
        <f t="shared" si="4"/>
        <v>1</v>
      </c>
      <c r="H108" s="1" t="s">
        <v>95</v>
      </c>
      <c r="I108" s="1" t="s">
        <v>59</v>
      </c>
      <c r="K108" s="3" t="s">
        <v>59</v>
      </c>
      <c r="V108" s="1">
        <f t="shared" si="5"/>
        <v>1</v>
      </c>
      <c r="W108" s="6" t="s">
        <v>59</v>
      </c>
      <c r="X108" s="3" t="s">
        <v>98</v>
      </c>
      <c r="Z108" s="4">
        <v>45602</v>
      </c>
      <c r="AA108" s="1" t="s">
        <v>75</v>
      </c>
      <c r="AB108" s="9" t="s">
        <v>467</v>
      </c>
      <c r="AC108" s="3" t="s">
        <v>240</v>
      </c>
      <c r="AE108" s="3" t="s">
        <v>360</v>
      </c>
    </row>
    <row r="109" spans="1:32" x14ac:dyDescent="0.25">
      <c r="A109" s="5" t="s">
        <v>112</v>
      </c>
      <c r="C109" s="3" t="s">
        <v>450</v>
      </c>
      <c r="D109" s="23" t="s">
        <v>244</v>
      </c>
      <c r="E109" s="3" t="s">
        <v>75</v>
      </c>
      <c r="F109" s="7">
        <v>7.75</v>
      </c>
      <c r="G109" s="8">
        <f t="shared" si="4"/>
        <v>1</v>
      </c>
      <c r="H109" s="1" t="s">
        <v>95</v>
      </c>
      <c r="I109" s="1" t="s">
        <v>59</v>
      </c>
      <c r="K109" s="3" t="s">
        <v>59</v>
      </c>
      <c r="V109" s="1">
        <f t="shared" si="5"/>
        <v>1</v>
      </c>
      <c r="W109" s="6" t="s">
        <v>59</v>
      </c>
      <c r="X109" s="3" t="s">
        <v>98</v>
      </c>
      <c r="Z109" s="4">
        <v>45602</v>
      </c>
      <c r="AA109" s="1" t="s">
        <v>75</v>
      </c>
      <c r="AB109" s="9" t="s">
        <v>467</v>
      </c>
      <c r="AC109" s="3" t="s">
        <v>240</v>
      </c>
      <c r="AE109" s="3" t="s">
        <v>264</v>
      </c>
    </row>
    <row r="110" spans="1:32" x14ac:dyDescent="0.25">
      <c r="A110" s="5" t="s">
        <v>112</v>
      </c>
      <c r="C110" s="3" t="s">
        <v>451</v>
      </c>
      <c r="D110" s="23" t="s">
        <v>245</v>
      </c>
      <c r="E110" s="3" t="s">
        <v>75</v>
      </c>
      <c r="F110" s="7">
        <v>7.75</v>
      </c>
      <c r="G110" s="8">
        <f t="shared" si="4"/>
        <v>1</v>
      </c>
      <c r="H110" s="1" t="s">
        <v>95</v>
      </c>
      <c r="I110" s="1" t="s">
        <v>59</v>
      </c>
      <c r="K110" s="3" t="s">
        <v>59</v>
      </c>
      <c r="V110" s="1">
        <f t="shared" si="5"/>
        <v>1</v>
      </c>
      <c r="W110" s="6" t="s">
        <v>59</v>
      </c>
      <c r="X110" s="3" t="s">
        <v>98</v>
      </c>
      <c r="Z110" s="4">
        <v>45602</v>
      </c>
      <c r="AA110" s="1" t="s">
        <v>75</v>
      </c>
      <c r="AB110" s="9" t="s">
        <v>467</v>
      </c>
      <c r="AC110" s="3" t="s">
        <v>240</v>
      </c>
      <c r="AE110" s="3" t="s">
        <v>361</v>
      </c>
    </row>
    <row r="111" spans="1:32" x14ac:dyDescent="0.25">
      <c r="A111" s="5" t="s">
        <v>112</v>
      </c>
      <c r="C111" s="3" t="s">
        <v>452</v>
      </c>
      <c r="D111" s="23" t="s">
        <v>246</v>
      </c>
      <c r="E111" s="3" t="s">
        <v>73</v>
      </c>
      <c r="F111" s="7">
        <v>7.75</v>
      </c>
      <c r="G111" s="8">
        <f t="shared" si="4"/>
        <v>1</v>
      </c>
      <c r="H111" s="1" t="s">
        <v>95</v>
      </c>
      <c r="I111" s="1" t="s">
        <v>59</v>
      </c>
      <c r="K111" s="3" t="s">
        <v>59</v>
      </c>
      <c r="V111" s="1">
        <f t="shared" si="5"/>
        <v>1</v>
      </c>
      <c r="W111" s="6" t="s">
        <v>59</v>
      </c>
      <c r="X111" s="3" t="s">
        <v>98</v>
      </c>
      <c r="Z111" s="4">
        <v>45602</v>
      </c>
      <c r="AA111" s="1" t="s">
        <v>73</v>
      </c>
      <c r="AB111" s="9" t="s">
        <v>467</v>
      </c>
      <c r="AC111" s="3" t="s">
        <v>240</v>
      </c>
      <c r="AE111" s="3" t="s">
        <v>362</v>
      </c>
      <c r="AF111" s="3" t="s">
        <v>463</v>
      </c>
    </row>
    <row r="112" spans="1:32" x14ac:dyDescent="0.25">
      <c r="A112" s="5" t="s">
        <v>112</v>
      </c>
      <c r="C112" s="3" t="s">
        <v>453</v>
      </c>
      <c r="D112" s="23" t="s">
        <v>247</v>
      </c>
      <c r="E112" s="3">
        <v>0</v>
      </c>
      <c r="F112" s="7">
        <v>7.75</v>
      </c>
      <c r="G112" s="8">
        <f t="shared" si="4"/>
        <v>1</v>
      </c>
      <c r="H112" s="6"/>
      <c r="I112" s="1" t="s">
        <v>59</v>
      </c>
      <c r="K112" s="3" t="s">
        <v>59</v>
      </c>
      <c r="V112" s="1">
        <f t="shared" ref="V112:V120" si="6">+COUNTA(J112:U112)</f>
        <v>1</v>
      </c>
      <c r="W112" s="6" t="e">
        <v>#N/A</v>
      </c>
      <c r="X112" s="3" t="s">
        <v>98</v>
      </c>
      <c r="Z112" s="4">
        <v>45602</v>
      </c>
      <c r="AA112" s="1">
        <v>0</v>
      </c>
      <c r="AB112" s="9" t="s">
        <v>469</v>
      </c>
      <c r="AC112" s="3" t="s">
        <v>240</v>
      </c>
      <c r="AE112" s="3" t="s">
        <v>363</v>
      </c>
    </row>
    <row r="113" spans="1:32" x14ac:dyDescent="0.25">
      <c r="A113" s="5" t="s">
        <v>112</v>
      </c>
      <c r="C113" s="3" t="s">
        <v>454</v>
      </c>
      <c r="D113" s="6" t="s">
        <v>248</v>
      </c>
      <c r="E113" s="3" t="s">
        <v>73</v>
      </c>
      <c r="F113" s="7">
        <v>7.75</v>
      </c>
      <c r="G113" s="8">
        <f t="shared" si="4"/>
        <v>1</v>
      </c>
      <c r="H113" s="28"/>
      <c r="I113" s="1" t="s">
        <v>58</v>
      </c>
      <c r="J113" s="3" t="s">
        <v>58</v>
      </c>
      <c r="V113" s="1">
        <f t="shared" si="6"/>
        <v>1</v>
      </c>
      <c r="W113" s="6" t="s">
        <v>58</v>
      </c>
      <c r="X113" s="3" t="s">
        <v>98</v>
      </c>
      <c r="Z113" s="4">
        <v>45602</v>
      </c>
      <c r="AA113" s="1" t="s">
        <v>73</v>
      </c>
      <c r="AB113" s="9" t="s">
        <v>469</v>
      </c>
      <c r="AC113" s="3" t="s">
        <v>240</v>
      </c>
      <c r="AE113" s="3" t="s">
        <v>364</v>
      </c>
    </row>
    <row r="114" spans="1:32" x14ac:dyDescent="0.25">
      <c r="A114" s="5" t="s">
        <v>112</v>
      </c>
      <c r="C114" s="3" t="s">
        <v>455</v>
      </c>
      <c r="D114" s="23" t="s">
        <v>249</v>
      </c>
      <c r="E114" s="3" t="s">
        <v>73</v>
      </c>
      <c r="F114" s="7">
        <v>7.75</v>
      </c>
      <c r="G114" s="8">
        <f t="shared" ref="G114:G120" si="7">+F114/7.75</f>
        <v>1</v>
      </c>
      <c r="H114" s="6" t="s">
        <v>459</v>
      </c>
      <c r="I114" s="1" t="s">
        <v>58</v>
      </c>
      <c r="J114" s="3" t="s">
        <v>58</v>
      </c>
      <c r="V114" s="1">
        <f t="shared" si="6"/>
        <v>1</v>
      </c>
      <c r="W114" s="6" t="s">
        <v>58</v>
      </c>
      <c r="X114" s="3" t="s">
        <v>98</v>
      </c>
      <c r="Z114" s="4">
        <v>45602</v>
      </c>
      <c r="AA114" s="1" t="s">
        <v>73</v>
      </c>
      <c r="AB114" s="9" t="s">
        <v>467</v>
      </c>
      <c r="AC114" s="3" t="s">
        <v>240</v>
      </c>
      <c r="AE114" s="3" t="s">
        <v>365</v>
      </c>
    </row>
    <row r="115" spans="1:32" x14ac:dyDescent="0.25">
      <c r="A115" s="5" t="s">
        <v>112</v>
      </c>
      <c r="C115" s="3" t="s">
        <v>250</v>
      </c>
      <c r="D115" s="23" t="s">
        <v>251</v>
      </c>
      <c r="E115" s="3" t="s">
        <v>75</v>
      </c>
      <c r="F115" s="7">
        <v>7.75</v>
      </c>
      <c r="G115" s="8">
        <f t="shared" si="7"/>
        <v>1</v>
      </c>
      <c r="H115" s="28" t="s">
        <v>130</v>
      </c>
      <c r="I115" s="1" t="s">
        <v>58</v>
      </c>
      <c r="J115" s="1" t="s">
        <v>58</v>
      </c>
      <c r="V115" s="1">
        <f t="shared" si="6"/>
        <v>1</v>
      </c>
      <c r="W115" s="6" t="s">
        <v>58</v>
      </c>
      <c r="X115" s="3" t="s">
        <v>98</v>
      </c>
      <c r="Z115" s="4">
        <v>45628</v>
      </c>
      <c r="AA115" s="1" t="s">
        <v>75</v>
      </c>
      <c r="AB115" s="9" t="s">
        <v>467</v>
      </c>
      <c r="AC115" s="3" t="s">
        <v>240</v>
      </c>
      <c r="AE115" s="3" t="s">
        <v>352</v>
      </c>
    </row>
    <row r="116" spans="1:32" x14ac:dyDescent="0.25">
      <c r="A116" s="5" t="s">
        <v>112</v>
      </c>
      <c r="C116" s="3" t="s">
        <v>456</v>
      </c>
      <c r="D116" s="23" t="s">
        <v>252</v>
      </c>
      <c r="E116" s="3">
        <v>0</v>
      </c>
      <c r="F116" s="7">
        <v>7.75</v>
      </c>
      <c r="G116" s="8">
        <f t="shared" si="7"/>
        <v>1</v>
      </c>
      <c r="I116" s="1" t="s">
        <v>58</v>
      </c>
      <c r="J116" s="1" t="s">
        <v>58</v>
      </c>
      <c r="V116" s="1">
        <f t="shared" si="6"/>
        <v>1</v>
      </c>
      <c r="W116" s="6" t="e">
        <v>#N/A</v>
      </c>
      <c r="X116" s="3" t="s">
        <v>98</v>
      </c>
      <c r="Z116" s="4">
        <v>45628</v>
      </c>
      <c r="AA116" s="1">
        <v>0</v>
      </c>
      <c r="AB116" s="9" t="s">
        <v>469</v>
      </c>
      <c r="AC116" s="3" t="s">
        <v>240</v>
      </c>
      <c r="AE116" s="3" t="s">
        <v>366</v>
      </c>
      <c r="AF116" s="3" t="s">
        <v>464</v>
      </c>
    </row>
    <row r="117" spans="1:32" x14ac:dyDescent="0.25">
      <c r="A117" s="5" t="s">
        <v>112</v>
      </c>
      <c r="C117" s="3" t="s">
        <v>253</v>
      </c>
      <c r="D117" s="23" t="s">
        <v>254</v>
      </c>
      <c r="E117" s="3" t="s">
        <v>75</v>
      </c>
      <c r="F117" s="7">
        <v>7.75</v>
      </c>
      <c r="G117" s="8">
        <f t="shared" si="7"/>
        <v>1</v>
      </c>
      <c r="H117" s="28" t="s">
        <v>130</v>
      </c>
      <c r="I117" s="1" t="s">
        <v>58</v>
      </c>
      <c r="J117" s="1" t="s">
        <v>58</v>
      </c>
      <c r="V117" s="1">
        <f t="shared" si="6"/>
        <v>1</v>
      </c>
      <c r="W117" s="6" t="s">
        <v>58</v>
      </c>
      <c r="X117" s="3" t="s">
        <v>98</v>
      </c>
      <c r="Z117" s="4">
        <v>45628</v>
      </c>
      <c r="AA117" s="1" t="s">
        <v>75</v>
      </c>
      <c r="AB117" s="9" t="s">
        <v>467</v>
      </c>
      <c r="AC117" s="3" t="s">
        <v>240</v>
      </c>
      <c r="AE117" s="3" t="s">
        <v>367</v>
      </c>
      <c r="AF117" s="3" t="s">
        <v>470</v>
      </c>
    </row>
    <row r="118" spans="1:32" x14ac:dyDescent="0.25">
      <c r="A118" s="5" t="s">
        <v>112</v>
      </c>
      <c r="C118" s="3" t="s">
        <v>457</v>
      </c>
      <c r="D118" s="23" t="s">
        <v>255</v>
      </c>
      <c r="E118" s="3" t="s">
        <v>73</v>
      </c>
      <c r="F118" s="7">
        <v>7.75</v>
      </c>
      <c r="G118" s="8">
        <f t="shared" si="7"/>
        <v>1</v>
      </c>
      <c r="H118" s="1" t="s">
        <v>95</v>
      </c>
      <c r="I118" s="1" t="s">
        <v>59</v>
      </c>
      <c r="K118" s="1" t="s">
        <v>59</v>
      </c>
      <c r="V118" s="1">
        <f t="shared" si="6"/>
        <v>1</v>
      </c>
      <c r="W118" s="6" t="s">
        <v>59</v>
      </c>
      <c r="X118" s="3" t="s">
        <v>98</v>
      </c>
      <c r="Z118" s="4">
        <v>45628</v>
      </c>
      <c r="AA118" s="1" t="s">
        <v>73</v>
      </c>
      <c r="AB118" s="9" t="s">
        <v>467</v>
      </c>
      <c r="AC118" s="3" t="s">
        <v>240</v>
      </c>
      <c r="AE118" s="3" t="s">
        <v>368</v>
      </c>
      <c r="AF118" s="3" t="s">
        <v>463</v>
      </c>
    </row>
    <row r="119" spans="1:32" x14ac:dyDescent="0.25">
      <c r="A119" s="5" t="s">
        <v>112</v>
      </c>
      <c r="C119" s="3" t="s">
        <v>458</v>
      </c>
      <c r="D119" s="23" t="s">
        <v>256</v>
      </c>
      <c r="E119" s="3" t="s">
        <v>73</v>
      </c>
      <c r="F119" s="7">
        <v>7.75</v>
      </c>
      <c r="G119" s="8">
        <f t="shared" si="7"/>
        <v>1</v>
      </c>
      <c r="H119" s="3" t="s">
        <v>96</v>
      </c>
      <c r="I119" s="1" t="s">
        <v>70</v>
      </c>
      <c r="M119" s="3" t="s">
        <v>70</v>
      </c>
      <c r="V119" s="1">
        <f t="shared" si="6"/>
        <v>1</v>
      </c>
      <c r="W119" s="6" t="s">
        <v>70</v>
      </c>
      <c r="X119" s="3" t="s">
        <v>98</v>
      </c>
      <c r="Z119" s="4">
        <v>45628</v>
      </c>
      <c r="AA119" s="1" t="s">
        <v>73</v>
      </c>
      <c r="AB119" s="9" t="s">
        <v>467</v>
      </c>
      <c r="AE119" s="3" t="s">
        <v>369</v>
      </c>
    </row>
    <row r="120" spans="1:32" x14ac:dyDescent="0.25">
      <c r="A120" s="5" t="s">
        <v>112</v>
      </c>
      <c r="C120" s="3" t="s">
        <v>257</v>
      </c>
      <c r="D120" s="23" t="s">
        <v>258</v>
      </c>
      <c r="E120" s="3" t="s">
        <v>75</v>
      </c>
      <c r="F120" s="7">
        <v>7.75</v>
      </c>
      <c r="G120" s="8">
        <f t="shared" si="7"/>
        <v>1</v>
      </c>
      <c r="H120" s="28" t="s">
        <v>130</v>
      </c>
      <c r="I120" s="1" t="s">
        <v>66</v>
      </c>
      <c r="J120" s="3" t="s">
        <v>58</v>
      </c>
      <c r="R120" s="3" t="s">
        <v>66</v>
      </c>
      <c r="V120" s="1">
        <f t="shared" si="6"/>
        <v>2</v>
      </c>
      <c r="W120" s="6" t="s">
        <v>66</v>
      </c>
      <c r="X120" s="3" t="s">
        <v>98</v>
      </c>
      <c r="Z120" s="4">
        <v>45628</v>
      </c>
      <c r="AA120" s="1" t="s">
        <v>75</v>
      </c>
      <c r="AB120" s="9" t="s">
        <v>467</v>
      </c>
      <c r="AE120" s="3" t="s">
        <v>370</v>
      </c>
      <c r="AF120" s="3" t="s">
        <v>463</v>
      </c>
    </row>
    <row r="121" spans="1:32" x14ac:dyDescent="0.25">
      <c r="A121" s="5" t="s">
        <v>112</v>
      </c>
      <c r="C121" s="3" t="s">
        <v>455</v>
      </c>
      <c r="D121" s="6" t="s">
        <v>471</v>
      </c>
      <c r="E121" s="3" t="s">
        <v>73</v>
      </c>
      <c r="F121" s="7">
        <v>7.75</v>
      </c>
      <c r="G121" s="8">
        <v>1</v>
      </c>
      <c r="H121" s="6" t="s">
        <v>459</v>
      </c>
      <c r="I121" s="1" t="s">
        <v>58</v>
      </c>
      <c r="J121" s="3" t="s">
        <v>58</v>
      </c>
      <c r="V121" s="1">
        <v>1</v>
      </c>
      <c r="W121" s="6" t="s">
        <v>58</v>
      </c>
      <c r="X121" s="3" t="s">
        <v>98</v>
      </c>
      <c r="Z121" s="4">
        <v>45602</v>
      </c>
      <c r="AA121" s="4" t="s">
        <v>73</v>
      </c>
      <c r="AB121" s="9" t="s">
        <v>467</v>
      </c>
      <c r="AC121" s="3" t="s">
        <v>240</v>
      </c>
      <c r="AE121" s="3" t="s">
        <v>476</v>
      </c>
    </row>
    <row r="122" spans="1:32" x14ac:dyDescent="0.25">
      <c r="A122" s="5" t="s">
        <v>112</v>
      </c>
      <c r="C122" s="3" t="s">
        <v>452</v>
      </c>
      <c r="D122" s="6" t="s">
        <v>472</v>
      </c>
      <c r="E122" s="3" t="s">
        <v>73</v>
      </c>
      <c r="F122" s="7">
        <v>7.75</v>
      </c>
      <c r="G122" s="8">
        <v>1</v>
      </c>
      <c r="H122" s="1" t="s">
        <v>95</v>
      </c>
      <c r="I122" s="1" t="s">
        <v>59</v>
      </c>
      <c r="K122" s="3" t="s">
        <v>59</v>
      </c>
      <c r="V122" s="1">
        <v>1</v>
      </c>
      <c r="W122" s="6" t="s">
        <v>59</v>
      </c>
      <c r="X122" s="3" t="s">
        <v>98</v>
      </c>
      <c r="Z122" s="4">
        <v>45602</v>
      </c>
      <c r="AA122" s="4" t="s">
        <v>73</v>
      </c>
      <c r="AB122" s="9" t="s">
        <v>467</v>
      </c>
      <c r="AC122" s="3" t="s">
        <v>240</v>
      </c>
      <c r="AE122" s="3" t="s">
        <v>477</v>
      </c>
      <c r="AF122" s="3" t="s">
        <v>463</v>
      </c>
    </row>
    <row r="123" spans="1:32" x14ac:dyDescent="0.25">
      <c r="A123" s="5" t="s">
        <v>112</v>
      </c>
      <c r="C123" s="3" t="s">
        <v>449</v>
      </c>
      <c r="D123" s="6" t="s">
        <v>473</v>
      </c>
      <c r="E123" s="3" t="s">
        <v>75</v>
      </c>
      <c r="F123" s="7">
        <v>7.75</v>
      </c>
      <c r="G123" s="8">
        <v>1</v>
      </c>
      <c r="H123" s="1" t="s">
        <v>95</v>
      </c>
      <c r="I123" s="1" t="s">
        <v>59</v>
      </c>
      <c r="K123" s="3" t="s">
        <v>59</v>
      </c>
      <c r="V123" s="1">
        <v>1</v>
      </c>
      <c r="W123" s="6" t="s">
        <v>59</v>
      </c>
      <c r="X123" s="3" t="s">
        <v>98</v>
      </c>
      <c r="Z123" s="4">
        <v>45602</v>
      </c>
      <c r="AA123" s="4" t="s">
        <v>75</v>
      </c>
      <c r="AB123" s="9" t="s">
        <v>467</v>
      </c>
      <c r="AC123" s="3" t="s">
        <v>240</v>
      </c>
      <c r="AE123" s="3" t="s">
        <v>478</v>
      </c>
    </row>
    <row r="124" spans="1:32" x14ac:dyDescent="0.25">
      <c r="A124" s="5" t="s">
        <v>112</v>
      </c>
      <c r="C124" s="3" t="s">
        <v>451</v>
      </c>
      <c r="D124" s="6" t="s">
        <v>474</v>
      </c>
      <c r="E124" s="3" t="s">
        <v>75</v>
      </c>
      <c r="F124" s="7">
        <v>7.75</v>
      </c>
      <c r="G124" s="8">
        <v>1</v>
      </c>
      <c r="H124" s="1" t="s">
        <v>95</v>
      </c>
      <c r="I124" s="1" t="s">
        <v>59</v>
      </c>
      <c r="K124" s="3" t="s">
        <v>59</v>
      </c>
      <c r="V124" s="1">
        <v>1</v>
      </c>
      <c r="W124" s="6" t="s">
        <v>59</v>
      </c>
      <c r="X124" s="3" t="s">
        <v>98</v>
      </c>
      <c r="Z124" s="4">
        <v>45602</v>
      </c>
      <c r="AA124" s="4" t="s">
        <v>75</v>
      </c>
      <c r="AB124" s="9" t="s">
        <v>467</v>
      </c>
      <c r="AC124" s="3" t="s">
        <v>240</v>
      </c>
      <c r="AE124" s="3" t="s">
        <v>479</v>
      </c>
    </row>
    <row r="125" spans="1:32" x14ac:dyDescent="0.25">
      <c r="A125" s="5" t="s">
        <v>112</v>
      </c>
      <c r="C125" s="3" t="s">
        <v>450</v>
      </c>
      <c r="D125" s="6" t="s">
        <v>475</v>
      </c>
      <c r="E125" s="3" t="s">
        <v>75</v>
      </c>
      <c r="F125" s="7">
        <v>7.75</v>
      </c>
      <c r="G125" s="8">
        <v>1</v>
      </c>
      <c r="H125" s="1" t="s">
        <v>95</v>
      </c>
      <c r="I125" s="1" t="s">
        <v>59</v>
      </c>
      <c r="K125" s="3" t="s">
        <v>59</v>
      </c>
      <c r="V125" s="1">
        <v>1</v>
      </c>
      <c r="W125" s="6" t="s">
        <v>59</v>
      </c>
      <c r="X125" s="3" t="s">
        <v>98</v>
      </c>
      <c r="Z125" s="4">
        <v>45602</v>
      </c>
      <c r="AA125" s="4" t="s">
        <v>75</v>
      </c>
      <c r="AB125" s="9" t="s">
        <v>467</v>
      </c>
      <c r="AC125" s="3" t="s">
        <v>240</v>
      </c>
      <c r="AE125" s="3" t="s">
        <v>480</v>
      </c>
    </row>
    <row r="126" spans="1:32" x14ac:dyDescent="0.25">
      <c r="A126" s="5" t="s">
        <v>112</v>
      </c>
      <c r="C126" s="3" t="s">
        <v>491</v>
      </c>
      <c r="D126" s="6" t="s">
        <v>481</v>
      </c>
      <c r="F126" s="7">
        <v>7.75</v>
      </c>
      <c r="G126" s="8">
        <v>1</v>
      </c>
      <c r="H126" s="3" t="s">
        <v>95</v>
      </c>
      <c r="I126" s="1" t="s">
        <v>59</v>
      </c>
      <c r="K126" s="3" t="s">
        <v>59</v>
      </c>
      <c r="V126" s="1">
        <v>1</v>
      </c>
      <c r="W126" s="6" t="s">
        <v>59</v>
      </c>
      <c r="X126" s="3" t="s">
        <v>98</v>
      </c>
      <c r="Z126" s="4">
        <v>45719</v>
      </c>
      <c r="AA126" s="4"/>
      <c r="AB126" s="9" t="s">
        <v>467</v>
      </c>
      <c r="AE126" s="3" t="s">
        <v>495</v>
      </c>
      <c r="AF126" s="3" t="s">
        <v>501</v>
      </c>
    </row>
    <row r="127" spans="1:32" x14ac:dyDescent="0.25">
      <c r="A127" s="5" t="s">
        <v>112</v>
      </c>
      <c r="C127" s="3" t="s">
        <v>492</v>
      </c>
      <c r="D127" s="6" t="s">
        <v>482</v>
      </c>
      <c r="F127" s="7">
        <v>7.75</v>
      </c>
      <c r="G127" s="8">
        <v>1</v>
      </c>
      <c r="H127" s="3" t="s">
        <v>95</v>
      </c>
      <c r="I127" s="1" t="s">
        <v>59</v>
      </c>
      <c r="K127" s="3" t="s">
        <v>59</v>
      </c>
      <c r="V127" s="1">
        <v>1</v>
      </c>
      <c r="W127" s="6" t="s">
        <v>59</v>
      </c>
      <c r="X127" s="3" t="s">
        <v>98</v>
      </c>
      <c r="Z127" s="4">
        <v>45719</v>
      </c>
      <c r="AA127" s="4"/>
      <c r="AB127" s="9" t="s">
        <v>467</v>
      </c>
      <c r="AE127" s="3" t="s">
        <v>496</v>
      </c>
      <c r="AF127" s="3" t="s">
        <v>501</v>
      </c>
    </row>
    <row r="128" spans="1:32" x14ac:dyDescent="0.25">
      <c r="A128" s="5" t="s">
        <v>112</v>
      </c>
      <c r="C128" s="3" t="s">
        <v>487</v>
      </c>
      <c r="D128" s="6" t="s">
        <v>483</v>
      </c>
      <c r="F128" s="7">
        <v>7.75</v>
      </c>
      <c r="G128" s="8">
        <v>1</v>
      </c>
      <c r="H128" s="3" t="s">
        <v>127</v>
      </c>
      <c r="I128" s="1" t="s">
        <v>60</v>
      </c>
      <c r="K128" s="3" t="s">
        <v>59</v>
      </c>
      <c r="L128" s="3" t="s">
        <v>60</v>
      </c>
      <c r="V128" s="1">
        <v>2</v>
      </c>
      <c r="W128" s="6" t="s">
        <v>493</v>
      </c>
      <c r="X128" s="3" t="s">
        <v>98</v>
      </c>
      <c r="Z128" s="4">
        <v>45719</v>
      </c>
      <c r="AA128" s="4"/>
      <c r="AB128" s="9" t="s">
        <v>467</v>
      </c>
      <c r="AE128" s="3" t="s">
        <v>497</v>
      </c>
      <c r="AF128" s="3" t="s">
        <v>501</v>
      </c>
    </row>
    <row r="129" spans="1:32" x14ac:dyDescent="0.25">
      <c r="A129" s="5" t="s">
        <v>112</v>
      </c>
      <c r="C129" s="3" t="s">
        <v>488</v>
      </c>
      <c r="D129" s="6" t="s">
        <v>484</v>
      </c>
      <c r="F129" s="7">
        <v>7.75</v>
      </c>
      <c r="G129" s="8">
        <v>1</v>
      </c>
      <c r="H129" s="3" t="s">
        <v>129</v>
      </c>
      <c r="I129" s="1" t="s">
        <v>62</v>
      </c>
      <c r="N129" s="3" t="s">
        <v>62</v>
      </c>
      <c r="V129" s="1">
        <v>1</v>
      </c>
      <c r="W129" s="6" t="s">
        <v>62</v>
      </c>
      <c r="X129" s="3" t="s">
        <v>98</v>
      </c>
      <c r="Z129" s="4">
        <v>45719</v>
      </c>
      <c r="AA129" s="4"/>
      <c r="AB129" s="9" t="s">
        <v>467</v>
      </c>
      <c r="AE129" s="3" t="s">
        <v>498</v>
      </c>
      <c r="AF129" s="3" t="s">
        <v>501</v>
      </c>
    </row>
    <row r="130" spans="1:32" x14ac:dyDescent="0.25">
      <c r="A130" s="5" t="s">
        <v>112</v>
      </c>
      <c r="C130" s="3" t="s">
        <v>489</v>
      </c>
      <c r="D130" s="23" t="s">
        <v>485</v>
      </c>
      <c r="F130" s="7">
        <v>7.75</v>
      </c>
      <c r="G130" s="8">
        <v>1</v>
      </c>
      <c r="H130" s="3" t="s">
        <v>127</v>
      </c>
      <c r="I130" s="1" t="s">
        <v>62</v>
      </c>
      <c r="J130" s="3" t="s">
        <v>58</v>
      </c>
      <c r="K130" s="3" t="s">
        <v>59</v>
      </c>
      <c r="N130" s="3" t="s">
        <v>62</v>
      </c>
      <c r="V130" s="1">
        <v>3</v>
      </c>
      <c r="W130" s="6" t="s">
        <v>494</v>
      </c>
      <c r="X130" s="3" t="s">
        <v>98</v>
      </c>
      <c r="Z130" s="4">
        <v>45719</v>
      </c>
      <c r="AA130" s="4"/>
      <c r="AB130" s="9" t="s">
        <v>467</v>
      </c>
      <c r="AE130" s="3" t="s">
        <v>499</v>
      </c>
      <c r="AF130" s="3" t="s">
        <v>501</v>
      </c>
    </row>
    <row r="131" spans="1:32" x14ac:dyDescent="0.25">
      <c r="A131" s="5" t="s">
        <v>112</v>
      </c>
      <c r="C131" s="3" t="s">
        <v>490</v>
      </c>
      <c r="D131" s="6" t="s">
        <v>486</v>
      </c>
      <c r="F131" s="7">
        <v>7.75</v>
      </c>
      <c r="G131" s="8">
        <v>1</v>
      </c>
      <c r="H131" s="3" t="s">
        <v>129</v>
      </c>
      <c r="I131" s="1" t="s">
        <v>62</v>
      </c>
      <c r="J131" s="3" t="s">
        <v>58</v>
      </c>
      <c r="N131" s="3" t="s">
        <v>62</v>
      </c>
      <c r="V131" s="1">
        <v>2</v>
      </c>
      <c r="W131" s="6" t="s">
        <v>165</v>
      </c>
      <c r="X131" s="3" t="s">
        <v>98</v>
      </c>
      <c r="Z131" s="4">
        <v>45719</v>
      </c>
      <c r="AA131" s="4"/>
      <c r="AB131" s="9" t="s">
        <v>467</v>
      </c>
      <c r="AE131" s="3" t="s">
        <v>500</v>
      </c>
      <c r="AF131" s="3" t="s">
        <v>501</v>
      </c>
    </row>
    <row r="132" spans="1:32" x14ac:dyDescent="0.25">
      <c r="A132" s="5" t="s">
        <v>112</v>
      </c>
      <c r="C132" s="3" t="s">
        <v>250</v>
      </c>
      <c r="D132" s="23" t="s">
        <v>502</v>
      </c>
      <c r="E132" s="3" t="s">
        <v>75</v>
      </c>
      <c r="F132" s="7">
        <v>7.75</v>
      </c>
      <c r="G132" s="8">
        <f t="shared" ref="G132:G133" si="8">+F132/7.75</f>
        <v>1</v>
      </c>
      <c r="H132" s="29" t="s">
        <v>130</v>
      </c>
      <c r="I132" s="1" t="s">
        <v>58</v>
      </c>
      <c r="J132" s="1" t="s">
        <v>58</v>
      </c>
      <c r="V132" s="1">
        <f t="shared" ref="V132:V133" si="9">+COUNTA(J132:U132)</f>
        <v>1</v>
      </c>
      <c r="W132" s="6" t="s">
        <v>58</v>
      </c>
      <c r="X132" s="3" t="s">
        <v>98</v>
      </c>
      <c r="Z132" s="4">
        <v>45628</v>
      </c>
      <c r="AA132" s="4" t="s">
        <v>75</v>
      </c>
      <c r="AB132" s="24" t="s">
        <v>467</v>
      </c>
      <c r="AC132" s="3" t="s">
        <v>240</v>
      </c>
      <c r="AE132" s="3" t="s">
        <v>505</v>
      </c>
    </row>
    <row r="133" spans="1:32" x14ac:dyDescent="0.25">
      <c r="A133" s="5" t="s">
        <v>112</v>
      </c>
      <c r="C133" s="3" t="s">
        <v>253</v>
      </c>
      <c r="D133" s="23" t="s">
        <v>503</v>
      </c>
      <c r="E133" s="3" t="s">
        <v>75</v>
      </c>
      <c r="F133" s="7">
        <v>7.75</v>
      </c>
      <c r="G133" s="8">
        <f t="shared" si="8"/>
        <v>1</v>
      </c>
      <c r="H133" s="29" t="s">
        <v>130</v>
      </c>
      <c r="I133" s="1" t="s">
        <v>58</v>
      </c>
      <c r="J133" s="1" t="s">
        <v>58</v>
      </c>
      <c r="V133" s="1">
        <f t="shared" si="9"/>
        <v>1</v>
      </c>
      <c r="W133" s="6" t="s">
        <v>58</v>
      </c>
      <c r="X133" s="3" t="s">
        <v>98</v>
      </c>
      <c r="Z133" s="4">
        <v>45628</v>
      </c>
      <c r="AA133" s="4" t="s">
        <v>75</v>
      </c>
      <c r="AB133" s="24" t="s">
        <v>467</v>
      </c>
      <c r="AC133" s="3" t="s">
        <v>240</v>
      </c>
      <c r="AE133" s="3" t="s">
        <v>504</v>
      </c>
      <c r="AF133" s="3" t="s">
        <v>470</v>
      </c>
    </row>
    <row r="134" spans="1:32" x14ac:dyDescent="0.25">
      <c r="A134" s="5" t="s">
        <v>112</v>
      </c>
      <c r="C134" s="25" t="s">
        <v>507</v>
      </c>
      <c r="D134" s="6" t="s">
        <v>509</v>
      </c>
      <c r="E134" s="6" t="s">
        <v>73</v>
      </c>
      <c r="F134" s="7">
        <v>7.75</v>
      </c>
      <c r="G134" s="8">
        <v>1</v>
      </c>
      <c r="H134" s="29" t="s">
        <v>130</v>
      </c>
      <c r="I134" s="1" t="s">
        <v>58</v>
      </c>
      <c r="J134" s="3" t="s">
        <v>58</v>
      </c>
      <c r="V134" s="1">
        <v>1</v>
      </c>
      <c r="W134" s="6" t="s">
        <v>58</v>
      </c>
      <c r="X134" s="3" t="s">
        <v>98</v>
      </c>
      <c r="Z134" s="4">
        <v>45735</v>
      </c>
      <c r="AA134" s="4"/>
      <c r="AB134" s="9" t="s">
        <v>467</v>
      </c>
      <c r="AE134" s="3" t="s">
        <v>508</v>
      </c>
    </row>
  </sheetData>
  <conditionalFormatting sqref="C35 V35">
    <cfRule type="cellIs" dxfId="72" priority="44" operator="equal">
      <formula>"R"</formula>
    </cfRule>
    <cfRule type="cellIs" dxfId="71" priority="45" operator="equal">
      <formula>"AM"</formula>
    </cfRule>
    <cfRule type="cellIs" dxfId="70" priority="46" operator="equal">
      <formula>"FLEX"</formula>
    </cfRule>
    <cfRule type="cellIs" dxfId="69" priority="47" operator="equal">
      <formula>"TP"</formula>
    </cfRule>
    <cfRule type="cellIs" dxfId="68" priority="48" operator="equal">
      <formula>"V"</formula>
    </cfRule>
    <cfRule type="cellIs" dxfId="67" priority="49" operator="equal">
      <formula>"AU"</formula>
    </cfRule>
  </conditionalFormatting>
  <conditionalFormatting sqref="D2:D134">
    <cfRule type="duplicateValues" dxfId="66" priority="128"/>
  </conditionalFormatting>
  <conditionalFormatting sqref="D4 D1 D11:D42">
    <cfRule type="cellIs" dxfId="65" priority="32" operator="equal">
      <formula>"R"</formula>
    </cfRule>
    <cfRule type="cellIs" dxfId="64" priority="33" operator="equal">
      <formula>"AM"</formula>
    </cfRule>
    <cfRule type="cellIs" dxfId="63" priority="34" operator="equal">
      <formula>"AU"</formula>
    </cfRule>
    <cfRule type="cellIs" dxfId="62" priority="35" operator="equal">
      <formula>"FLEX"</formula>
    </cfRule>
    <cfRule type="cellIs" dxfId="61" priority="36" operator="equal">
      <formula>"TP"</formula>
    </cfRule>
    <cfRule type="cellIs" dxfId="60" priority="37" operator="equal">
      <formula>"V"</formula>
    </cfRule>
  </conditionalFormatting>
  <conditionalFormatting sqref="D4">
    <cfRule type="cellIs" dxfId="59" priority="30" operator="equal">
      <formula>"B"</formula>
    </cfRule>
    <cfRule type="duplicateValues" dxfId="58" priority="31"/>
  </conditionalFormatting>
  <conditionalFormatting sqref="D126">
    <cfRule type="duplicateValues" dxfId="57" priority="8"/>
    <cfRule type="duplicateValues" dxfId="56" priority="9"/>
    <cfRule type="duplicateValues" dxfId="55" priority="10"/>
  </conditionalFormatting>
  <conditionalFormatting sqref="D134">
    <cfRule type="duplicateValues" dxfId="54" priority="2"/>
    <cfRule type="duplicateValues" dxfId="53" priority="3"/>
    <cfRule type="duplicateValues" dxfId="52" priority="4"/>
  </conditionalFormatting>
  <conditionalFormatting sqref="E1:G1">
    <cfRule type="cellIs" dxfId="51" priority="38" operator="equal">
      <formula>"R"</formula>
    </cfRule>
    <cfRule type="cellIs" dxfId="50" priority="39" operator="equal">
      <formula>"AM"</formula>
    </cfRule>
    <cfRule type="cellIs" dxfId="49" priority="40" operator="equal">
      <formula>"AU"</formula>
    </cfRule>
    <cfRule type="cellIs" dxfId="48" priority="41" operator="equal">
      <formula>"FLEX"</formula>
    </cfRule>
    <cfRule type="cellIs" dxfId="47" priority="42" operator="equal">
      <formula>"TP"</formula>
    </cfRule>
    <cfRule type="cellIs" dxfId="46" priority="43" operator="equal">
      <formula>"V"</formula>
    </cfRule>
  </conditionalFormatting>
  <conditionalFormatting sqref="H4">
    <cfRule type="cellIs" dxfId="45" priority="15" operator="equal">
      <formula>"B"</formula>
    </cfRule>
    <cfRule type="duplicateValues" dxfId="44" priority="16"/>
    <cfRule type="cellIs" dxfId="43" priority="17" operator="equal">
      <formula>"R"</formula>
    </cfRule>
    <cfRule type="cellIs" dxfId="42" priority="18" operator="equal">
      <formula>"AM"</formula>
    </cfRule>
    <cfRule type="cellIs" dxfId="41" priority="19" operator="equal">
      <formula>"AU"</formula>
    </cfRule>
    <cfRule type="cellIs" dxfId="40" priority="20" operator="equal">
      <formula>"FLEX"</formula>
    </cfRule>
    <cfRule type="cellIs" dxfId="39" priority="21" operator="equal">
      <formula>"TP"</formula>
    </cfRule>
    <cfRule type="cellIs" dxfId="38" priority="22" operator="equal">
      <formula>"V"</formula>
    </cfRule>
  </conditionalFormatting>
  <conditionalFormatting sqref="H116">
    <cfRule type="containsText" dxfId="37" priority="12" operator="containsText" text="T">
      <formula>NOT(ISERROR(SEARCH("T",H116)))</formula>
    </cfRule>
    <cfRule type="containsText" dxfId="36" priority="13" operator="containsText" text="P+">
      <formula>NOT(ISERROR(SEARCH("P+",H116)))</formula>
    </cfRule>
    <cfRule type="containsText" dxfId="35" priority="14" operator="containsText" text="P">
      <formula>NOT(ISERROR(SEARCH("P",H116)))</formula>
    </cfRule>
  </conditionalFormatting>
  <conditionalFormatting sqref="AE2:AE134">
    <cfRule type="duplicateValues" dxfId="34" priority="126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Plataforma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Joaquín Casco</dc:creator>
  <cp:lastModifiedBy>Gonzalo Joaquín Casco</cp:lastModifiedBy>
  <dcterms:created xsi:type="dcterms:W3CDTF">2024-07-10T15:37:29Z</dcterms:created>
  <dcterms:modified xsi:type="dcterms:W3CDTF">2025-04-10T09:22:43Z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c17d96-ae9f-4a06-bd85-c1f048bf9c63_Enabled">
    <vt:lpwstr>true</vt:lpwstr>
  </property>
  <property fmtid="{D5CDD505-2E9C-101B-9397-08002B2CF9AE}" pid="3" name="MSIP_Label_7ac17d96-ae9f-4a06-bd85-c1f048bf9c63_SetDate">
    <vt:lpwstr>2024-07-10T15:38:08Z</vt:lpwstr>
  </property>
  <property fmtid="{D5CDD505-2E9C-101B-9397-08002B2CF9AE}" pid="4" name="MSIP_Label_7ac17d96-ae9f-4a06-bd85-c1f048bf9c63_Method">
    <vt:lpwstr>Standard</vt:lpwstr>
  </property>
  <property fmtid="{D5CDD505-2E9C-101B-9397-08002B2CF9AE}" pid="5" name="MSIP_Label_7ac17d96-ae9f-4a06-bd85-c1f048bf9c63_Name">
    <vt:lpwstr>C1 - Standard (Internals)</vt:lpwstr>
  </property>
  <property fmtid="{D5CDD505-2E9C-101B-9397-08002B2CF9AE}" pid="6" name="MSIP_Label_7ac17d96-ae9f-4a06-bd85-c1f048bf9c63_SiteId">
    <vt:lpwstr>9f9d6315-bfeb-44e0-a998-39eae439fbc8</vt:lpwstr>
  </property>
  <property fmtid="{D5CDD505-2E9C-101B-9397-08002B2CF9AE}" pid="7" name="MSIP_Label_7ac17d96-ae9f-4a06-bd85-c1f048bf9c63_ActionId">
    <vt:lpwstr>f43eb401-91a4-48cf-be63-829383df22ea</vt:lpwstr>
  </property>
  <property fmtid="{D5CDD505-2E9C-101B-9397-08002B2CF9AE}" pid="8" name="MSIP_Label_7ac17d96-ae9f-4a06-bd85-c1f048bf9c63_ContentBits">
    <vt:lpwstr>0</vt:lpwstr>
  </property>
</Properties>
</file>