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ustavo\ventas_amparo\"/>
    </mc:Choice>
  </mc:AlternateContent>
  <xr:revisionPtr revIDLastSave="0" documentId="13_ncr:1_{57B936E9-BF47-4F89-8307-A9323CC9421A}" xr6:coauthVersionLast="47" xr6:coauthVersionMax="47" xr10:uidLastSave="{00000000-0000-0000-0000-000000000000}"/>
  <bookViews>
    <workbookView xWindow="225" yWindow="30" windowWidth="20265" windowHeight="10770" xr2:uid="{9F57F464-2EEA-4B97-9BF7-156E7E3222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B14" i="1"/>
  <c r="B15" i="1"/>
  <c r="B13" i="1"/>
  <c r="C12" i="1"/>
  <c r="B12" i="1"/>
  <c r="C11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<sst xmlns="http://schemas.openxmlformats.org/spreadsheetml/2006/main" count="22" uniqueCount="19">
  <si>
    <t>producto</t>
  </si>
  <si>
    <t>Precio tuyo</t>
  </si>
  <si>
    <t>Precio de venta</t>
  </si>
  <si>
    <t>Aceite 30ml</t>
  </si>
  <si>
    <t>Aceite 100 ml</t>
  </si>
  <si>
    <t xml:space="preserve">Aceite 230 ml </t>
  </si>
  <si>
    <t>Aceite 450 ml</t>
  </si>
  <si>
    <t>Aceite 950 ml</t>
  </si>
  <si>
    <t>Crema 90 g</t>
  </si>
  <si>
    <t>Crema 310g</t>
  </si>
  <si>
    <t>Crema 470g</t>
  </si>
  <si>
    <t>Tratamiento pestañas</t>
  </si>
  <si>
    <t>Labial coco</t>
  </si>
  <si>
    <t>Labial sandia</t>
  </si>
  <si>
    <t>Labial menta</t>
  </si>
  <si>
    <t>Labial citrico</t>
  </si>
  <si>
    <t>crema 90</t>
  </si>
  <si>
    <t>Precio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</si>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</sst>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DEF-AE98-4AE0-A207-803D697BDA9A}">
  <dimension ref="A1:G15"/>
  <sheetViews>
    <sheetView tabSelected="1" workbookViewId="0">
      <selection activeCell="F1" sqref="F1:G5"/>
    </sheetView>
  </sheetViews>
  <sheetFormatPr baseColWidth="10" defaultRowHeight="15" x14ac:dyDescent="0.25"/>
  <cols>
    <col min="1" max="1" width="22.85546875" customWidth="1"/>
    <col min="2" max="2" width="12" bestFit="1" customWidth="1"/>
    <col min="3" max="3" width="15.5703125" customWidth="1"/>
    <col min="6" max="6" width="17.42578125" customWidth="1"/>
    <col min="7" max="7" width="13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F1" s="2"/>
      <c r="G1" s="1" t="s">
        <v>17</v>
      </c>
    </row>
    <row r="2" spans="1:7" x14ac:dyDescent="0.25">
      <c r="A2" s="2" t="s">
        <v>3</v>
      </c>
      <c r="B2" s="3">
        <f>5900*1.1</f>
        <v>6490.0000000000009</v>
      </c>
      <c r="C2" s="3">
        <v>8600</v>
      </c>
      <c r="F2" s="2" t="s">
        <v>16</v>
      </c>
      <c r="G2" s="3">
        <f>8500*1.1</f>
        <v>9350</v>
      </c>
    </row>
    <row r="3" spans="1:7" x14ac:dyDescent="0.25">
      <c r="A3" s="2" t="s">
        <v>4</v>
      </c>
      <c r="B3" s="3">
        <f>10600*1.1</f>
        <v>11660.000000000002</v>
      </c>
      <c r="C3" s="3">
        <v>15000</v>
      </c>
      <c r="F3" s="2" t="s">
        <v>12</v>
      </c>
      <c r="G3" s="3">
        <f>4700*1.1</f>
        <v>5170</v>
      </c>
    </row>
    <row r="4" spans="1:7" x14ac:dyDescent="0.25">
      <c r="A4" s="2" t="s">
        <v>5</v>
      </c>
      <c r="B4" s="3">
        <f>20700*1.1</f>
        <v>22770.000000000004</v>
      </c>
      <c r="C4" s="3">
        <v>31000</v>
      </c>
      <c r="F4" s="2" t="s">
        <v>4</v>
      </c>
      <c r="G4" s="3">
        <f>10600*1.1</f>
        <v>11660.000000000002</v>
      </c>
    </row>
    <row r="5" spans="1:7" x14ac:dyDescent="0.25">
      <c r="A5" s="2" t="s">
        <v>6</v>
      </c>
      <c r="B5" s="3">
        <f>39000*1.1</f>
        <v>42900</v>
      </c>
      <c r="C5" s="3">
        <v>57000</v>
      </c>
      <c r="F5" s="1" t="s">
        <v>18</v>
      </c>
      <c r="G5" s="4">
        <f>G2+G3+G4</f>
        <v>26180</v>
      </c>
    </row>
    <row r="6" spans="1:7" x14ac:dyDescent="0.25">
      <c r="A6" s="2" t="s">
        <v>7</v>
      </c>
      <c r="B6" s="3">
        <f>78500*1.1</f>
        <v>86350</v>
      </c>
      <c r="C6" s="3">
        <v>97000</v>
      </c>
    </row>
    <row r="7" spans="1:7" x14ac:dyDescent="0.25">
      <c r="A7" s="2" t="s">
        <v>8</v>
      </c>
      <c r="B7" s="3">
        <f>8500*1.1</f>
        <v>9350</v>
      </c>
      <c r="C7" s="3">
        <v>14500</v>
      </c>
    </row>
    <row r="8" spans="1:7" x14ac:dyDescent="0.25">
      <c r="A8" s="2" t="s">
        <v>9</v>
      </c>
      <c r="B8" s="3">
        <f>21800*1.1</f>
        <v>23980.000000000004</v>
      </c>
      <c r="C8" s="3">
        <v>34600</v>
      </c>
    </row>
    <row r="9" spans="1:7" x14ac:dyDescent="0.25">
      <c r="A9" s="2" t="s">
        <v>10</v>
      </c>
      <c r="B9" s="3">
        <f>29200*1.1</f>
        <v>32120.000000000004</v>
      </c>
      <c r="C9" s="3">
        <v>46000</v>
      </c>
    </row>
    <row r="10" spans="1:7" x14ac:dyDescent="0.25">
      <c r="A10" s="2" t="s">
        <v>11</v>
      </c>
      <c r="B10" s="3">
        <f>14900*1.1</f>
        <v>16390</v>
      </c>
      <c r="C10" s="3">
        <v>22300</v>
      </c>
    </row>
    <row r="11" spans="1:7" x14ac:dyDescent="0.25">
      <c r="A11" s="2" t="s">
        <v>12</v>
      </c>
      <c r="B11" s="3">
        <f>4700*1.1</f>
        <v>5170</v>
      </c>
      <c r="C11" s="3">
        <f>9400</f>
        <v>9400</v>
      </c>
    </row>
    <row r="12" spans="1:7" x14ac:dyDescent="0.25">
      <c r="A12" s="2" t="s">
        <v>13</v>
      </c>
      <c r="B12" s="3">
        <f>4700*1.1</f>
        <v>5170</v>
      </c>
      <c r="C12" s="3">
        <f>9400</f>
        <v>9400</v>
      </c>
    </row>
    <row r="13" spans="1:7" x14ac:dyDescent="0.25">
      <c r="A13" s="2" t="s">
        <v>14</v>
      </c>
      <c r="B13" s="3">
        <f>9200*1.1</f>
        <v>10120</v>
      </c>
      <c r="C13" s="3">
        <v>15000</v>
      </c>
    </row>
    <row r="14" spans="1:7" x14ac:dyDescent="0.25">
      <c r="A14" s="2" t="s">
        <v>15</v>
      </c>
      <c r="B14" s="3">
        <f t="shared" ref="B14:B15" si="0">9200*1.1</f>
        <v>10120</v>
      </c>
      <c r="C14" s="3">
        <v>15000</v>
      </c>
    </row>
    <row r="15" spans="1:7" x14ac:dyDescent="0.25">
      <c r="A15" s="2" t="s">
        <v>12</v>
      </c>
      <c r="B15" s="3">
        <f t="shared" si="0"/>
        <v>10120</v>
      </c>
      <c r="C15" s="3">
        <v>15000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2024-11-27T17:14:16Z</dcterms:created>
  <dcterms:modified xsi:type="dcterms:W3CDTF">2024-12-04T18:36:27Z</dcterms:modified>
</cp:coreProperties>
</file>