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paramonov\Desktop\Reyee\"/>
    </mc:Choice>
  </mc:AlternateContent>
  <bookViews>
    <workbookView xWindow="930" yWindow="0" windowWidth="27870" windowHeight="12885"/>
  </bookViews>
  <sheets>
    <sheet name="Info" sheetId="1" r:id="rId1"/>
    <sheet name=".ant" sheetId="2" r:id="rId2"/>
    <sheet name="Copy of .ant" sheetId="3" state="hidden" r:id="rId3"/>
    <sheet name=".json 1.6" sheetId="4" r:id="rId4"/>
  </sheets>
  <calcPr calcId="162913"/>
</workbook>
</file>

<file path=xl/calcChain.xml><?xml version="1.0" encoding="utf-8"?>
<calcChain xmlns="http://schemas.openxmlformats.org/spreadsheetml/2006/main">
  <c r="B611" i="4" l="1"/>
  <c r="B610" i="4"/>
  <c r="B608" i="4"/>
  <c r="B603" i="4"/>
  <c r="B600" i="4"/>
  <c r="B597" i="4"/>
  <c r="A313" i="4"/>
  <c r="A309" i="4"/>
  <c r="A310" i="4" s="1"/>
  <c r="A306" i="4"/>
  <c r="B306" i="4" s="1" a="1"/>
  <c r="B306" i="4" s="1"/>
  <c r="A12" i="4"/>
  <c r="B12" i="4" s="1" a="1"/>
  <c r="B12" i="4" s="1"/>
  <c r="A11" i="4"/>
  <c r="A15" i="4" s="1"/>
  <c r="A19" i="4" s="1"/>
  <c r="A23" i="4" s="1"/>
  <c r="A27" i="4" s="1"/>
  <c r="A31" i="4" s="1"/>
  <c r="A35" i="4" s="1"/>
  <c r="A39" i="4" s="1"/>
  <c r="A43" i="4" s="1"/>
  <c r="A47" i="4" s="1"/>
  <c r="A51" i="4" s="1"/>
  <c r="A55" i="4" s="1"/>
  <c r="A59" i="4" s="1"/>
  <c r="A63" i="4" s="1"/>
  <c r="A67" i="4" s="1"/>
  <c r="A71" i="4" s="1"/>
  <c r="A75" i="4" s="1"/>
  <c r="A79" i="4" s="1"/>
  <c r="A83" i="4" s="1"/>
  <c r="A87" i="4" s="1"/>
  <c r="A91" i="4" s="1"/>
  <c r="A95" i="4" s="1"/>
  <c r="A99" i="4" s="1"/>
  <c r="A103" i="4" s="1"/>
  <c r="A107" i="4" s="1"/>
  <c r="A111" i="4" s="1"/>
  <c r="A115" i="4" s="1"/>
  <c r="A119" i="4" s="1"/>
  <c r="A123" i="4" s="1"/>
  <c r="A127" i="4" s="1"/>
  <c r="A131" i="4" s="1"/>
  <c r="A135" i="4" s="1"/>
  <c r="A139" i="4" s="1"/>
  <c r="A143" i="4" s="1"/>
  <c r="A147" i="4" s="1"/>
  <c r="A151" i="4" s="1"/>
  <c r="A155" i="4" s="1"/>
  <c r="A159" i="4" s="1"/>
  <c r="A163" i="4" s="1"/>
  <c r="A167" i="4" s="1"/>
  <c r="A171" i="4" s="1"/>
  <c r="A175" i="4" s="1"/>
  <c r="A179" i="4" s="1"/>
  <c r="A183" i="4" s="1"/>
  <c r="A187" i="4" s="1"/>
  <c r="A191" i="4" s="1"/>
  <c r="A195" i="4" s="1"/>
  <c r="A199" i="4" s="1"/>
  <c r="A203" i="4" s="1"/>
  <c r="A207" i="4" s="1"/>
  <c r="A211" i="4" s="1"/>
  <c r="A215" i="4" s="1"/>
  <c r="A219" i="4" s="1"/>
  <c r="A223" i="4" s="1"/>
  <c r="A227" i="4" s="1"/>
  <c r="A231" i="4" s="1"/>
  <c r="A235" i="4" s="1"/>
  <c r="A239" i="4" s="1"/>
  <c r="A240" i="4" s="1"/>
  <c r="B240" i="4" s="1" a="1"/>
  <c r="B240" i="4" s="1"/>
  <c r="A8" i="4"/>
  <c r="B8" i="4" s="1" a="1"/>
  <c r="B8" i="4" s="1"/>
  <c r="B2" i="4"/>
  <c r="A24" i="4" l="1"/>
  <c r="B24" i="4" s="1" a="1"/>
  <c r="B24" i="4" s="1"/>
  <c r="A40" i="4"/>
  <c r="B40" i="4" s="1" a="1"/>
  <c r="B40" i="4" s="1"/>
  <c r="A56" i="4"/>
  <c r="B56" i="4" s="1" a="1"/>
  <c r="B56" i="4" s="1"/>
  <c r="A72" i="4"/>
  <c r="B72" i="4" s="1" a="1"/>
  <c r="B72" i="4" s="1"/>
  <c r="A88" i="4"/>
  <c r="B88" i="4" s="1" a="1"/>
  <c r="B88" i="4" s="1"/>
  <c r="A104" i="4"/>
  <c r="B104" i="4" s="1" a="1"/>
  <c r="B104" i="4" s="1"/>
  <c r="A120" i="4"/>
  <c r="B120" i="4" s="1" a="1"/>
  <c r="B120" i="4" s="1"/>
  <c r="A136" i="4"/>
  <c r="B136" i="4" s="1" a="1"/>
  <c r="B136" i="4" s="1"/>
  <c r="A152" i="4"/>
  <c r="B152" i="4" s="1" a="1"/>
  <c r="B152" i="4" s="1"/>
  <c r="A168" i="4"/>
  <c r="B168" i="4" s="1" a="1"/>
  <c r="B168" i="4" s="1"/>
  <c r="A184" i="4"/>
  <c r="B184" i="4" s="1" a="1"/>
  <c r="B184" i="4" s="1"/>
  <c r="A200" i="4"/>
  <c r="B200" i="4" s="1" a="1"/>
  <c r="B200" i="4" s="1"/>
  <c r="A216" i="4"/>
  <c r="B216" i="4" s="1" a="1"/>
  <c r="B216" i="4" s="1"/>
  <c r="A232" i="4"/>
  <c r="B232" i="4" s="1" a="1"/>
  <c r="B232" i="4" s="1"/>
  <c r="A243" i="4"/>
  <c r="A20" i="4"/>
  <c r="B20" i="4" s="1" a="1"/>
  <c r="B20" i="4" s="1"/>
  <c r="A36" i="4"/>
  <c r="B36" i="4" s="1" a="1"/>
  <c r="B36" i="4" s="1"/>
  <c r="A52" i="4"/>
  <c r="B52" i="4" s="1" a="1"/>
  <c r="B52" i="4" s="1"/>
  <c r="A68" i="4"/>
  <c r="B68" i="4" s="1" a="1"/>
  <c r="B68" i="4" s="1"/>
  <c r="A84" i="4"/>
  <c r="B84" i="4" s="1" a="1"/>
  <c r="B84" i="4" s="1"/>
  <c r="A100" i="4"/>
  <c r="B100" i="4" s="1" a="1"/>
  <c r="B100" i="4" s="1"/>
  <c r="A116" i="4"/>
  <c r="B116" i="4" s="1" a="1"/>
  <c r="B116" i="4" s="1"/>
  <c r="A132" i="4"/>
  <c r="B132" i="4" s="1" a="1"/>
  <c r="B132" i="4" s="1"/>
  <c r="A148" i="4"/>
  <c r="B148" i="4" s="1" a="1"/>
  <c r="B148" i="4" s="1"/>
  <c r="A164" i="4"/>
  <c r="B164" i="4" s="1" a="1"/>
  <c r="B164" i="4" s="1"/>
  <c r="A180" i="4"/>
  <c r="B180" i="4" s="1" a="1"/>
  <c r="B180" i="4" s="1"/>
  <c r="A196" i="4"/>
  <c r="B196" i="4" s="1" a="1"/>
  <c r="B196" i="4" s="1"/>
  <c r="A212" i="4"/>
  <c r="B212" i="4" s="1" a="1"/>
  <c r="B212" i="4" s="1"/>
  <c r="A228" i="4"/>
  <c r="B228" i="4" s="1" a="1"/>
  <c r="B228" i="4" s="1"/>
  <c r="A16" i="4"/>
  <c r="B16" i="4" s="1" a="1"/>
  <c r="B16" i="4" s="1"/>
  <c r="A32" i="4"/>
  <c r="B32" i="4" s="1" a="1"/>
  <c r="B32" i="4" s="1"/>
  <c r="A48" i="4"/>
  <c r="B48" i="4" s="1" a="1"/>
  <c r="B48" i="4" s="1"/>
  <c r="A64" i="4"/>
  <c r="B64" i="4" s="1" a="1"/>
  <c r="B64" i="4" s="1"/>
  <c r="A80" i="4"/>
  <c r="B80" i="4" s="1" a="1"/>
  <c r="B80" i="4" s="1"/>
  <c r="A96" i="4"/>
  <c r="B96" i="4" s="1" a="1"/>
  <c r="B96" i="4" s="1"/>
  <c r="A112" i="4"/>
  <c r="B112" i="4" s="1" a="1"/>
  <c r="B112" i="4" s="1"/>
  <c r="A128" i="4"/>
  <c r="B128" i="4" s="1" a="1"/>
  <c r="B128" i="4" s="1"/>
  <c r="A144" i="4"/>
  <c r="B144" i="4" s="1" a="1"/>
  <c r="B144" i="4" s="1"/>
  <c r="A160" i="4"/>
  <c r="B160" i="4" s="1" a="1"/>
  <c r="B160" i="4" s="1"/>
  <c r="A176" i="4"/>
  <c r="B176" i="4" s="1" a="1"/>
  <c r="B176" i="4" s="1"/>
  <c r="A192" i="4"/>
  <c r="B192" i="4" s="1" a="1"/>
  <c r="B192" i="4" s="1"/>
  <c r="A208" i="4"/>
  <c r="B208" i="4" s="1" a="1"/>
  <c r="B208" i="4" s="1"/>
  <c r="A224" i="4"/>
  <c r="B224" i="4" s="1" a="1"/>
  <c r="B224" i="4" s="1"/>
  <c r="A314" i="4"/>
  <c r="B314" i="4" s="1" a="1"/>
  <c r="B314" i="4" s="1"/>
  <c r="A317" i="4"/>
  <c r="A28" i="4"/>
  <c r="B28" i="4" s="1" a="1"/>
  <c r="B28" i="4" s="1"/>
  <c r="A44" i="4"/>
  <c r="B44" i="4" s="1" a="1"/>
  <c r="B44" i="4" s="1"/>
  <c r="A60" i="4"/>
  <c r="B60" i="4" s="1" a="1"/>
  <c r="B60" i="4" s="1"/>
  <c r="A76" i="4"/>
  <c r="B76" i="4" s="1" a="1"/>
  <c r="B76" i="4" s="1"/>
  <c r="A92" i="4"/>
  <c r="B92" i="4" s="1" a="1"/>
  <c r="B92" i="4" s="1"/>
  <c r="A108" i="4"/>
  <c r="B108" i="4" s="1" a="1"/>
  <c r="B108" i="4" s="1"/>
  <c r="A124" i="4"/>
  <c r="B124" i="4" s="1" a="1"/>
  <c r="B124" i="4" s="1"/>
  <c r="A140" i="4"/>
  <c r="B140" i="4" s="1" a="1"/>
  <c r="B140" i="4" s="1"/>
  <c r="A156" i="4"/>
  <c r="B156" i="4" s="1" a="1"/>
  <c r="B156" i="4" s="1"/>
  <c r="A172" i="4"/>
  <c r="B172" i="4" s="1" a="1"/>
  <c r="B172" i="4" s="1"/>
  <c r="A188" i="4"/>
  <c r="B188" i="4" s="1" a="1"/>
  <c r="B188" i="4" s="1"/>
  <c r="A204" i="4"/>
  <c r="B204" i="4" s="1" a="1"/>
  <c r="B204" i="4" s="1"/>
  <c r="A220" i="4"/>
  <c r="B220" i="4" s="1" a="1"/>
  <c r="B220" i="4" s="1"/>
  <c r="A236" i="4"/>
  <c r="B236" i="4" s="1" a="1"/>
  <c r="B236" i="4" s="1"/>
  <c r="B310" i="4" a="1"/>
  <c r="B310" i="4" s="1"/>
  <c r="A244" i="4" l="1"/>
  <c r="B244" i="4" s="1" a="1"/>
  <c r="B244" i="4" s="1"/>
  <c r="A247" i="4"/>
  <c r="A318" i="4"/>
  <c r="B318" i="4" s="1" a="1"/>
  <c r="B318" i="4" s="1"/>
  <c r="A321" i="4"/>
  <c r="A322" i="4" l="1"/>
  <c r="B322" i="4" s="1" a="1"/>
  <c r="B322" i="4" s="1"/>
  <c r="A325" i="4"/>
  <c r="A248" i="4"/>
  <c r="B248" i="4" s="1" a="1"/>
  <c r="B248" i="4" s="1"/>
  <c r="A251" i="4"/>
  <c r="A255" i="4" l="1"/>
  <c r="A252" i="4"/>
  <c r="B252" i="4" s="1" a="1"/>
  <c r="B252" i="4" s="1"/>
  <c r="A326" i="4"/>
  <c r="B326" i="4" s="1" a="1"/>
  <c r="B326" i="4" s="1"/>
  <c r="A329" i="4"/>
  <c r="A330" i="4" l="1"/>
  <c r="B330" i="4" s="1" a="1"/>
  <c r="B330" i="4" s="1"/>
  <c r="A333" i="4"/>
  <c r="A256" i="4"/>
  <c r="B256" i="4" s="1" a="1"/>
  <c r="B256" i="4" s="1"/>
  <c r="A259" i="4"/>
  <c r="A334" i="4" l="1"/>
  <c r="B334" i="4" s="1" a="1"/>
  <c r="B334" i="4" s="1"/>
  <c r="A337" i="4"/>
  <c r="A260" i="4"/>
  <c r="B260" i="4" s="1" a="1"/>
  <c r="B260" i="4" s="1"/>
  <c r="A263" i="4"/>
  <c r="A267" i="4" l="1"/>
  <c r="A264" i="4"/>
  <c r="B264" i="4" s="1" a="1"/>
  <c r="B264" i="4" s="1"/>
  <c r="A338" i="4"/>
  <c r="B338" i="4" s="1" a="1"/>
  <c r="B338" i="4" s="1"/>
  <c r="A341" i="4"/>
  <c r="A342" i="4" l="1"/>
  <c r="B342" i="4" s="1" a="1"/>
  <c r="B342" i="4" s="1"/>
  <c r="A345" i="4"/>
  <c r="A271" i="4"/>
  <c r="A268" i="4"/>
  <c r="B268" i="4" s="1" a="1"/>
  <c r="B268" i="4" s="1"/>
  <c r="A275" i="4" l="1"/>
  <c r="A272" i="4"/>
  <c r="B272" i="4" s="1" a="1"/>
  <c r="B272" i="4" s="1"/>
  <c r="A346" i="4"/>
  <c r="B346" i="4" s="1" a="1"/>
  <c r="B346" i="4" s="1"/>
  <c r="A349" i="4"/>
  <c r="A350" i="4" l="1"/>
  <c r="B350" i="4" s="1" a="1"/>
  <c r="B350" i="4" s="1"/>
  <c r="A353" i="4"/>
  <c r="A276" i="4"/>
  <c r="B276" i="4" s="1" a="1"/>
  <c r="B276" i="4" s="1"/>
  <c r="A279" i="4"/>
  <c r="A283" i="4" l="1"/>
  <c r="A280" i="4"/>
  <c r="B280" i="4" s="1" a="1"/>
  <c r="B280" i="4" s="1"/>
  <c r="A354" i="4"/>
  <c r="B354" i="4" s="1" a="1"/>
  <c r="B354" i="4" s="1"/>
  <c r="A357" i="4"/>
  <c r="A358" i="4" l="1"/>
  <c r="B358" i="4" s="1" a="1"/>
  <c r="B358" i="4" s="1"/>
  <c r="A361" i="4"/>
  <c r="A287" i="4"/>
  <c r="A284" i="4"/>
  <c r="B284" i="4" s="1" a="1"/>
  <c r="B284" i="4" s="1"/>
  <c r="A291" i="4" l="1"/>
  <c r="A292" i="4" s="1"/>
  <c r="B292" i="4" s="1" a="1"/>
  <c r="B292" i="4" s="1"/>
  <c r="A288" i="4"/>
  <c r="B288" i="4" s="1" a="1"/>
  <c r="B288" i="4" s="1"/>
  <c r="A362" i="4"/>
  <c r="B362" i="4" s="1" a="1"/>
  <c r="B362" i="4" s="1"/>
  <c r="A365" i="4"/>
  <c r="A366" i="4" l="1"/>
  <c r="B366" i="4" s="1" a="1"/>
  <c r="B366" i="4" s="1"/>
  <c r="A369" i="4"/>
  <c r="A370" i="4" l="1"/>
  <c r="B370" i="4" s="1" a="1"/>
  <c r="B370" i="4" s="1"/>
  <c r="A373" i="4"/>
  <c r="A374" i="4" l="1"/>
  <c r="B374" i="4" s="1" a="1"/>
  <c r="B374" i="4" s="1"/>
  <c r="A377" i="4"/>
  <c r="A378" i="4" l="1"/>
  <c r="B378" i="4" s="1" a="1"/>
  <c r="B378" i="4" s="1"/>
  <c r="A381" i="4"/>
  <c r="A382" i="4" l="1"/>
  <c r="B382" i="4" s="1" a="1"/>
  <c r="B382" i="4" s="1"/>
  <c r="A385" i="4"/>
  <c r="A386" i="4" l="1"/>
  <c r="B386" i="4" s="1" a="1"/>
  <c r="B386" i="4" s="1"/>
  <c r="A389" i="4"/>
  <c r="A390" i="4" l="1"/>
  <c r="B390" i="4" s="1" a="1"/>
  <c r="B390" i="4" s="1"/>
  <c r="A393" i="4"/>
  <c r="A394" i="4" l="1"/>
  <c r="B394" i="4" s="1" a="1"/>
  <c r="B394" i="4" s="1"/>
  <c r="A397" i="4"/>
  <c r="A398" i="4" l="1"/>
  <c r="B398" i="4" s="1" a="1"/>
  <c r="B398" i="4" s="1"/>
  <c r="A401" i="4"/>
  <c r="A402" i="4" l="1"/>
  <c r="B402" i="4" s="1" a="1"/>
  <c r="B402" i="4" s="1"/>
  <c r="A405" i="4"/>
  <c r="A406" i="4" l="1"/>
  <c r="B406" i="4" s="1" a="1"/>
  <c r="B406" i="4" s="1"/>
  <c r="A409" i="4"/>
  <c r="A410" i="4" l="1"/>
  <c r="B410" i="4" s="1" a="1"/>
  <c r="B410" i="4" s="1"/>
  <c r="A413" i="4"/>
  <c r="A414" i="4" l="1"/>
  <c r="B414" i="4" s="1" a="1"/>
  <c r="B414" i="4" s="1"/>
  <c r="A417" i="4"/>
  <c r="A418" i="4" l="1"/>
  <c r="B418" i="4" s="1" a="1"/>
  <c r="B418" i="4" s="1"/>
  <c r="A421" i="4"/>
  <c r="A422" i="4" l="1"/>
  <c r="B422" i="4" s="1" a="1"/>
  <c r="B422" i="4" s="1"/>
  <c r="A425" i="4"/>
  <c r="A426" i="4" l="1"/>
  <c r="B426" i="4" s="1" a="1"/>
  <c r="B426" i="4" s="1"/>
  <c r="A429" i="4"/>
  <c r="A430" i="4" l="1"/>
  <c r="B430" i="4" s="1" a="1"/>
  <c r="B430" i="4" s="1"/>
  <c r="A433" i="4"/>
  <c r="A434" i="4" l="1"/>
  <c r="B434" i="4" s="1" a="1"/>
  <c r="B434" i="4" s="1"/>
  <c r="A437" i="4"/>
  <c r="A438" i="4" l="1"/>
  <c r="B438" i="4" s="1" a="1"/>
  <c r="B438" i="4" s="1"/>
  <c r="A441" i="4"/>
  <c r="A442" i="4" l="1"/>
  <c r="B442" i="4" s="1" a="1"/>
  <c r="B442" i="4" s="1"/>
  <c r="A445" i="4"/>
  <c r="A446" i="4" l="1"/>
  <c r="B446" i="4" s="1" a="1"/>
  <c r="B446" i="4" s="1"/>
  <c r="A449" i="4"/>
  <c r="A450" i="4" l="1"/>
  <c r="B450" i="4" s="1" a="1"/>
  <c r="B450" i="4" s="1"/>
  <c r="A453" i="4"/>
  <c r="A454" i="4" l="1"/>
  <c r="B454" i="4" s="1" a="1"/>
  <c r="B454" i="4" s="1"/>
  <c r="A457" i="4"/>
  <c r="A458" i="4" l="1"/>
  <c r="B458" i="4" s="1" a="1"/>
  <c r="B458" i="4" s="1"/>
  <c r="A461" i="4"/>
  <c r="A462" i="4" l="1"/>
  <c r="B462" i="4" s="1" a="1"/>
  <c r="B462" i="4" s="1"/>
  <c r="A465" i="4"/>
  <c r="A466" i="4" l="1"/>
  <c r="B466" i="4" s="1" a="1"/>
  <c r="B466" i="4" s="1"/>
  <c r="A469" i="4"/>
  <c r="A470" i="4" l="1"/>
  <c r="B470" i="4" s="1" a="1"/>
  <c r="B470" i="4" s="1"/>
  <c r="A473" i="4"/>
  <c r="A474" i="4" l="1"/>
  <c r="B474" i="4" s="1" a="1"/>
  <c r="B474" i="4" s="1"/>
  <c r="A477" i="4"/>
  <c r="A478" i="4" l="1"/>
  <c r="B478" i="4" s="1" a="1"/>
  <c r="B478" i="4" s="1"/>
  <c r="A481" i="4"/>
  <c r="A482" i="4" l="1"/>
  <c r="B482" i="4" s="1" a="1"/>
  <c r="B482" i="4" s="1"/>
  <c r="A485" i="4"/>
  <c r="A486" i="4" l="1"/>
  <c r="B486" i="4" s="1" a="1"/>
  <c r="B486" i="4" s="1"/>
  <c r="A489" i="4"/>
  <c r="A490" i="4" l="1"/>
  <c r="B490" i="4" s="1" a="1"/>
  <c r="B490" i="4" s="1"/>
  <c r="A493" i="4"/>
  <c r="A494" i="4" l="1"/>
  <c r="B494" i="4" s="1" a="1"/>
  <c r="B494" i="4" s="1"/>
  <c r="A497" i="4"/>
  <c r="A498" i="4" l="1"/>
  <c r="B498" i="4" s="1" a="1"/>
  <c r="B498" i="4" s="1"/>
  <c r="A501" i="4"/>
  <c r="A502" i="4" l="1"/>
  <c r="B502" i="4" s="1" a="1"/>
  <c r="B502" i="4" s="1"/>
  <c r="A505" i="4"/>
  <c r="A506" i="4" l="1"/>
  <c r="B506" i="4" s="1" a="1"/>
  <c r="B506" i="4" s="1"/>
  <c r="A509" i="4"/>
  <c r="A510" i="4" l="1"/>
  <c r="B510" i="4" s="1" a="1"/>
  <c r="B510" i="4" s="1"/>
  <c r="A513" i="4"/>
  <c r="A514" i="4" l="1"/>
  <c r="B514" i="4" s="1" a="1"/>
  <c r="B514" i="4" s="1"/>
  <c r="A517" i="4"/>
  <c r="A518" i="4" l="1"/>
  <c r="B518" i="4" s="1" a="1"/>
  <c r="B518" i="4" s="1"/>
  <c r="A521" i="4"/>
  <c r="A522" i="4" l="1"/>
  <c r="B522" i="4" s="1" a="1"/>
  <c r="B522" i="4" s="1"/>
  <c r="A525" i="4"/>
  <c r="A526" i="4" l="1"/>
  <c r="B526" i="4" s="1" a="1"/>
  <c r="B526" i="4" s="1"/>
  <c r="A529" i="4"/>
  <c r="A530" i="4" l="1"/>
  <c r="B530" i="4" s="1" a="1"/>
  <c r="B530" i="4" s="1"/>
  <c r="A533" i="4"/>
  <c r="A534" i="4" l="1"/>
  <c r="B534" i="4" s="1" a="1"/>
  <c r="B534" i="4" s="1"/>
  <c r="A537" i="4"/>
  <c r="A538" i="4" l="1"/>
  <c r="B538" i="4" s="1" a="1"/>
  <c r="B538" i="4" s="1"/>
  <c r="A541" i="4"/>
  <c r="A542" i="4" l="1"/>
  <c r="B542" i="4" s="1" a="1"/>
  <c r="B542" i="4" s="1"/>
  <c r="A545" i="4"/>
  <c r="A549" i="4" l="1"/>
  <c r="A546" i="4"/>
  <c r="A550" i="4" l="1"/>
  <c r="B550" i="4" s="1" a="1"/>
  <c r="B550" i="4" s="1"/>
  <c r="A553" i="4"/>
  <c r="A554" i="4" l="1"/>
  <c r="B554" i="4" s="1" a="1"/>
  <c r="B554" i="4" s="1"/>
  <c r="A557" i="4"/>
  <c r="A558" i="4" l="1"/>
  <c r="B558" i="4" s="1" a="1"/>
  <c r="B558" i="4" s="1"/>
  <c r="A561" i="4"/>
  <c r="A562" i="4" l="1"/>
  <c r="B562" i="4" s="1" a="1"/>
  <c r="B562" i="4" s="1"/>
  <c r="A565" i="4"/>
  <c r="A566" i="4" l="1"/>
  <c r="B566" i="4" s="1" a="1"/>
  <c r="B566" i="4" s="1"/>
  <c r="A569" i="4"/>
  <c r="A570" i="4" l="1"/>
  <c r="B570" i="4" s="1" a="1"/>
  <c r="B570" i="4" s="1"/>
  <c r="A573" i="4"/>
  <c r="A574" i="4" l="1"/>
  <c r="B574" i="4" s="1" a="1"/>
  <c r="B574" i="4" s="1"/>
  <c r="A577" i="4"/>
  <c r="A578" i="4" l="1"/>
  <c r="B578" i="4" s="1" a="1"/>
  <c r="B578" i="4" s="1"/>
  <c r="A581" i="4"/>
  <c r="A582" i="4" l="1"/>
  <c r="B582" i="4" s="1" a="1"/>
  <c r="B582" i="4" s="1"/>
  <c r="A585" i="4"/>
  <c r="A586" i="4" l="1"/>
  <c r="B586" i="4" s="1" a="1"/>
  <c r="B586" i="4" s="1"/>
  <c r="A589" i="4"/>
  <c r="A590" i="4" s="1"/>
  <c r="B590" i="4" s="1" a="1"/>
  <c r="B590" i="4" s="1"/>
</calcChain>
</file>

<file path=xl/comments1.xml><?xml version="1.0" encoding="utf-8"?>
<comments xmlns="http://schemas.openxmlformats.org/spreadsheetml/2006/main">
  <authors>
    <author/>
  </authors>
  <commentList>
    <comment ref="B4" authorId="0" shapeId="0">
      <text>
        <r>
          <rPr>
            <sz val="10"/>
            <color rgb="FF000000"/>
            <rFont val="Arial"/>
            <scheme val="minor"/>
          </rPr>
          <t>TWO ; FIVE</t>
        </r>
      </text>
    </comment>
  </commentList>
</comments>
</file>

<file path=xl/sharedStrings.xml><?xml version="1.0" encoding="utf-8"?>
<sst xmlns="http://schemas.openxmlformats.org/spreadsheetml/2006/main" count="1923" uniqueCount="120">
  <si>
    <t>directional</t>
  </si>
  <si>
    <t>scaleMin</t>
  </si>
  <si>
    <t>NaN</t>
  </si>
  <si>
    <t>scaleMax</t>
  </si>
  <si>
    <t>frequencyBand</t>
  </si>
  <si>
    <t>TWO</t>
  </si>
  <si>
    <t>vendor</t>
  </si>
  <si>
    <t>QTECH</t>
  </si>
  <si>
    <t>model</t>
  </si>
  <si>
    <t>QWP-82 Rotated</t>
  </si>
  <si>
    <t>wcsMapping</t>
  </si>
  <si>
    <t>defaultTiltAngle</t>
  </si>
  <si>
    <t>manufacturerMaximumGain</t>
  </si>
  <si>
    <t>antennaTechnology</t>
  </si>
  <si>
    <t>WIFI</t>
  </si>
  <si>
    <t>defaultMounting</t>
  </si>
  <si>
    <t>CEILING</t>
  </si>
  <si>
    <t>apCoupling</t>
  </si>
  <si>
    <t>INTERNAL_ANTENNA</t>
  </si>
  <si>
    <t>H</t>
  </si>
  <si>
    <t>V</t>
  </si>
  <si>
    <t>{</t>
  </si>
  <si>
    <t xml:space="preserve">  "horizontalPlane": {</t>
  </si>
  <si>
    <t xml:space="preserve">    "alignment": {},</t>
  </si>
  <si>
    <t xml:space="preserve">    "gains": [</t>
  </si>
  <si>
    <t xml:space="preserve">      {</t>
  </si>
  <si>
    <t xml:space="preserve">        "angleInDegrees": 0.0,</t>
  </si>
  <si>
    <t xml:space="preserve">      },</t>
  </si>
  <si>
    <t xml:space="preserve">        "angleInDegrees": 5.0,</t>
  </si>
  <si>
    <t xml:space="preserve">        "angleInDegrees": 10.0,</t>
  </si>
  <si>
    <t xml:space="preserve">        "angleInDegrees": 15.0,</t>
  </si>
  <si>
    <t xml:space="preserve">        "angleInDegrees": 20.0,</t>
  </si>
  <si>
    <t xml:space="preserve">        "angleInDegrees": 25.0,</t>
  </si>
  <si>
    <t xml:space="preserve">        "angleInDegrees": 30.0,</t>
  </si>
  <si>
    <t xml:space="preserve">        "angleInDegrees": 35.0,</t>
  </si>
  <si>
    <t xml:space="preserve">        "angleInDegrees": 40.0,</t>
  </si>
  <si>
    <t xml:space="preserve">        "angleInDegrees": 45.0,</t>
  </si>
  <si>
    <t xml:space="preserve">        "angleInDegrees": 50.0,</t>
  </si>
  <si>
    <t xml:space="preserve">        "angleInDegrees": 55.0,</t>
  </si>
  <si>
    <t xml:space="preserve">        "angleInDegrees": 60.0,</t>
  </si>
  <si>
    <t xml:space="preserve">        "angleInDegrees": 65.0,</t>
  </si>
  <si>
    <t xml:space="preserve">        "angleInDegrees": 70.0,</t>
  </si>
  <si>
    <t xml:space="preserve">        "angleInDegrees": 75.0,</t>
  </si>
  <si>
    <t xml:space="preserve">        "angleInDegrees": 80.0,</t>
  </si>
  <si>
    <t xml:space="preserve">        "angleInDegrees": 85.0,</t>
  </si>
  <si>
    <t xml:space="preserve">        "angleInDegrees": 90.0,</t>
  </si>
  <si>
    <t xml:space="preserve">        "angleInDegrees": 95.0,</t>
  </si>
  <si>
    <t xml:space="preserve">        "angleInDegrees": 100.0,</t>
  </si>
  <si>
    <t xml:space="preserve">        "angleInDegrees": 105.0,</t>
  </si>
  <si>
    <t xml:space="preserve">        "angleInDegrees": 110.0,</t>
  </si>
  <si>
    <t xml:space="preserve">        "angleInDegrees": 115.0,</t>
  </si>
  <si>
    <t xml:space="preserve">        "angleInDegrees": 120.0,</t>
  </si>
  <si>
    <t xml:space="preserve">        "angleInDegrees": 125.0,</t>
  </si>
  <si>
    <t xml:space="preserve">        "angleInDegrees": 130.0,</t>
  </si>
  <si>
    <t xml:space="preserve">        "angleInDegrees": 135.0,</t>
  </si>
  <si>
    <t xml:space="preserve">        "angleInDegrees": 140.0,</t>
  </si>
  <si>
    <t xml:space="preserve">        "angleInDegrees": 145.0,</t>
  </si>
  <si>
    <t xml:space="preserve">        "angleInDegrees": 150.0,</t>
  </si>
  <si>
    <t xml:space="preserve">        "angleInDegrees": 155.0,</t>
  </si>
  <si>
    <t xml:space="preserve">        "angleInDegrees": 160.0,</t>
  </si>
  <si>
    <t xml:space="preserve">        "angleInDegrees": 165.0,</t>
  </si>
  <si>
    <t xml:space="preserve">        "angleInDegrees": 170.0,</t>
  </si>
  <si>
    <t xml:space="preserve">        "angleInDegrees": 175.0,</t>
  </si>
  <si>
    <t xml:space="preserve">        "angleInDegrees": 180.0,</t>
  </si>
  <si>
    <t xml:space="preserve">        "angleInDegrees": 185.0,</t>
  </si>
  <si>
    <t xml:space="preserve">        "angleInDegrees": 190.0,</t>
  </si>
  <si>
    <t xml:space="preserve">        "angleInDegrees": 195.0,</t>
  </si>
  <si>
    <t xml:space="preserve">        "angleInDegrees": 200.0,</t>
  </si>
  <si>
    <t xml:space="preserve">        "angleInDegrees": 205.0,</t>
  </si>
  <si>
    <t xml:space="preserve">        "angleInDegrees": 210.0,</t>
  </si>
  <si>
    <t xml:space="preserve">        "angleInDegrees": 215.0,</t>
  </si>
  <si>
    <t xml:space="preserve">        "angleInDegrees": 220.0,</t>
  </si>
  <si>
    <t xml:space="preserve">        "angleInDegrees": 225.0,</t>
  </si>
  <si>
    <t xml:space="preserve">        "angleInDegrees": 230.0,</t>
  </si>
  <si>
    <t xml:space="preserve">        "angleInDegrees": 235.0,</t>
  </si>
  <si>
    <t xml:space="preserve">        "angleInDegrees": 240.0,</t>
  </si>
  <si>
    <t xml:space="preserve">        "angleInDegrees": 245.0,</t>
  </si>
  <si>
    <t xml:space="preserve">        "angleInDegrees": 250.0,</t>
  </si>
  <si>
    <t xml:space="preserve">        "angleInDegrees": 255.0,</t>
  </si>
  <si>
    <t xml:space="preserve">        "angleInDegrees": 260.0,</t>
  </si>
  <si>
    <t xml:space="preserve">        "angleInDegrees": 265.0,</t>
  </si>
  <si>
    <t xml:space="preserve">        "angleInDegrees": 270.0,</t>
  </si>
  <si>
    <t xml:space="preserve">        "angleInDegrees": 275.0,</t>
  </si>
  <si>
    <t xml:space="preserve">        "angleInDegrees": 280.0,</t>
  </si>
  <si>
    <t xml:space="preserve">        "angleInDegrees": 285.0,</t>
  </si>
  <si>
    <t xml:space="preserve">        "angleInDegrees": 290.0,</t>
  </si>
  <si>
    <t xml:space="preserve">        "angleInDegrees": 295.0,</t>
  </si>
  <si>
    <t xml:space="preserve">        "angleInDegrees": 300.0,</t>
  </si>
  <si>
    <t xml:space="preserve">        "angleInDegrees": 305.0,</t>
  </si>
  <si>
    <t xml:space="preserve">        "angleInDegrees": 310.0,</t>
  </si>
  <si>
    <t xml:space="preserve">        "angleInDegrees": 315.0,</t>
  </si>
  <si>
    <t xml:space="preserve">        "angleInDegrees": 320.0,</t>
  </si>
  <si>
    <t xml:space="preserve">        "angleInDegrees": 325.0,</t>
  </si>
  <si>
    <t xml:space="preserve">        "angleInDegrees": 330.0,</t>
  </si>
  <si>
    <t xml:space="preserve">        "angleInDegrees": 335.0,</t>
  </si>
  <si>
    <t xml:space="preserve">        "angleInDegrees": 340.0,</t>
  </si>
  <si>
    <t xml:space="preserve">        "angleInDegrees": 345.0,</t>
  </si>
  <si>
    <t xml:space="preserve">        "angleInDegrees": 350.0,</t>
  </si>
  <si>
    <t xml:space="preserve">        "angleInDegrees": 355.0,</t>
  </si>
  <si>
    <t xml:space="preserve">      }</t>
  </si>
  <si>
    <t xml:space="preserve">    ],</t>
  </si>
  <si>
    <t xml:space="preserve">    "type": "Azimuth",</t>
  </si>
  <si>
    <t xml:space="preserve">    "scaleMin": NaN,</t>
  </si>
  <si>
    <t xml:space="preserve">    "scaleMax": NaN</t>
  </si>
  <si>
    <t xml:space="preserve">  },</t>
  </si>
  <si>
    <t xml:space="preserve">  "elevationPlane": {</t>
  </si>
  <si>
    <t xml:space="preserve">    "alignment": {</t>
  </si>
  <si>
    <t xml:space="preserve">      "degrees": 90.0</t>
  </si>
  <si>
    <t xml:space="preserve">    },</t>
  </si>
  <si>
    <t xml:space="preserve">        "dBi": -4.39</t>
  </si>
  <si>
    <t xml:space="preserve">    "type": "Elevation",</t>
  </si>
  <si>
    <t xml:space="preserve">  "accessPointVendorModel": {</t>
  </si>
  <si>
    <t xml:space="preserve">    "vendor": {</t>
  </si>
  <si>
    <t xml:space="preserve">    "model": {</t>
  </si>
  <si>
    <t xml:space="preserve">    }</t>
  </si>
  <si>
    <t xml:space="preserve">  "wcsMapping": {},</t>
  </si>
  <si>
    <t xml:space="preserve">  "defaultTiltAngle": {},</t>
  </si>
  <si>
    <t xml:space="preserve">  "antennaTechnology": "WIFI",</t>
  </si>
  <si>
    <t>}</t>
  </si>
  <si>
    <t>Invert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</si>
</sst>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color rgb="FF000000"/>
      <name val="Arial"/>
      <scheme val="minor"/>
    </font>
    <font>
      <sz val="10"/>
      <color rgb="FF93C47D"/>
      <name val="Arial"/>
      <scheme val="minor"/>
    </font>
    <font>
      <sz val="10"/>
      <color rgb="FFFF0000"/>
      <name val="Arial"/>
      <scheme val="minor"/>
    </font>
    <font>
      <sz val="10"/>
      <color rgb="FF6AA84F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2" fontId="5" fillId="0" borderId="0" xfId="0" applyNumberFormat="1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164" fontId="4" fillId="0" borderId="0" xfId="0" applyNumberFormat="1" applyFont="1" applyAlignment="1"/>
    <xf numFmtId="164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21.42578125" customWidth="1"/>
    <col min="2" max="2" width="18.5703125" customWidth="1"/>
  </cols>
  <sheetData>
    <row r="1" spans="1:2" x14ac:dyDescent="0.2">
      <c r="A1" s="1" t="s">
        <v>0</v>
      </c>
      <c r="B1" s="1" t="b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2" t="s">
        <v>2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2" t="s">
        <v>10</v>
      </c>
      <c r="B7" s="2"/>
    </row>
    <row r="8" spans="1:2" x14ac:dyDescent="0.2">
      <c r="A8" s="2" t="s">
        <v>11</v>
      </c>
      <c r="B8" s="2"/>
    </row>
    <row r="9" spans="1:2" x14ac:dyDescent="0.2">
      <c r="A9" s="1" t="s">
        <v>12</v>
      </c>
      <c r="B9" s="3">
        <v>4</v>
      </c>
    </row>
    <row r="10" spans="1:2" x14ac:dyDescent="0.2">
      <c r="A10" s="2" t="s">
        <v>13</v>
      </c>
      <c r="B10" s="2" t="s">
        <v>14</v>
      </c>
    </row>
    <row r="11" spans="1:2" x14ac:dyDescent="0.2">
      <c r="A11" s="4" t="s">
        <v>15</v>
      </c>
      <c r="B11" s="4" t="s">
        <v>16</v>
      </c>
    </row>
    <row r="12" spans="1:2" x14ac:dyDescent="0.2">
      <c r="A12" s="4" t="s">
        <v>17</v>
      </c>
      <c r="B12" s="4" t="s">
        <v>18</v>
      </c>
    </row>
    <row r="13" spans="1:2" x14ac:dyDescent="0.2">
      <c r="A13" s="5"/>
      <c r="B13" s="5"/>
    </row>
    <row r="14" spans="1:2" x14ac:dyDescent="0.2">
      <c r="A14" s="5" t="s">
        <v>119</v>
      </c>
      <c r="B14" s="5" t="b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20"/>
  <sheetViews>
    <sheetView topLeftCell="A694" workbookViewId="0">
      <selection activeCell="C6" sqref="C6"/>
    </sheetView>
  </sheetViews>
  <sheetFormatPr defaultColWidth="12.5703125" defaultRowHeight="15.75" customHeight="1" x14ac:dyDescent="0.2"/>
  <cols>
    <col min="1" max="1" width="3.7109375" customWidth="1"/>
    <col min="2" max="2" width="2.28515625" customWidth="1"/>
    <col min="3" max="3" width="18.140625" customWidth="1"/>
  </cols>
  <sheetData>
    <row r="1" spans="1:3" ht="15.75" customHeight="1" x14ac:dyDescent="0.25">
      <c r="A1" s="5">
        <v>0</v>
      </c>
      <c r="B1" s="6" t="s">
        <v>19</v>
      </c>
      <c r="C1" s="7">
        <v>-0.18</v>
      </c>
    </row>
    <row r="2" spans="1:3" ht="15.75" customHeight="1" x14ac:dyDescent="0.25">
      <c r="A2" s="5">
        <v>1</v>
      </c>
      <c r="B2" s="6" t="s">
        <v>19</v>
      </c>
      <c r="C2" s="7">
        <v>-0.28999999999999998</v>
      </c>
    </row>
    <row r="3" spans="1:3" ht="15.75" customHeight="1" x14ac:dyDescent="0.25">
      <c r="A3" s="5">
        <v>2</v>
      </c>
      <c r="B3" s="6" t="s">
        <v>19</v>
      </c>
      <c r="C3" s="7">
        <v>-0.4</v>
      </c>
    </row>
    <row r="4" spans="1:3" ht="15.75" customHeight="1" x14ac:dyDescent="0.25">
      <c r="A4" s="5">
        <v>3</v>
      </c>
      <c r="B4" s="6" t="s">
        <v>19</v>
      </c>
      <c r="C4" s="7">
        <v>-0.51</v>
      </c>
    </row>
    <row r="5" spans="1:3" ht="15.75" customHeight="1" x14ac:dyDescent="0.25">
      <c r="A5" s="5">
        <v>4</v>
      </c>
      <c r="B5" s="6" t="s">
        <v>19</v>
      </c>
      <c r="C5" s="7">
        <v>-0.63</v>
      </c>
    </row>
    <row r="6" spans="1:3" ht="15.75" customHeight="1" x14ac:dyDescent="0.25">
      <c r="A6" s="5">
        <v>5</v>
      </c>
      <c r="B6" s="6" t="s">
        <v>19</v>
      </c>
      <c r="C6" s="7">
        <v>-0.55000000000000004</v>
      </c>
    </row>
    <row r="7" spans="1:3" ht="15.75" customHeight="1" x14ac:dyDescent="0.25">
      <c r="A7" s="5">
        <v>6</v>
      </c>
      <c r="B7" s="6" t="s">
        <v>19</v>
      </c>
      <c r="C7" s="7">
        <v>-0.48</v>
      </c>
    </row>
    <row r="8" spans="1:3" ht="15.75" customHeight="1" x14ac:dyDescent="0.25">
      <c r="A8" s="5">
        <v>7</v>
      </c>
      <c r="B8" s="6" t="s">
        <v>19</v>
      </c>
      <c r="C8" s="7">
        <v>-0.4</v>
      </c>
    </row>
    <row r="9" spans="1:3" ht="15.75" customHeight="1" x14ac:dyDescent="0.25">
      <c r="A9" s="5">
        <v>8</v>
      </c>
      <c r="B9" s="6" t="s">
        <v>19</v>
      </c>
      <c r="C9" s="7">
        <v>-0.33</v>
      </c>
    </row>
    <row r="10" spans="1:3" ht="15.75" customHeight="1" x14ac:dyDescent="0.25">
      <c r="A10" s="5">
        <v>9</v>
      </c>
      <c r="B10" s="6" t="s">
        <v>19</v>
      </c>
      <c r="C10" s="7">
        <v>-0.25</v>
      </c>
    </row>
    <row r="11" spans="1:3" ht="15.75" customHeight="1" x14ac:dyDescent="0.25">
      <c r="A11" s="5">
        <v>10</v>
      </c>
      <c r="B11" s="6" t="s">
        <v>19</v>
      </c>
      <c r="C11" s="7">
        <v>-0.33</v>
      </c>
    </row>
    <row r="12" spans="1:3" ht="15.75" customHeight="1" x14ac:dyDescent="0.25">
      <c r="A12" s="5">
        <v>11</v>
      </c>
      <c r="B12" s="6" t="s">
        <v>19</v>
      </c>
      <c r="C12" s="7">
        <v>-0.41</v>
      </c>
    </row>
    <row r="13" spans="1:3" ht="15.75" customHeight="1" x14ac:dyDescent="0.25">
      <c r="A13" s="5">
        <v>12</v>
      </c>
      <c r="B13" s="6" t="s">
        <v>19</v>
      </c>
      <c r="C13" s="7">
        <v>-0.49</v>
      </c>
    </row>
    <row r="14" spans="1:3" ht="15.75" customHeight="1" x14ac:dyDescent="0.25">
      <c r="A14" s="5">
        <v>13</v>
      </c>
      <c r="B14" s="6" t="s">
        <v>19</v>
      </c>
      <c r="C14" s="7">
        <v>-0.56000000000000005</v>
      </c>
    </row>
    <row r="15" spans="1:3" ht="15.75" customHeight="1" x14ac:dyDescent="0.25">
      <c r="A15" s="5">
        <v>14</v>
      </c>
      <c r="B15" s="6" t="s">
        <v>19</v>
      </c>
      <c r="C15" s="7">
        <v>-0.57999999999999996</v>
      </c>
    </row>
    <row r="16" spans="1:3" ht="15.75" customHeight="1" x14ac:dyDescent="0.25">
      <c r="A16" s="5">
        <v>15</v>
      </c>
      <c r="B16" s="6" t="s">
        <v>19</v>
      </c>
      <c r="C16" s="7">
        <v>-0.59</v>
      </c>
    </row>
    <row r="17" spans="1:3" ht="15.75" customHeight="1" x14ac:dyDescent="0.25">
      <c r="A17" s="5">
        <v>16</v>
      </c>
      <c r="B17" s="6" t="s">
        <v>19</v>
      </c>
      <c r="C17" s="7">
        <v>-0.61</v>
      </c>
    </row>
    <row r="18" spans="1:3" ht="15.75" customHeight="1" x14ac:dyDescent="0.25">
      <c r="A18" s="5">
        <v>17</v>
      </c>
      <c r="B18" s="6" t="s">
        <v>19</v>
      </c>
      <c r="C18" s="7">
        <v>-0.62</v>
      </c>
    </row>
    <row r="19" spans="1:3" ht="15.75" customHeight="1" x14ac:dyDescent="0.25">
      <c r="A19" s="5">
        <v>18</v>
      </c>
      <c r="B19" s="6" t="s">
        <v>19</v>
      </c>
      <c r="C19" s="7">
        <v>-0.64</v>
      </c>
    </row>
    <row r="20" spans="1:3" ht="15.75" customHeight="1" x14ac:dyDescent="0.25">
      <c r="A20" s="5">
        <v>19</v>
      </c>
      <c r="B20" s="6" t="s">
        <v>19</v>
      </c>
      <c r="C20" s="7">
        <v>-0.65</v>
      </c>
    </row>
    <row r="21" spans="1:3" ht="15.75" customHeight="1" x14ac:dyDescent="0.25">
      <c r="A21" s="5">
        <v>20</v>
      </c>
      <c r="B21" s="6" t="s">
        <v>19</v>
      </c>
      <c r="C21" s="7">
        <v>-0.65</v>
      </c>
    </row>
    <row r="22" spans="1:3" ht="15.75" customHeight="1" x14ac:dyDescent="0.25">
      <c r="A22" s="5">
        <v>21</v>
      </c>
      <c r="B22" s="6" t="s">
        <v>19</v>
      </c>
      <c r="C22" s="7">
        <v>-0.66</v>
      </c>
    </row>
    <row r="23" spans="1:3" ht="15.75" customHeight="1" x14ac:dyDescent="0.25">
      <c r="A23" s="5">
        <v>22</v>
      </c>
      <c r="B23" s="6" t="s">
        <v>19</v>
      </c>
      <c r="C23" s="7">
        <v>-0.67</v>
      </c>
    </row>
    <row r="24" spans="1:3" ht="15.75" customHeight="1" x14ac:dyDescent="0.25">
      <c r="A24" s="5">
        <v>23</v>
      </c>
      <c r="B24" s="6" t="s">
        <v>19</v>
      </c>
      <c r="C24" s="7">
        <v>-0.67</v>
      </c>
    </row>
    <row r="25" spans="1:3" ht="15.75" customHeight="1" x14ac:dyDescent="0.25">
      <c r="A25" s="5">
        <v>24</v>
      </c>
      <c r="B25" s="6" t="s">
        <v>19</v>
      </c>
      <c r="C25" s="7">
        <v>-0.65</v>
      </c>
    </row>
    <row r="26" spans="1:3" ht="15.75" customHeight="1" x14ac:dyDescent="0.25">
      <c r="A26" s="5">
        <v>25</v>
      </c>
      <c r="B26" s="6" t="s">
        <v>19</v>
      </c>
      <c r="C26" s="7">
        <v>-0.63</v>
      </c>
    </row>
    <row r="27" spans="1:3" ht="15.75" customHeight="1" x14ac:dyDescent="0.25">
      <c r="A27" s="5">
        <v>26</v>
      </c>
      <c r="B27" s="6" t="s">
        <v>19</v>
      </c>
      <c r="C27" s="7">
        <v>-0.61</v>
      </c>
    </row>
    <row r="28" spans="1:3" ht="15.75" customHeight="1" x14ac:dyDescent="0.25">
      <c r="A28" s="5">
        <v>27</v>
      </c>
      <c r="B28" s="6" t="s">
        <v>19</v>
      </c>
      <c r="C28" s="7">
        <v>-0.59</v>
      </c>
    </row>
    <row r="29" spans="1:3" ht="15.75" customHeight="1" x14ac:dyDescent="0.25">
      <c r="A29" s="5">
        <v>28</v>
      </c>
      <c r="B29" s="6" t="s">
        <v>19</v>
      </c>
      <c r="C29" s="7">
        <v>-0.56999999999999995</v>
      </c>
    </row>
    <row r="30" spans="1:3" ht="15.75" customHeight="1" x14ac:dyDescent="0.25">
      <c r="A30" s="5">
        <v>29</v>
      </c>
      <c r="B30" s="6" t="s">
        <v>19</v>
      </c>
      <c r="C30" s="7">
        <v>-0.62</v>
      </c>
    </row>
    <row r="31" spans="1:3" ht="15.75" customHeight="1" x14ac:dyDescent="0.25">
      <c r="A31" s="5">
        <v>30</v>
      </c>
      <c r="B31" s="6" t="s">
        <v>19</v>
      </c>
      <c r="C31" s="7">
        <v>-0.68</v>
      </c>
    </row>
    <row r="32" spans="1:3" ht="15.75" customHeight="1" x14ac:dyDescent="0.25">
      <c r="A32" s="5">
        <v>31</v>
      </c>
      <c r="B32" s="6" t="s">
        <v>19</v>
      </c>
      <c r="C32" s="7">
        <v>-0.73</v>
      </c>
    </row>
    <row r="33" spans="1:3" ht="15.75" customHeight="1" x14ac:dyDescent="0.25">
      <c r="A33" s="5">
        <v>32</v>
      </c>
      <c r="B33" s="6" t="s">
        <v>19</v>
      </c>
      <c r="C33" s="7">
        <v>-0.79</v>
      </c>
    </row>
    <row r="34" spans="1:3" ht="15.75" customHeight="1" x14ac:dyDescent="0.25">
      <c r="A34" s="5">
        <v>33</v>
      </c>
      <c r="B34" s="6" t="s">
        <v>19</v>
      </c>
      <c r="C34" s="7">
        <v>-0.84</v>
      </c>
    </row>
    <row r="35" spans="1:3" ht="15.75" customHeight="1" x14ac:dyDescent="0.25">
      <c r="A35" s="5">
        <v>34</v>
      </c>
      <c r="B35" s="6" t="s">
        <v>19</v>
      </c>
      <c r="C35" s="7">
        <v>-0.82</v>
      </c>
    </row>
    <row r="36" spans="1:3" ht="15.75" customHeight="1" x14ac:dyDescent="0.25">
      <c r="A36" s="5">
        <v>35</v>
      </c>
      <c r="B36" s="6" t="s">
        <v>19</v>
      </c>
      <c r="C36" s="7">
        <v>-0.79</v>
      </c>
    </row>
    <row r="37" spans="1:3" ht="15.75" customHeight="1" x14ac:dyDescent="0.25">
      <c r="A37" s="5">
        <v>36</v>
      </c>
      <c r="B37" s="6" t="s">
        <v>19</v>
      </c>
      <c r="C37" s="7">
        <v>-0.77</v>
      </c>
    </row>
    <row r="38" spans="1:3" ht="15.75" customHeight="1" x14ac:dyDescent="0.25">
      <c r="A38" s="5">
        <v>37</v>
      </c>
      <c r="B38" s="6" t="s">
        <v>19</v>
      </c>
      <c r="C38" s="7">
        <v>-0.74</v>
      </c>
    </row>
    <row r="39" spans="1:3" ht="15.75" customHeight="1" x14ac:dyDescent="0.25">
      <c r="A39" s="5">
        <v>38</v>
      </c>
      <c r="B39" s="6" t="s">
        <v>19</v>
      </c>
      <c r="C39" s="7">
        <v>-0.72</v>
      </c>
    </row>
    <row r="40" spans="1:3" ht="15" x14ac:dyDescent="0.25">
      <c r="A40" s="5">
        <v>39</v>
      </c>
      <c r="B40" s="6" t="s">
        <v>19</v>
      </c>
      <c r="C40" s="7">
        <v>-0.69</v>
      </c>
    </row>
    <row r="41" spans="1:3" ht="15" x14ac:dyDescent="0.25">
      <c r="A41" s="5">
        <v>40</v>
      </c>
      <c r="B41" s="6" t="s">
        <v>19</v>
      </c>
      <c r="C41" s="7">
        <v>-0.81</v>
      </c>
    </row>
    <row r="42" spans="1:3" ht="15" x14ac:dyDescent="0.25">
      <c r="A42" s="5">
        <v>41</v>
      </c>
      <c r="B42" s="6" t="s">
        <v>19</v>
      </c>
      <c r="C42" s="7">
        <v>-0.92</v>
      </c>
    </row>
    <row r="43" spans="1:3" ht="15" x14ac:dyDescent="0.25">
      <c r="A43" s="5">
        <v>42</v>
      </c>
      <c r="B43" s="6" t="s">
        <v>19</v>
      </c>
      <c r="C43" s="7">
        <v>-1.03</v>
      </c>
    </row>
    <row r="44" spans="1:3" ht="15" x14ac:dyDescent="0.25">
      <c r="A44" s="5">
        <v>43</v>
      </c>
      <c r="B44" s="6" t="s">
        <v>19</v>
      </c>
      <c r="C44" s="7">
        <v>-1.1499999999999999</v>
      </c>
    </row>
    <row r="45" spans="1:3" ht="15" x14ac:dyDescent="0.25">
      <c r="A45" s="5">
        <v>44</v>
      </c>
      <c r="B45" s="6" t="s">
        <v>19</v>
      </c>
      <c r="C45" s="7">
        <v>-1.26</v>
      </c>
    </row>
    <row r="46" spans="1:3" ht="15" x14ac:dyDescent="0.25">
      <c r="A46" s="5">
        <v>45</v>
      </c>
      <c r="B46" s="6" t="s">
        <v>19</v>
      </c>
      <c r="C46" s="7">
        <v>-1.17</v>
      </c>
    </row>
    <row r="47" spans="1:3" ht="15" x14ac:dyDescent="0.25">
      <c r="A47" s="5">
        <v>46</v>
      </c>
      <c r="B47" s="6" t="s">
        <v>19</v>
      </c>
      <c r="C47" s="7">
        <v>-1.08</v>
      </c>
    </row>
    <row r="48" spans="1:3" ht="15" x14ac:dyDescent="0.25">
      <c r="A48" s="5">
        <v>47</v>
      </c>
      <c r="B48" s="6" t="s">
        <v>19</v>
      </c>
      <c r="C48" s="7">
        <v>-0.99</v>
      </c>
    </row>
    <row r="49" spans="1:3" ht="15" x14ac:dyDescent="0.25">
      <c r="A49" s="5">
        <v>48</v>
      </c>
      <c r="B49" s="6" t="s">
        <v>19</v>
      </c>
      <c r="C49" s="7">
        <v>-0.9</v>
      </c>
    </row>
    <row r="50" spans="1:3" ht="15" x14ac:dyDescent="0.25">
      <c r="A50" s="5">
        <v>49</v>
      </c>
      <c r="B50" s="6" t="s">
        <v>19</v>
      </c>
      <c r="C50" s="7">
        <v>-0.81</v>
      </c>
    </row>
    <row r="51" spans="1:3" ht="15" x14ac:dyDescent="0.25">
      <c r="A51" s="5">
        <v>50</v>
      </c>
      <c r="B51" s="6" t="s">
        <v>19</v>
      </c>
      <c r="C51" s="7">
        <v>-0.89</v>
      </c>
    </row>
    <row r="52" spans="1:3" ht="15" x14ac:dyDescent="0.25">
      <c r="A52" s="5">
        <v>51</v>
      </c>
      <c r="B52" s="6" t="s">
        <v>19</v>
      </c>
      <c r="C52" s="7">
        <v>-0.96</v>
      </c>
    </row>
    <row r="53" spans="1:3" ht="15" x14ac:dyDescent="0.25">
      <c r="A53" s="5">
        <v>52</v>
      </c>
      <c r="B53" s="6" t="s">
        <v>19</v>
      </c>
      <c r="C53" s="7">
        <v>-1.04</v>
      </c>
    </row>
    <row r="54" spans="1:3" ht="15" x14ac:dyDescent="0.25">
      <c r="A54" s="5">
        <v>53</v>
      </c>
      <c r="B54" s="6" t="s">
        <v>19</v>
      </c>
      <c r="C54" s="7">
        <v>-1.1100000000000001</v>
      </c>
    </row>
    <row r="55" spans="1:3" ht="15" x14ac:dyDescent="0.25">
      <c r="A55" s="5">
        <v>54</v>
      </c>
      <c r="B55" s="6" t="s">
        <v>19</v>
      </c>
      <c r="C55" s="7">
        <v>-1.18</v>
      </c>
    </row>
    <row r="56" spans="1:3" ht="15" x14ac:dyDescent="0.25">
      <c r="A56" s="5">
        <v>55</v>
      </c>
      <c r="B56" s="6" t="s">
        <v>19</v>
      </c>
      <c r="C56" s="7">
        <v>-1.22</v>
      </c>
    </row>
    <row r="57" spans="1:3" ht="15" x14ac:dyDescent="0.25">
      <c r="A57" s="5">
        <v>56</v>
      </c>
      <c r="B57" s="6" t="s">
        <v>19</v>
      </c>
      <c r="C57" s="7">
        <v>-1.25</v>
      </c>
    </row>
    <row r="58" spans="1:3" ht="15" x14ac:dyDescent="0.25">
      <c r="A58" s="5">
        <v>57</v>
      </c>
      <c r="B58" s="6" t="s">
        <v>19</v>
      </c>
      <c r="C58" s="7">
        <v>-1.28</v>
      </c>
    </row>
    <row r="59" spans="1:3" ht="15" x14ac:dyDescent="0.25">
      <c r="A59" s="5">
        <v>58</v>
      </c>
      <c r="B59" s="6" t="s">
        <v>19</v>
      </c>
      <c r="C59" s="7">
        <v>-1.31</v>
      </c>
    </row>
    <row r="60" spans="1:3" ht="15" x14ac:dyDescent="0.25">
      <c r="A60" s="5">
        <v>59</v>
      </c>
      <c r="B60" s="6" t="s">
        <v>19</v>
      </c>
      <c r="C60" s="7">
        <v>-1.35</v>
      </c>
    </row>
    <row r="61" spans="1:3" ht="15" x14ac:dyDescent="0.25">
      <c r="A61" s="5">
        <v>60</v>
      </c>
      <c r="B61" s="6" t="s">
        <v>19</v>
      </c>
      <c r="C61" s="7">
        <v>-1.34</v>
      </c>
    </row>
    <row r="62" spans="1:3" ht="15" x14ac:dyDescent="0.25">
      <c r="A62" s="5">
        <v>61</v>
      </c>
      <c r="B62" s="6" t="s">
        <v>19</v>
      </c>
      <c r="C62" s="7">
        <v>-1.32</v>
      </c>
    </row>
    <row r="63" spans="1:3" ht="15" x14ac:dyDescent="0.25">
      <c r="A63" s="5">
        <v>62</v>
      </c>
      <c r="B63" s="6" t="s">
        <v>19</v>
      </c>
      <c r="C63" s="7">
        <v>-1.31</v>
      </c>
    </row>
    <row r="64" spans="1:3" ht="15" x14ac:dyDescent="0.25">
      <c r="A64" s="5">
        <v>63</v>
      </c>
      <c r="B64" s="6" t="s">
        <v>19</v>
      </c>
      <c r="C64" s="7">
        <v>-1.3</v>
      </c>
    </row>
    <row r="65" spans="1:3" ht="15" x14ac:dyDescent="0.25">
      <c r="A65" s="5">
        <v>64</v>
      </c>
      <c r="B65" s="6" t="s">
        <v>19</v>
      </c>
      <c r="C65" s="7">
        <v>-1.29</v>
      </c>
    </row>
    <row r="66" spans="1:3" ht="15" x14ac:dyDescent="0.25">
      <c r="A66" s="5">
        <v>65</v>
      </c>
      <c r="B66" s="6" t="s">
        <v>19</v>
      </c>
      <c r="C66" s="7">
        <v>-1.34</v>
      </c>
    </row>
    <row r="67" spans="1:3" ht="15" x14ac:dyDescent="0.25">
      <c r="A67" s="5">
        <v>66</v>
      </c>
      <c r="B67" s="6" t="s">
        <v>19</v>
      </c>
      <c r="C67" s="7">
        <v>-1.38</v>
      </c>
    </row>
    <row r="68" spans="1:3" ht="15" x14ac:dyDescent="0.25">
      <c r="A68" s="5">
        <v>67</v>
      </c>
      <c r="B68" s="6" t="s">
        <v>19</v>
      </c>
      <c r="C68" s="7">
        <v>-1.42</v>
      </c>
    </row>
    <row r="69" spans="1:3" ht="15" x14ac:dyDescent="0.25">
      <c r="A69" s="5">
        <v>68</v>
      </c>
      <c r="B69" s="6" t="s">
        <v>19</v>
      </c>
      <c r="C69" s="7">
        <v>-1.47</v>
      </c>
    </row>
    <row r="70" spans="1:3" ht="15" x14ac:dyDescent="0.25">
      <c r="A70" s="5">
        <v>69</v>
      </c>
      <c r="B70" s="6" t="s">
        <v>19</v>
      </c>
      <c r="C70" s="7">
        <v>-1.51</v>
      </c>
    </row>
    <row r="71" spans="1:3" ht="15" x14ac:dyDescent="0.25">
      <c r="A71" s="5">
        <v>70</v>
      </c>
      <c r="B71" s="6" t="s">
        <v>19</v>
      </c>
      <c r="C71" s="7">
        <v>-1.56</v>
      </c>
    </row>
    <row r="72" spans="1:3" ht="15" x14ac:dyDescent="0.25">
      <c r="A72" s="5">
        <v>71</v>
      </c>
      <c r="B72" s="6" t="s">
        <v>19</v>
      </c>
      <c r="C72" s="7">
        <v>-1.61</v>
      </c>
    </row>
    <row r="73" spans="1:3" ht="15" x14ac:dyDescent="0.25">
      <c r="A73" s="5">
        <v>72</v>
      </c>
      <c r="B73" s="6" t="s">
        <v>19</v>
      </c>
      <c r="C73" s="7">
        <v>-1.66</v>
      </c>
    </row>
    <row r="74" spans="1:3" ht="15" x14ac:dyDescent="0.25">
      <c r="A74" s="5">
        <v>73</v>
      </c>
      <c r="B74" s="6" t="s">
        <v>19</v>
      </c>
      <c r="C74" s="7">
        <v>-1.72</v>
      </c>
    </row>
    <row r="75" spans="1:3" ht="15" x14ac:dyDescent="0.25">
      <c r="A75" s="5">
        <v>74</v>
      </c>
      <c r="B75" s="6" t="s">
        <v>19</v>
      </c>
      <c r="C75" s="7">
        <v>-1.77</v>
      </c>
    </row>
    <row r="76" spans="1:3" ht="15" x14ac:dyDescent="0.25">
      <c r="A76" s="5">
        <v>75</v>
      </c>
      <c r="B76" s="6" t="s">
        <v>19</v>
      </c>
      <c r="C76" s="7">
        <v>-1.77</v>
      </c>
    </row>
    <row r="77" spans="1:3" ht="15" x14ac:dyDescent="0.25">
      <c r="A77" s="5">
        <v>76</v>
      </c>
      <c r="B77" s="6" t="s">
        <v>19</v>
      </c>
      <c r="C77" s="7">
        <v>-1.78</v>
      </c>
    </row>
    <row r="78" spans="1:3" ht="15" x14ac:dyDescent="0.25">
      <c r="A78" s="5">
        <v>77</v>
      </c>
      <c r="B78" s="6" t="s">
        <v>19</v>
      </c>
      <c r="C78" s="7">
        <v>-1.78</v>
      </c>
    </row>
    <row r="79" spans="1:3" ht="15" x14ac:dyDescent="0.25">
      <c r="A79" s="5">
        <v>78</v>
      </c>
      <c r="B79" s="6" t="s">
        <v>19</v>
      </c>
      <c r="C79" s="7">
        <v>-1.79</v>
      </c>
    </row>
    <row r="80" spans="1:3" ht="15" x14ac:dyDescent="0.25">
      <c r="A80" s="5">
        <v>79</v>
      </c>
      <c r="B80" s="6" t="s">
        <v>19</v>
      </c>
      <c r="C80" s="7">
        <v>-1.79</v>
      </c>
    </row>
    <row r="81" spans="1:3" ht="15" x14ac:dyDescent="0.25">
      <c r="A81" s="5">
        <v>80</v>
      </c>
      <c r="B81" s="6" t="s">
        <v>19</v>
      </c>
      <c r="C81" s="7">
        <v>-1.77</v>
      </c>
    </row>
    <row r="82" spans="1:3" ht="15" x14ac:dyDescent="0.25">
      <c r="A82" s="5">
        <v>81</v>
      </c>
      <c r="B82" s="6" t="s">
        <v>19</v>
      </c>
      <c r="C82" s="7">
        <v>-1.75</v>
      </c>
    </row>
    <row r="83" spans="1:3" ht="15" x14ac:dyDescent="0.25">
      <c r="A83" s="5">
        <v>82</v>
      </c>
      <c r="B83" s="6" t="s">
        <v>19</v>
      </c>
      <c r="C83" s="7">
        <v>-1.73</v>
      </c>
    </row>
    <row r="84" spans="1:3" ht="15" x14ac:dyDescent="0.25">
      <c r="A84" s="5">
        <v>83</v>
      </c>
      <c r="B84" s="6" t="s">
        <v>19</v>
      </c>
      <c r="C84" s="7">
        <v>-1.71</v>
      </c>
    </row>
    <row r="85" spans="1:3" ht="15" x14ac:dyDescent="0.25">
      <c r="A85" s="5">
        <v>84</v>
      </c>
      <c r="B85" s="6" t="s">
        <v>19</v>
      </c>
      <c r="C85" s="7">
        <v>-1.69</v>
      </c>
    </row>
    <row r="86" spans="1:3" ht="15" x14ac:dyDescent="0.25">
      <c r="A86" s="5">
        <v>85</v>
      </c>
      <c r="B86" s="6" t="s">
        <v>19</v>
      </c>
      <c r="C86" s="7">
        <v>-1.67</v>
      </c>
    </row>
    <row r="87" spans="1:3" ht="15" x14ac:dyDescent="0.25">
      <c r="A87" s="5">
        <v>86</v>
      </c>
      <c r="B87" s="6" t="s">
        <v>19</v>
      </c>
      <c r="C87" s="7">
        <v>-1.69</v>
      </c>
    </row>
    <row r="88" spans="1:3" ht="15" x14ac:dyDescent="0.25">
      <c r="A88" s="5">
        <v>87</v>
      </c>
      <c r="B88" s="6" t="s">
        <v>19</v>
      </c>
      <c r="C88" s="7">
        <v>-1.72</v>
      </c>
    </row>
    <row r="89" spans="1:3" ht="15" x14ac:dyDescent="0.25">
      <c r="A89" s="5">
        <v>88</v>
      </c>
      <c r="B89" s="6" t="s">
        <v>19</v>
      </c>
      <c r="C89" s="7">
        <v>-1.75</v>
      </c>
    </row>
    <row r="90" spans="1:3" ht="15" x14ac:dyDescent="0.25">
      <c r="A90" s="5">
        <v>89</v>
      </c>
      <c r="B90" s="6" t="s">
        <v>19</v>
      </c>
      <c r="C90" s="7">
        <v>-1.77</v>
      </c>
    </row>
    <row r="91" spans="1:3" ht="15" x14ac:dyDescent="0.25">
      <c r="A91" s="5">
        <v>90</v>
      </c>
      <c r="B91" s="6" t="s">
        <v>19</v>
      </c>
      <c r="C91" s="7">
        <v>-1.8</v>
      </c>
    </row>
    <row r="92" spans="1:3" ht="15" x14ac:dyDescent="0.25">
      <c r="A92" s="5">
        <v>91</v>
      </c>
      <c r="B92" s="6" t="s">
        <v>19</v>
      </c>
      <c r="C92" s="7">
        <v>-1.81</v>
      </c>
    </row>
    <row r="93" spans="1:3" ht="15" x14ac:dyDescent="0.25">
      <c r="A93" s="5">
        <v>92</v>
      </c>
      <c r="B93" s="6" t="s">
        <v>19</v>
      </c>
      <c r="C93" s="7">
        <v>-1.82</v>
      </c>
    </row>
    <row r="94" spans="1:3" ht="15" x14ac:dyDescent="0.25">
      <c r="A94" s="5">
        <v>93</v>
      </c>
      <c r="B94" s="6" t="s">
        <v>19</v>
      </c>
      <c r="C94" s="7">
        <v>-1.83</v>
      </c>
    </row>
    <row r="95" spans="1:3" ht="15" x14ac:dyDescent="0.25">
      <c r="A95" s="5">
        <v>94</v>
      </c>
      <c r="B95" s="6" t="s">
        <v>19</v>
      </c>
      <c r="C95" s="7">
        <v>-1.84</v>
      </c>
    </row>
    <row r="96" spans="1:3" ht="15" x14ac:dyDescent="0.25">
      <c r="A96" s="5">
        <v>95</v>
      </c>
      <c r="B96" s="6" t="s">
        <v>19</v>
      </c>
      <c r="C96" s="7">
        <v>-1.85</v>
      </c>
    </row>
    <row r="97" spans="1:3" ht="15" x14ac:dyDescent="0.25">
      <c r="A97" s="5">
        <v>96</v>
      </c>
      <c r="B97" s="6" t="s">
        <v>19</v>
      </c>
      <c r="C97" s="7">
        <v>-1.85</v>
      </c>
    </row>
    <row r="98" spans="1:3" ht="15" x14ac:dyDescent="0.25">
      <c r="A98" s="5">
        <v>97</v>
      </c>
      <c r="B98" s="6" t="s">
        <v>19</v>
      </c>
      <c r="C98" s="7">
        <v>-1.83</v>
      </c>
    </row>
    <row r="99" spans="1:3" ht="15" x14ac:dyDescent="0.25">
      <c r="A99" s="5">
        <v>98</v>
      </c>
      <c r="B99" s="6" t="s">
        <v>19</v>
      </c>
      <c r="C99" s="7">
        <v>-1.81</v>
      </c>
    </row>
    <row r="100" spans="1:3" ht="15" x14ac:dyDescent="0.25">
      <c r="A100" s="5">
        <v>99</v>
      </c>
      <c r="B100" s="6" t="s">
        <v>19</v>
      </c>
      <c r="C100" s="7">
        <v>-1.79</v>
      </c>
    </row>
    <row r="101" spans="1:3" ht="15" x14ac:dyDescent="0.25">
      <c r="A101" s="5">
        <v>100</v>
      </c>
      <c r="B101" s="6" t="s">
        <v>19</v>
      </c>
      <c r="C101" s="7">
        <v>-1.76</v>
      </c>
    </row>
    <row r="102" spans="1:3" ht="15" x14ac:dyDescent="0.25">
      <c r="A102" s="5">
        <v>101</v>
      </c>
      <c r="B102" s="6" t="s">
        <v>19</v>
      </c>
      <c r="C102" s="7">
        <v>-1.74</v>
      </c>
    </row>
    <row r="103" spans="1:3" ht="15" x14ac:dyDescent="0.25">
      <c r="A103" s="5">
        <v>102</v>
      </c>
      <c r="B103" s="6" t="s">
        <v>19</v>
      </c>
      <c r="C103" s="7">
        <v>-1.72</v>
      </c>
    </row>
    <row r="104" spans="1:3" ht="15" x14ac:dyDescent="0.25">
      <c r="A104" s="5">
        <v>103</v>
      </c>
      <c r="B104" s="6" t="s">
        <v>19</v>
      </c>
      <c r="C104" s="7">
        <v>-1.71</v>
      </c>
    </row>
    <row r="105" spans="1:3" ht="15" x14ac:dyDescent="0.25">
      <c r="A105" s="5">
        <v>104</v>
      </c>
      <c r="B105" s="6" t="s">
        <v>19</v>
      </c>
      <c r="C105" s="7">
        <v>-1.69</v>
      </c>
    </row>
    <row r="106" spans="1:3" ht="15" x14ac:dyDescent="0.25">
      <c r="A106" s="5">
        <v>105</v>
      </c>
      <c r="B106" s="6" t="s">
        <v>19</v>
      </c>
      <c r="C106" s="7">
        <v>-1.67</v>
      </c>
    </row>
    <row r="107" spans="1:3" ht="15" x14ac:dyDescent="0.25">
      <c r="A107" s="5">
        <v>106</v>
      </c>
      <c r="B107" s="6" t="s">
        <v>19</v>
      </c>
      <c r="C107" s="7">
        <v>-1.65</v>
      </c>
    </row>
    <row r="108" spans="1:3" ht="15" x14ac:dyDescent="0.25">
      <c r="A108" s="5">
        <v>107</v>
      </c>
      <c r="B108" s="6" t="s">
        <v>19</v>
      </c>
      <c r="C108" s="7">
        <v>-1.71</v>
      </c>
    </row>
    <row r="109" spans="1:3" ht="15" x14ac:dyDescent="0.25">
      <c r="A109" s="5">
        <v>108</v>
      </c>
      <c r="B109" s="6" t="s">
        <v>19</v>
      </c>
      <c r="C109" s="7">
        <v>-1.76</v>
      </c>
    </row>
    <row r="110" spans="1:3" ht="15" x14ac:dyDescent="0.25">
      <c r="A110" s="5">
        <v>109</v>
      </c>
      <c r="B110" s="6" t="s">
        <v>19</v>
      </c>
      <c r="C110" s="7">
        <v>-1.81</v>
      </c>
    </row>
    <row r="111" spans="1:3" ht="15" x14ac:dyDescent="0.25">
      <c r="A111" s="5">
        <v>110</v>
      </c>
      <c r="B111" s="6" t="s">
        <v>19</v>
      </c>
      <c r="C111" s="7">
        <v>-1.87</v>
      </c>
    </row>
    <row r="112" spans="1:3" ht="15" x14ac:dyDescent="0.25">
      <c r="A112" s="5">
        <v>111</v>
      </c>
      <c r="B112" s="6" t="s">
        <v>19</v>
      </c>
      <c r="C112" s="7">
        <v>-1.92</v>
      </c>
    </row>
    <row r="113" spans="1:3" ht="15" x14ac:dyDescent="0.25">
      <c r="A113" s="5">
        <v>112</v>
      </c>
      <c r="B113" s="6" t="s">
        <v>19</v>
      </c>
      <c r="C113" s="7">
        <v>-1.97</v>
      </c>
    </row>
    <row r="114" spans="1:3" ht="15" x14ac:dyDescent="0.25">
      <c r="A114" s="5">
        <v>113</v>
      </c>
      <c r="B114" s="6" t="s">
        <v>19</v>
      </c>
      <c r="C114" s="7">
        <v>-1.9</v>
      </c>
    </row>
    <row r="115" spans="1:3" ht="15" x14ac:dyDescent="0.25">
      <c r="A115" s="5">
        <v>114</v>
      </c>
      <c r="B115" s="6" t="s">
        <v>19</v>
      </c>
      <c r="C115" s="7">
        <v>-1.83</v>
      </c>
    </row>
    <row r="116" spans="1:3" ht="15" x14ac:dyDescent="0.25">
      <c r="A116" s="5">
        <v>115</v>
      </c>
      <c r="B116" s="6" t="s">
        <v>19</v>
      </c>
      <c r="C116" s="7">
        <v>-1.76</v>
      </c>
    </row>
    <row r="117" spans="1:3" ht="15" x14ac:dyDescent="0.25">
      <c r="A117" s="5">
        <v>116</v>
      </c>
      <c r="B117" s="6" t="s">
        <v>19</v>
      </c>
      <c r="C117" s="7">
        <v>-1.69</v>
      </c>
    </row>
    <row r="118" spans="1:3" ht="15" x14ac:dyDescent="0.25">
      <c r="A118" s="5">
        <v>117</v>
      </c>
      <c r="B118" s="6" t="s">
        <v>19</v>
      </c>
      <c r="C118" s="7">
        <v>-1.62</v>
      </c>
    </row>
    <row r="119" spans="1:3" ht="15" x14ac:dyDescent="0.25">
      <c r="A119" s="5">
        <v>118</v>
      </c>
      <c r="B119" s="6" t="s">
        <v>19</v>
      </c>
      <c r="C119" s="7">
        <v>-1.6</v>
      </c>
    </row>
    <row r="120" spans="1:3" ht="15" x14ac:dyDescent="0.25">
      <c r="A120" s="5">
        <v>119</v>
      </c>
      <c r="B120" s="6" t="s">
        <v>19</v>
      </c>
      <c r="C120" s="7">
        <v>-1.59</v>
      </c>
    </row>
    <row r="121" spans="1:3" ht="15" x14ac:dyDescent="0.25">
      <c r="A121" s="5">
        <v>120</v>
      </c>
      <c r="B121" s="6" t="s">
        <v>19</v>
      </c>
      <c r="C121" s="7">
        <v>-1.58</v>
      </c>
    </row>
    <row r="122" spans="1:3" ht="15" x14ac:dyDescent="0.25">
      <c r="A122" s="5">
        <v>121</v>
      </c>
      <c r="B122" s="6" t="s">
        <v>19</v>
      </c>
      <c r="C122" s="7">
        <v>-1.57</v>
      </c>
    </row>
    <row r="123" spans="1:3" ht="15" x14ac:dyDescent="0.25">
      <c r="A123" s="5">
        <v>122</v>
      </c>
      <c r="B123" s="6" t="s">
        <v>19</v>
      </c>
      <c r="C123" s="7">
        <v>-1.56</v>
      </c>
    </row>
    <row r="124" spans="1:3" ht="15" x14ac:dyDescent="0.25">
      <c r="A124" s="5">
        <v>123</v>
      </c>
      <c r="B124" s="6" t="s">
        <v>19</v>
      </c>
      <c r="C124" s="7">
        <v>-1.55</v>
      </c>
    </row>
    <row r="125" spans="1:3" ht="15" x14ac:dyDescent="0.25">
      <c r="A125" s="5">
        <v>124</v>
      </c>
      <c r="B125" s="6" t="s">
        <v>19</v>
      </c>
      <c r="C125" s="7">
        <v>-1.58</v>
      </c>
    </row>
    <row r="126" spans="1:3" ht="15" x14ac:dyDescent="0.25">
      <c r="A126" s="5">
        <v>125</v>
      </c>
      <c r="B126" s="6" t="s">
        <v>19</v>
      </c>
      <c r="C126" s="7">
        <v>-1.61</v>
      </c>
    </row>
    <row r="127" spans="1:3" ht="15" x14ac:dyDescent="0.25">
      <c r="A127" s="5">
        <v>126</v>
      </c>
      <c r="B127" s="6" t="s">
        <v>19</v>
      </c>
      <c r="C127" s="7">
        <v>-1.64</v>
      </c>
    </row>
    <row r="128" spans="1:3" ht="15" x14ac:dyDescent="0.25">
      <c r="A128" s="5">
        <v>127</v>
      </c>
      <c r="B128" s="6" t="s">
        <v>19</v>
      </c>
      <c r="C128" s="7">
        <v>-1.67</v>
      </c>
    </row>
    <row r="129" spans="1:3" ht="15" x14ac:dyDescent="0.25">
      <c r="A129" s="5">
        <v>128</v>
      </c>
      <c r="B129" s="6" t="s">
        <v>19</v>
      </c>
      <c r="C129" s="7">
        <v>-1.7</v>
      </c>
    </row>
    <row r="130" spans="1:3" ht="15" x14ac:dyDescent="0.25">
      <c r="A130" s="5">
        <v>129</v>
      </c>
      <c r="B130" s="6" t="s">
        <v>19</v>
      </c>
      <c r="C130" s="7">
        <v>-1.64</v>
      </c>
    </row>
    <row r="131" spans="1:3" ht="15" x14ac:dyDescent="0.25">
      <c r="A131" s="5">
        <v>130</v>
      </c>
      <c r="B131" s="6" t="s">
        <v>19</v>
      </c>
      <c r="C131" s="7">
        <v>-1.58</v>
      </c>
    </row>
    <row r="132" spans="1:3" ht="15" x14ac:dyDescent="0.25">
      <c r="A132" s="5">
        <v>131</v>
      </c>
      <c r="B132" s="6" t="s">
        <v>19</v>
      </c>
      <c r="C132" s="7">
        <v>-1.52</v>
      </c>
    </row>
    <row r="133" spans="1:3" ht="15" x14ac:dyDescent="0.25">
      <c r="A133" s="5">
        <v>132</v>
      </c>
      <c r="B133" s="6" t="s">
        <v>19</v>
      </c>
      <c r="C133" s="7">
        <v>-1.46</v>
      </c>
    </row>
    <row r="134" spans="1:3" ht="15" x14ac:dyDescent="0.25">
      <c r="A134" s="5">
        <v>133</v>
      </c>
      <c r="B134" s="6" t="s">
        <v>19</v>
      </c>
      <c r="C134" s="7">
        <v>-1.4</v>
      </c>
    </row>
    <row r="135" spans="1:3" ht="15" x14ac:dyDescent="0.25">
      <c r="A135" s="5">
        <v>134</v>
      </c>
      <c r="B135" s="6" t="s">
        <v>19</v>
      </c>
      <c r="C135" s="7">
        <v>-1.35</v>
      </c>
    </row>
    <row r="136" spans="1:3" ht="15" x14ac:dyDescent="0.25">
      <c r="A136" s="5">
        <v>135</v>
      </c>
      <c r="B136" s="6" t="s">
        <v>19</v>
      </c>
      <c r="C136" s="7">
        <v>-1.3</v>
      </c>
    </row>
    <row r="137" spans="1:3" ht="15" x14ac:dyDescent="0.25">
      <c r="A137" s="5">
        <v>136</v>
      </c>
      <c r="B137" s="6" t="s">
        <v>19</v>
      </c>
      <c r="C137" s="7">
        <v>-1.25</v>
      </c>
    </row>
    <row r="138" spans="1:3" ht="15" x14ac:dyDescent="0.25">
      <c r="A138" s="5">
        <v>137</v>
      </c>
      <c r="B138" s="6" t="s">
        <v>19</v>
      </c>
      <c r="C138" s="7">
        <v>-1.19</v>
      </c>
    </row>
    <row r="139" spans="1:3" ht="15" x14ac:dyDescent="0.25">
      <c r="A139" s="5">
        <v>138</v>
      </c>
      <c r="B139" s="6" t="s">
        <v>19</v>
      </c>
      <c r="C139" s="7">
        <v>-1.1399999999999999</v>
      </c>
    </row>
    <row r="140" spans="1:3" ht="15" x14ac:dyDescent="0.25">
      <c r="A140" s="5">
        <v>139</v>
      </c>
      <c r="B140" s="6" t="s">
        <v>19</v>
      </c>
      <c r="C140" s="7">
        <v>-1.1200000000000001</v>
      </c>
    </row>
    <row r="141" spans="1:3" ht="15" x14ac:dyDescent="0.25">
      <c r="A141" s="5">
        <v>140</v>
      </c>
      <c r="B141" s="6" t="s">
        <v>19</v>
      </c>
      <c r="C141" s="7">
        <v>-1.1000000000000001</v>
      </c>
    </row>
    <row r="142" spans="1:3" ht="15" x14ac:dyDescent="0.25">
      <c r="A142" s="5">
        <v>141</v>
      </c>
      <c r="B142" s="6" t="s">
        <v>19</v>
      </c>
      <c r="C142" s="7">
        <v>-1.07</v>
      </c>
    </row>
    <row r="143" spans="1:3" ht="15" x14ac:dyDescent="0.25">
      <c r="A143" s="5">
        <v>142</v>
      </c>
      <c r="B143" s="6" t="s">
        <v>19</v>
      </c>
      <c r="C143" s="7">
        <v>-1.05</v>
      </c>
    </row>
    <row r="144" spans="1:3" ht="15" x14ac:dyDescent="0.25">
      <c r="A144" s="5">
        <v>143</v>
      </c>
      <c r="B144" s="6" t="s">
        <v>19</v>
      </c>
      <c r="C144" s="7">
        <v>-1.03</v>
      </c>
    </row>
    <row r="145" spans="1:3" ht="15" x14ac:dyDescent="0.25">
      <c r="A145" s="5">
        <v>144</v>
      </c>
      <c r="B145" s="6" t="s">
        <v>19</v>
      </c>
      <c r="C145" s="7">
        <v>-1.05</v>
      </c>
    </row>
    <row r="146" spans="1:3" ht="15" x14ac:dyDescent="0.25">
      <c r="A146" s="5">
        <v>145</v>
      </c>
      <c r="B146" s="6" t="s">
        <v>19</v>
      </c>
      <c r="C146" s="7">
        <v>-1.07</v>
      </c>
    </row>
    <row r="147" spans="1:3" ht="15" x14ac:dyDescent="0.25">
      <c r="A147" s="5">
        <v>146</v>
      </c>
      <c r="B147" s="6" t="s">
        <v>19</v>
      </c>
      <c r="C147" s="7">
        <v>-1.0900000000000001</v>
      </c>
    </row>
    <row r="148" spans="1:3" ht="15" x14ac:dyDescent="0.25">
      <c r="A148" s="5">
        <v>147</v>
      </c>
      <c r="B148" s="6" t="s">
        <v>19</v>
      </c>
      <c r="C148" s="7">
        <v>-1.1100000000000001</v>
      </c>
    </row>
    <row r="149" spans="1:3" ht="15" x14ac:dyDescent="0.25">
      <c r="A149" s="5">
        <v>148</v>
      </c>
      <c r="B149" s="6" t="s">
        <v>19</v>
      </c>
      <c r="C149" s="7">
        <v>-1.1399999999999999</v>
      </c>
    </row>
    <row r="150" spans="1:3" ht="15" x14ac:dyDescent="0.25">
      <c r="A150" s="5">
        <v>149</v>
      </c>
      <c r="B150" s="6" t="s">
        <v>19</v>
      </c>
      <c r="C150" s="7">
        <v>-1.1000000000000001</v>
      </c>
    </row>
    <row r="151" spans="1:3" ht="15" x14ac:dyDescent="0.25">
      <c r="A151" s="5">
        <v>150</v>
      </c>
      <c r="B151" s="6" t="s">
        <v>19</v>
      </c>
      <c r="C151" s="7">
        <v>-1.05</v>
      </c>
    </row>
    <row r="152" spans="1:3" ht="15" x14ac:dyDescent="0.25">
      <c r="A152" s="5">
        <v>151</v>
      </c>
      <c r="B152" s="6" t="s">
        <v>19</v>
      </c>
      <c r="C152" s="7">
        <v>-1.01</v>
      </c>
    </row>
    <row r="153" spans="1:3" ht="15" x14ac:dyDescent="0.25">
      <c r="A153" s="5">
        <v>152</v>
      </c>
      <c r="B153" s="6" t="s">
        <v>19</v>
      </c>
      <c r="C153" s="7">
        <v>-0.97</v>
      </c>
    </row>
    <row r="154" spans="1:3" ht="15" x14ac:dyDescent="0.25">
      <c r="A154" s="5">
        <v>153</v>
      </c>
      <c r="B154" s="6" t="s">
        <v>19</v>
      </c>
      <c r="C154" s="7">
        <v>-0.93</v>
      </c>
    </row>
    <row r="155" spans="1:3" ht="15" x14ac:dyDescent="0.25">
      <c r="A155" s="5">
        <v>154</v>
      </c>
      <c r="B155" s="6" t="s">
        <v>19</v>
      </c>
      <c r="C155" s="7">
        <v>-0.94</v>
      </c>
    </row>
    <row r="156" spans="1:3" ht="15" x14ac:dyDescent="0.25">
      <c r="A156" s="5">
        <v>155</v>
      </c>
      <c r="B156" s="6" t="s">
        <v>19</v>
      </c>
      <c r="C156" s="7">
        <v>-0.94</v>
      </c>
    </row>
    <row r="157" spans="1:3" ht="15" x14ac:dyDescent="0.25">
      <c r="A157" s="5">
        <v>156</v>
      </c>
      <c r="B157" s="6" t="s">
        <v>19</v>
      </c>
      <c r="C157" s="7">
        <v>-0.95</v>
      </c>
    </row>
    <row r="158" spans="1:3" ht="15" x14ac:dyDescent="0.25">
      <c r="A158" s="5">
        <v>157</v>
      </c>
      <c r="B158" s="6" t="s">
        <v>19</v>
      </c>
      <c r="C158" s="7">
        <v>-0.96</v>
      </c>
    </row>
    <row r="159" spans="1:3" ht="15" x14ac:dyDescent="0.25">
      <c r="A159" s="5">
        <v>158</v>
      </c>
      <c r="B159" s="6" t="s">
        <v>19</v>
      </c>
      <c r="C159" s="7">
        <v>-0.96</v>
      </c>
    </row>
    <row r="160" spans="1:3" ht="15" x14ac:dyDescent="0.25">
      <c r="A160" s="5">
        <v>159</v>
      </c>
      <c r="B160" s="6" t="s">
        <v>19</v>
      </c>
      <c r="C160" s="7">
        <v>-0.91</v>
      </c>
    </row>
    <row r="161" spans="1:3" ht="15" x14ac:dyDescent="0.25">
      <c r="A161" s="5">
        <v>160</v>
      </c>
      <c r="B161" s="6" t="s">
        <v>19</v>
      </c>
      <c r="C161" s="7">
        <v>-0.86</v>
      </c>
    </row>
    <row r="162" spans="1:3" ht="15" x14ac:dyDescent="0.25">
      <c r="A162" s="5">
        <v>161</v>
      </c>
      <c r="B162" s="6" t="s">
        <v>19</v>
      </c>
      <c r="C162" s="7">
        <v>-0.8</v>
      </c>
    </row>
    <row r="163" spans="1:3" ht="15" x14ac:dyDescent="0.25">
      <c r="A163" s="5">
        <v>162</v>
      </c>
      <c r="B163" s="6" t="s">
        <v>19</v>
      </c>
      <c r="C163" s="7">
        <v>-0.75</v>
      </c>
    </row>
    <row r="164" spans="1:3" ht="15" x14ac:dyDescent="0.25">
      <c r="A164" s="5">
        <v>163</v>
      </c>
      <c r="B164" s="6" t="s">
        <v>19</v>
      </c>
      <c r="C164" s="7">
        <v>-0.69</v>
      </c>
    </row>
    <row r="165" spans="1:3" ht="15" x14ac:dyDescent="0.25">
      <c r="A165" s="5">
        <v>164</v>
      </c>
      <c r="B165" s="6" t="s">
        <v>19</v>
      </c>
      <c r="C165" s="7">
        <v>-0.7</v>
      </c>
    </row>
    <row r="166" spans="1:3" ht="15" x14ac:dyDescent="0.25">
      <c r="A166" s="5">
        <v>165</v>
      </c>
      <c r="B166" s="6" t="s">
        <v>19</v>
      </c>
      <c r="C166" s="7">
        <v>-0.71</v>
      </c>
    </row>
    <row r="167" spans="1:3" ht="15" x14ac:dyDescent="0.25">
      <c r="A167" s="5">
        <v>166</v>
      </c>
      <c r="B167" s="6" t="s">
        <v>19</v>
      </c>
      <c r="C167" s="7">
        <v>-0.71</v>
      </c>
    </row>
    <row r="168" spans="1:3" ht="15" x14ac:dyDescent="0.25">
      <c r="A168" s="5">
        <v>167</v>
      </c>
      <c r="B168" s="6" t="s">
        <v>19</v>
      </c>
      <c r="C168" s="7">
        <v>-0.72</v>
      </c>
    </row>
    <row r="169" spans="1:3" ht="15" x14ac:dyDescent="0.25">
      <c r="A169" s="5">
        <v>168</v>
      </c>
      <c r="B169" s="6" t="s">
        <v>19</v>
      </c>
      <c r="C169" s="7">
        <v>-0.79</v>
      </c>
    </row>
    <row r="170" spans="1:3" ht="15" x14ac:dyDescent="0.25">
      <c r="A170" s="5">
        <v>169</v>
      </c>
      <c r="B170" s="6" t="s">
        <v>19</v>
      </c>
      <c r="C170" s="7">
        <v>-0.85</v>
      </c>
    </row>
    <row r="171" spans="1:3" ht="15" x14ac:dyDescent="0.25">
      <c r="A171" s="5">
        <v>170</v>
      </c>
      <c r="B171" s="6" t="s">
        <v>19</v>
      </c>
      <c r="C171" s="7">
        <v>-0.92</v>
      </c>
    </row>
    <row r="172" spans="1:3" ht="15" x14ac:dyDescent="0.25">
      <c r="A172" s="5">
        <v>171</v>
      </c>
      <c r="B172" s="6" t="s">
        <v>19</v>
      </c>
      <c r="C172" s="7">
        <v>-0.99</v>
      </c>
    </row>
    <row r="173" spans="1:3" ht="15" x14ac:dyDescent="0.25">
      <c r="A173" s="5">
        <v>172</v>
      </c>
      <c r="B173" s="6" t="s">
        <v>19</v>
      </c>
      <c r="C173" s="7">
        <v>-1.05</v>
      </c>
    </row>
    <row r="174" spans="1:3" ht="15" x14ac:dyDescent="0.25">
      <c r="A174" s="5">
        <v>173</v>
      </c>
      <c r="B174" s="6" t="s">
        <v>19</v>
      </c>
      <c r="C174" s="7">
        <v>-0.97</v>
      </c>
    </row>
    <row r="175" spans="1:3" ht="15" x14ac:dyDescent="0.25">
      <c r="A175" s="5">
        <v>174</v>
      </c>
      <c r="B175" s="6" t="s">
        <v>19</v>
      </c>
      <c r="C175" s="7">
        <v>-0.9</v>
      </c>
    </row>
    <row r="176" spans="1:3" ht="15" x14ac:dyDescent="0.25">
      <c r="A176" s="5">
        <v>175</v>
      </c>
      <c r="B176" s="6" t="s">
        <v>19</v>
      </c>
      <c r="C176" s="7">
        <v>-0.82</v>
      </c>
    </row>
    <row r="177" spans="1:3" ht="15" x14ac:dyDescent="0.25">
      <c r="A177" s="5">
        <v>176</v>
      </c>
      <c r="B177" s="6" t="s">
        <v>19</v>
      </c>
      <c r="C177" s="7">
        <v>-0.74</v>
      </c>
    </row>
    <row r="178" spans="1:3" ht="15" x14ac:dyDescent="0.25">
      <c r="A178" s="5">
        <v>177</v>
      </c>
      <c r="B178" s="6" t="s">
        <v>19</v>
      </c>
      <c r="C178" s="7">
        <v>-0.66</v>
      </c>
    </row>
    <row r="179" spans="1:3" ht="15" x14ac:dyDescent="0.25">
      <c r="A179" s="5">
        <v>178</v>
      </c>
      <c r="B179" s="6" t="s">
        <v>19</v>
      </c>
      <c r="C179" s="7">
        <v>-0.63</v>
      </c>
    </row>
    <row r="180" spans="1:3" ht="15" x14ac:dyDescent="0.25">
      <c r="A180" s="5">
        <v>179</v>
      </c>
      <c r="B180" s="6" t="s">
        <v>19</v>
      </c>
      <c r="C180" s="7">
        <v>-0.61</v>
      </c>
    </row>
    <row r="181" spans="1:3" ht="15" x14ac:dyDescent="0.25">
      <c r="A181" s="5">
        <v>180</v>
      </c>
      <c r="B181" s="6" t="s">
        <v>19</v>
      </c>
      <c r="C181" s="7">
        <v>-0.59</v>
      </c>
    </row>
    <row r="182" spans="1:3" ht="15" x14ac:dyDescent="0.25">
      <c r="A182" s="5">
        <v>181</v>
      </c>
      <c r="B182" s="6" t="s">
        <v>19</v>
      </c>
      <c r="C182" s="7">
        <v>-0.59</v>
      </c>
    </row>
    <row r="183" spans="1:3" ht="15" x14ac:dyDescent="0.25">
      <c r="A183" s="5">
        <v>182</v>
      </c>
      <c r="B183" s="6" t="s">
        <v>19</v>
      </c>
      <c r="C183" s="7">
        <v>-0.6</v>
      </c>
    </row>
    <row r="184" spans="1:3" ht="15" x14ac:dyDescent="0.25">
      <c r="A184" s="5">
        <v>183</v>
      </c>
      <c r="B184" s="6" t="s">
        <v>19</v>
      </c>
      <c r="C184" s="7">
        <v>-0.6</v>
      </c>
    </row>
    <row r="185" spans="1:3" ht="15" x14ac:dyDescent="0.25">
      <c r="A185" s="5">
        <v>184</v>
      </c>
      <c r="B185" s="6" t="s">
        <v>19</v>
      </c>
      <c r="C185" s="7">
        <v>-0.66</v>
      </c>
    </row>
    <row r="186" spans="1:3" ht="15" x14ac:dyDescent="0.25">
      <c r="A186" s="5">
        <v>185</v>
      </c>
      <c r="B186" s="6" t="s">
        <v>19</v>
      </c>
      <c r="C186" s="7">
        <v>-0.73</v>
      </c>
    </row>
    <row r="187" spans="1:3" ht="15" x14ac:dyDescent="0.25">
      <c r="A187" s="5">
        <v>186</v>
      </c>
      <c r="B187" s="6" t="s">
        <v>19</v>
      </c>
      <c r="C187" s="7">
        <v>-0.79</v>
      </c>
    </row>
    <row r="188" spans="1:3" ht="15" x14ac:dyDescent="0.25">
      <c r="A188" s="5">
        <v>187</v>
      </c>
      <c r="B188" s="6" t="s">
        <v>19</v>
      </c>
      <c r="C188" s="7">
        <v>-0.85</v>
      </c>
    </row>
    <row r="189" spans="1:3" ht="15" x14ac:dyDescent="0.25">
      <c r="A189" s="5">
        <v>188</v>
      </c>
      <c r="B189" s="6" t="s">
        <v>19</v>
      </c>
      <c r="C189" s="7">
        <v>-0.82</v>
      </c>
    </row>
    <row r="190" spans="1:3" ht="15" x14ac:dyDescent="0.25">
      <c r="A190" s="5">
        <v>189</v>
      </c>
      <c r="B190" s="6" t="s">
        <v>19</v>
      </c>
      <c r="C190" s="7">
        <v>-0.78</v>
      </c>
    </row>
    <row r="191" spans="1:3" ht="15" x14ac:dyDescent="0.25">
      <c r="A191" s="5">
        <v>190</v>
      </c>
      <c r="B191" s="6" t="s">
        <v>19</v>
      </c>
      <c r="C191" s="7">
        <v>-0.75</v>
      </c>
    </row>
    <row r="192" spans="1:3" ht="15" x14ac:dyDescent="0.25">
      <c r="A192" s="5">
        <v>191</v>
      </c>
      <c r="B192" s="6" t="s">
        <v>19</v>
      </c>
      <c r="C192" s="7">
        <v>-0.72</v>
      </c>
    </row>
    <row r="193" spans="1:3" ht="15" x14ac:dyDescent="0.25">
      <c r="A193" s="5">
        <v>192</v>
      </c>
      <c r="B193" s="6" t="s">
        <v>19</v>
      </c>
      <c r="C193" s="7">
        <v>-0.69</v>
      </c>
    </row>
    <row r="194" spans="1:3" ht="15" x14ac:dyDescent="0.25">
      <c r="A194" s="5">
        <v>193</v>
      </c>
      <c r="B194" s="6" t="s">
        <v>19</v>
      </c>
      <c r="C194" s="7">
        <v>-0.8</v>
      </c>
    </row>
    <row r="195" spans="1:3" ht="15" x14ac:dyDescent="0.25">
      <c r="A195" s="5">
        <v>194</v>
      </c>
      <c r="B195" s="6" t="s">
        <v>19</v>
      </c>
      <c r="C195" s="7">
        <v>-0.91</v>
      </c>
    </row>
    <row r="196" spans="1:3" ht="15" x14ac:dyDescent="0.25">
      <c r="A196" s="5">
        <v>195</v>
      </c>
      <c r="B196" s="6" t="s">
        <v>19</v>
      </c>
      <c r="C196" s="7">
        <v>-1.02</v>
      </c>
    </row>
    <row r="197" spans="1:3" ht="15" x14ac:dyDescent="0.25">
      <c r="A197" s="5">
        <v>196</v>
      </c>
      <c r="B197" s="6" t="s">
        <v>19</v>
      </c>
      <c r="C197" s="7">
        <v>-1.1299999999999999</v>
      </c>
    </row>
    <row r="198" spans="1:3" ht="15" x14ac:dyDescent="0.25">
      <c r="A198" s="5">
        <v>197</v>
      </c>
      <c r="B198" s="6" t="s">
        <v>19</v>
      </c>
      <c r="C198" s="7">
        <v>-1.24</v>
      </c>
    </row>
    <row r="199" spans="1:3" ht="15" x14ac:dyDescent="0.25">
      <c r="A199" s="5">
        <v>198</v>
      </c>
      <c r="B199" s="6" t="s">
        <v>19</v>
      </c>
      <c r="C199" s="7">
        <v>-1.1599999999999999</v>
      </c>
    </row>
    <row r="200" spans="1:3" ht="15" x14ac:dyDescent="0.25">
      <c r="A200" s="5">
        <v>199</v>
      </c>
      <c r="B200" s="6" t="s">
        <v>19</v>
      </c>
      <c r="C200" s="7">
        <v>-1.0900000000000001</v>
      </c>
    </row>
    <row r="201" spans="1:3" ht="15" x14ac:dyDescent="0.25">
      <c r="A201" s="5">
        <v>200</v>
      </c>
      <c r="B201" s="6" t="s">
        <v>19</v>
      </c>
      <c r="C201" s="7">
        <v>-1.02</v>
      </c>
    </row>
    <row r="202" spans="1:3" ht="15" x14ac:dyDescent="0.25">
      <c r="A202" s="5">
        <v>201</v>
      </c>
      <c r="B202" s="6" t="s">
        <v>19</v>
      </c>
      <c r="C202" s="7">
        <v>-0.95</v>
      </c>
    </row>
    <row r="203" spans="1:3" ht="15" x14ac:dyDescent="0.25">
      <c r="A203" s="5">
        <v>202</v>
      </c>
      <c r="B203" s="6" t="s">
        <v>19</v>
      </c>
      <c r="C203" s="7">
        <v>-0.87</v>
      </c>
    </row>
    <row r="204" spans="1:3" ht="15" x14ac:dyDescent="0.25">
      <c r="A204" s="5">
        <v>203</v>
      </c>
      <c r="B204" s="6" t="s">
        <v>19</v>
      </c>
      <c r="C204" s="7">
        <v>-0.88</v>
      </c>
    </row>
    <row r="205" spans="1:3" ht="15" x14ac:dyDescent="0.25">
      <c r="A205" s="5">
        <v>204</v>
      </c>
      <c r="B205" s="6" t="s">
        <v>19</v>
      </c>
      <c r="C205" s="7">
        <v>-0.89</v>
      </c>
    </row>
    <row r="206" spans="1:3" ht="15" x14ac:dyDescent="0.25">
      <c r="A206" s="5">
        <v>205</v>
      </c>
      <c r="B206" s="6" t="s">
        <v>19</v>
      </c>
      <c r="C206" s="7">
        <v>-0.9</v>
      </c>
    </row>
    <row r="207" spans="1:3" ht="15" x14ac:dyDescent="0.25">
      <c r="A207" s="5">
        <v>206</v>
      </c>
      <c r="B207" s="6" t="s">
        <v>19</v>
      </c>
      <c r="C207" s="7">
        <v>-0.91</v>
      </c>
    </row>
    <row r="208" spans="1:3" ht="15" x14ac:dyDescent="0.25">
      <c r="A208" s="5">
        <v>207</v>
      </c>
      <c r="B208" s="6" t="s">
        <v>19</v>
      </c>
      <c r="C208" s="7">
        <v>-0.92</v>
      </c>
    </row>
    <row r="209" spans="1:3" ht="15" x14ac:dyDescent="0.25">
      <c r="A209" s="5">
        <v>208</v>
      </c>
      <c r="B209" s="6" t="s">
        <v>19</v>
      </c>
      <c r="C209" s="7">
        <v>-0.91</v>
      </c>
    </row>
    <row r="210" spans="1:3" ht="15" x14ac:dyDescent="0.25">
      <c r="A210" s="5">
        <v>209</v>
      </c>
      <c r="B210" s="6" t="s">
        <v>19</v>
      </c>
      <c r="C210" s="7">
        <v>-0.89</v>
      </c>
    </row>
    <row r="211" spans="1:3" ht="15" x14ac:dyDescent="0.25">
      <c r="A211" s="5">
        <v>210</v>
      </c>
      <c r="B211" s="6" t="s">
        <v>19</v>
      </c>
      <c r="C211" s="7">
        <v>-0.88</v>
      </c>
    </row>
    <row r="212" spans="1:3" ht="15" x14ac:dyDescent="0.25">
      <c r="A212" s="5">
        <v>211</v>
      </c>
      <c r="B212" s="6" t="s">
        <v>19</v>
      </c>
      <c r="C212" s="7">
        <v>-0.86</v>
      </c>
    </row>
    <row r="213" spans="1:3" ht="15" x14ac:dyDescent="0.25">
      <c r="A213" s="5">
        <v>212</v>
      </c>
      <c r="B213" s="6" t="s">
        <v>19</v>
      </c>
      <c r="C213" s="7">
        <v>-0.87</v>
      </c>
    </row>
    <row r="214" spans="1:3" ht="15" x14ac:dyDescent="0.25">
      <c r="A214" s="5">
        <v>213</v>
      </c>
      <c r="B214" s="6" t="s">
        <v>19</v>
      </c>
      <c r="C214" s="7">
        <v>-0.89</v>
      </c>
    </row>
    <row r="215" spans="1:3" ht="15" x14ac:dyDescent="0.25">
      <c r="A215" s="5">
        <v>214</v>
      </c>
      <c r="B215" s="6" t="s">
        <v>19</v>
      </c>
      <c r="C215" s="7">
        <v>-0.9</v>
      </c>
    </row>
    <row r="216" spans="1:3" ht="15" x14ac:dyDescent="0.25">
      <c r="A216" s="5">
        <v>215</v>
      </c>
      <c r="B216" s="6" t="s">
        <v>19</v>
      </c>
      <c r="C216" s="7">
        <v>-0.91</v>
      </c>
    </row>
    <row r="217" spans="1:3" ht="15" x14ac:dyDescent="0.25">
      <c r="A217" s="5">
        <v>216</v>
      </c>
      <c r="B217" s="6" t="s">
        <v>19</v>
      </c>
      <c r="C217" s="7">
        <v>-0.93</v>
      </c>
    </row>
    <row r="218" spans="1:3" ht="15" x14ac:dyDescent="0.25">
      <c r="A218" s="5">
        <v>217</v>
      </c>
      <c r="B218" s="6" t="s">
        <v>19</v>
      </c>
      <c r="C218" s="7">
        <v>-0.94</v>
      </c>
    </row>
    <row r="219" spans="1:3" ht="15" x14ac:dyDescent="0.25">
      <c r="A219" s="5">
        <v>218</v>
      </c>
      <c r="B219" s="6" t="s">
        <v>19</v>
      </c>
      <c r="C219" s="7">
        <v>-0.95</v>
      </c>
    </row>
    <row r="220" spans="1:3" ht="15" x14ac:dyDescent="0.25">
      <c r="A220" s="5">
        <v>219</v>
      </c>
      <c r="B220" s="6" t="s">
        <v>19</v>
      </c>
      <c r="C220" s="7">
        <v>-0.96</v>
      </c>
    </row>
    <row r="221" spans="1:3" ht="15" x14ac:dyDescent="0.25">
      <c r="A221" s="5">
        <v>220</v>
      </c>
      <c r="B221" s="6" t="s">
        <v>19</v>
      </c>
      <c r="C221" s="7">
        <v>-0.97</v>
      </c>
    </row>
    <row r="222" spans="1:3" ht="15" x14ac:dyDescent="0.25">
      <c r="A222" s="5">
        <v>221</v>
      </c>
      <c r="B222" s="6" t="s">
        <v>19</v>
      </c>
      <c r="C222" s="7">
        <v>-0.98</v>
      </c>
    </row>
    <row r="223" spans="1:3" ht="15" x14ac:dyDescent="0.25">
      <c r="A223" s="5">
        <v>222</v>
      </c>
      <c r="B223" s="6" t="s">
        <v>19</v>
      </c>
      <c r="C223" s="7">
        <v>-1.04</v>
      </c>
    </row>
    <row r="224" spans="1:3" ht="15" x14ac:dyDescent="0.25">
      <c r="A224" s="5">
        <v>223</v>
      </c>
      <c r="B224" s="6" t="s">
        <v>19</v>
      </c>
      <c r="C224" s="7">
        <v>-1.1100000000000001</v>
      </c>
    </row>
    <row r="225" spans="1:3" ht="15" x14ac:dyDescent="0.25">
      <c r="A225" s="5">
        <v>224</v>
      </c>
      <c r="B225" s="6" t="s">
        <v>19</v>
      </c>
      <c r="C225" s="7">
        <v>-1.17</v>
      </c>
    </row>
    <row r="226" spans="1:3" ht="15" x14ac:dyDescent="0.25">
      <c r="A226" s="5">
        <v>225</v>
      </c>
      <c r="B226" s="6" t="s">
        <v>19</v>
      </c>
      <c r="C226" s="7">
        <v>-1.23</v>
      </c>
    </row>
    <row r="227" spans="1:3" ht="15" x14ac:dyDescent="0.25">
      <c r="A227" s="5">
        <v>226</v>
      </c>
      <c r="B227" s="6" t="s">
        <v>19</v>
      </c>
      <c r="C227" s="7">
        <v>-1.29</v>
      </c>
    </row>
    <row r="228" spans="1:3" ht="15" x14ac:dyDescent="0.25">
      <c r="A228" s="5">
        <v>227</v>
      </c>
      <c r="B228" s="6" t="s">
        <v>19</v>
      </c>
      <c r="C228" s="7">
        <v>-1.26</v>
      </c>
    </row>
    <row r="229" spans="1:3" ht="15" x14ac:dyDescent="0.25">
      <c r="A229" s="5">
        <v>228</v>
      </c>
      <c r="B229" s="6" t="s">
        <v>19</v>
      </c>
      <c r="C229" s="7">
        <v>-1.24</v>
      </c>
    </row>
    <row r="230" spans="1:3" ht="15" x14ac:dyDescent="0.25">
      <c r="A230" s="5">
        <v>229</v>
      </c>
      <c r="B230" s="6" t="s">
        <v>19</v>
      </c>
      <c r="C230" s="7">
        <v>-1.22</v>
      </c>
    </row>
    <row r="231" spans="1:3" ht="15" x14ac:dyDescent="0.25">
      <c r="A231" s="5">
        <v>230</v>
      </c>
      <c r="B231" s="6" t="s">
        <v>19</v>
      </c>
      <c r="C231" s="7">
        <v>-1.19</v>
      </c>
    </row>
    <row r="232" spans="1:3" ht="15" x14ac:dyDescent="0.25">
      <c r="A232" s="5">
        <v>231</v>
      </c>
      <c r="B232" s="6" t="s">
        <v>19</v>
      </c>
      <c r="C232" s="7">
        <v>-1.17</v>
      </c>
    </row>
    <row r="233" spans="1:3" ht="15" x14ac:dyDescent="0.25">
      <c r="A233" s="5">
        <v>232</v>
      </c>
      <c r="B233" s="6" t="s">
        <v>19</v>
      </c>
      <c r="C233" s="7">
        <v>-1.23</v>
      </c>
    </row>
    <row r="234" spans="1:3" ht="15" x14ac:dyDescent="0.25">
      <c r="A234" s="5">
        <v>233</v>
      </c>
      <c r="B234" s="6" t="s">
        <v>19</v>
      </c>
      <c r="C234" s="7">
        <v>-1.29</v>
      </c>
    </row>
    <row r="235" spans="1:3" ht="15" x14ac:dyDescent="0.25">
      <c r="A235" s="5">
        <v>234</v>
      </c>
      <c r="B235" s="6" t="s">
        <v>19</v>
      </c>
      <c r="C235" s="7">
        <v>-1.35</v>
      </c>
    </row>
    <row r="236" spans="1:3" ht="15" x14ac:dyDescent="0.25">
      <c r="A236" s="5">
        <v>235</v>
      </c>
      <c r="B236" s="6" t="s">
        <v>19</v>
      </c>
      <c r="C236" s="7">
        <v>-1.41</v>
      </c>
    </row>
    <row r="237" spans="1:3" ht="15" x14ac:dyDescent="0.25">
      <c r="A237" s="5">
        <v>236</v>
      </c>
      <c r="B237" s="6" t="s">
        <v>19</v>
      </c>
      <c r="C237" s="7">
        <v>-1.47</v>
      </c>
    </row>
    <row r="238" spans="1:3" ht="15" x14ac:dyDescent="0.25">
      <c r="A238" s="5">
        <v>237</v>
      </c>
      <c r="B238" s="6" t="s">
        <v>19</v>
      </c>
      <c r="C238" s="7">
        <v>-1.53</v>
      </c>
    </row>
    <row r="239" spans="1:3" ht="15" x14ac:dyDescent="0.25">
      <c r="A239" s="5">
        <v>238</v>
      </c>
      <c r="B239" s="6" t="s">
        <v>19</v>
      </c>
      <c r="C239" s="7">
        <v>-1.57</v>
      </c>
    </row>
    <row r="240" spans="1:3" ht="15" x14ac:dyDescent="0.25">
      <c r="A240" s="5">
        <v>239</v>
      </c>
      <c r="B240" s="6" t="s">
        <v>19</v>
      </c>
      <c r="C240" s="7">
        <v>-1.61</v>
      </c>
    </row>
    <row r="241" spans="1:3" ht="15" x14ac:dyDescent="0.25">
      <c r="A241" s="5">
        <v>240</v>
      </c>
      <c r="B241" s="6" t="s">
        <v>19</v>
      </c>
      <c r="C241" s="7">
        <v>-1.65</v>
      </c>
    </row>
    <row r="242" spans="1:3" ht="15" x14ac:dyDescent="0.25">
      <c r="A242" s="5">
        <v>241</v>
      </c>
      <c r="B242" s="6" t="s">
        <v>19</v>
      </c>
      <c r="C242" s="7">
        <v>-1.69</v>
      </c>
    </row>
    <row r="243" spans="1:3" ht="15" x14ac:dyDescent="0.25">
      <c r="A243" s="5">
        <v>242</v>
      </c>
      <c r="B243" s="6" t="s">
        <v>19</v>
      </c>
      <c r="C243" s="7">
        <v>-1.72</v>
      </c>
    </row>
    <row r="244" spans="1:3" ht="15" x14ac:dyDescent="0.25">
      <c r="A244" s="5">
        <v>243</v>
      </c>
      <c r="B244" s="6" t="s">
        <v>19</v>
      </c>
      <c r="C244" s="7">
        <v>-1.74</v>
      </c>
    </row>
    <row r="245" spans="1:3" ht="15" x14ac:dyDescent="0.25">
      <c r="A245" s="5">
        <v>244</v>
      </c>
      <c r="B245" s="6" t="s">
        <v>19</v>
      </c>
      <c r="C245" s="7">
        <v>-1.76</v>
      </c>
    </row>
    <row r="246" spans="1:3" ht="15" x14ac:dyDescent="0.25">
      <c r="A246" s="5">
        <v>245</v>
      </c>
      <c r="B246" s="6" t="s">
        <v>19</v>
      </c>
      <c r="C246" s="7">
        <v>-1.78</v>
      </c>
    </row>
    <row r="247" spans="1:3" ht="15" x14ac:dyDescent="0.25">
      <c r="A247" s="5">
        <v>246</v>
      </c>
      <c r="B247" s="6" t="s">
        <v>19</v>
      </c>
      <c r="C247" s="7">
        <v>-1.8</v>
      </c>
    </row>
    <row r="248" spans="1:3" ht="15" x14ac:dyDescent="0.25">
      <c r="A248" s="5">
        <v>247</v>
      </c>
      <c r="B248" s="6" t="s">
        <v>19</v>
      </c>
      <c r="C248" s="7">
        <v>-1.81</v>
      </c>
    </row>
    <row r="249" spans="1:3" ht="15" x14ac:dyDescent="0.25">
      <c r="A249" s="5">
        <v>248</v>
      </c>
      <c r="B249" s="6" t="s">
        <v>19</v>
      </c>
      <c r="C249" s="7">
        <v>-1.77</v>
      </c>
    </row>
    <row r="250" spans="1:3" ht="15" x14ac:dyDescent="0.25">
      <c r="A250" s="5">
        <v>249</v>
      </c>
      <c r="B250" s="6" t="s">
        <v>19</v>
      </c>
      <c r="C250" s="7">
        <v>-1.72</v>
      </c>
    </row>
    <row r="251" spans="1:3" ht="15" x14ac:dyDescent="0.25">
      <c r="A251" s="5">
        <v>250</v>
      </c>
      <c r="B251" s="6" t="s">
        <v>19</v>
      </c>
      <c r="C251" s="7">
        <v>-1.67</v>
      </c>
    </row>
    <row r="252" spans="1:3" ht="15" x14ac:dyDescent="0.25">
      <c r="A252" s="5">
        <v>251</v>
      </c>
      <c r="B252" s="6" t="s">
        <v>19</v>
      </c>
      <c r="C252" s="7">
        <v>-1.62</v>
      </c>
    </row>
    <row r="253" spans="1:3" ht="15" x14ac:dyDescent="0.25">
      <c r="A253" s="5">
        <v>252</v>
      </c>
      <c r="B253" s="6" t="s">
        <v>19</v>
      </c>
      <c r="C253" s="7">
        <v>-1.57</v>
      </c>
    </row>
    <row r="254" spans="1:3" ht="15" x14ac:dyDescent="0.25">
      <c r="A254" s="5">
        <v>253</v>
      </c>
      <c r="B254" s="6" t="s">
        <v>19</v>
      </c>
      <c r="C254" s="7">
        <v>-1.53</v>
      </c>
    </row>
    <row r="255" spans="1:3" ht="15" x14ac:dyDescent="0.25">
      <c r="A255" s="5">
        <v>254</v>
      </c>
      <c r="B255" s="6" t="s">
        <v>19</v>
      </c>
      <c r="C255" s="7">
        <v>-1.45</v>
      </c>
    </row>
    <row r="256" spans="1:3" ht="15" x14ac:dyDescent="0.25">
      <c r="A256" s="5">
        <v>255</v>
      </c>
      <c r="B256" s="6" t="s">
        <v>19</v>
      </c>
      <c r="C256" s="7">
        <v>-1.38</v>
      </c>
    </row>
    <row r="257" spans="1:3" ht="15" x14ac:dyDescent="0.25">
      <c r="A257" s="5">
        <v>256</v>
      </c>
      <c r="B257" s="6" t="s">
        <v>19</v>
      </c>
      <c r="C257" s="7">
        <v>-1.31</v>
      </c>
    </row>
    <row r="258" spans="1:3" ht="15" x14ac:dyDescent="0.25">
      <c r="A258" s="5">
        <v>257</v>
      </c>
      <c r="B258" s="6" t="s">
        <v>19</v>
      </c>
      <c r="C258" s="7">
        <v>-1.23</v>
      </c>
    </row>
    <row r="259" spans="1:3" ht="15" x14ac:dyDescent="0.25">
      <c r="A259" s="5">
        <v>258</v>
      </c>
      <c r="B259" s="6" t="s">
        <v>19</v>
      </c>
      <c r="C259" s="7">
        <v>-1.1599999999999999</v>
      </c>
    </row>
    <row r="260" spans="1:3" ht="15" x14ac:dyDescent="0.25">
      <c r="A260" s="5">
        <v>259</v>
      </c>
      <c r="B260" s="6" t="s">
        <v>19</v>
      </c>
      <c r="C260" s="7">
        <v>-1.23</v>
      </c>
    </row>
    <row r="261" spans="1:3" ht="15" x14ac:dyDescent="0.25">
      <c r="A261" s="5">
        <v>260</v>
      </c>
      <c r="B261" s="6" t="s">
        <v>19</v>
      </c>
      <c r="C261" s="7">
        <v>-1.3</v>
      </c>
    </row>
    <row r="262" spans="1:3" ht="15" x14ac:dyDescent="0.25">
      <c r="A262" s="5">
        <v>261</v>
      </c>
      <c r="B262" s="6" t="s">
        <v>19</v>
      </c>
      <c r="C262" s="7">
        <v>-1.37</v>
      </c>
    </row>
    <row r="263" spans="1:3" ht="15" x14ac:dyDescent="0.25">
      <c r="A263" s="5">
        <v>262</v>
      </c>
      <c r="B263" s="6" t="s">
        <v>19</v>
      </c>
      <c r="C263" s="7">
        <v>-1.44</v>
      </c>
    </row>
    <row r="264" spans="1:3" ht="15" x14ac:dyDescent="0.25">
      <c r="A264" s="5">
        <v>263</v>
      </c>
      <c r="B264" s="6" t="s">
        <v>19</v>
      </c>
      <c r="C264" s="7">
        <v>-1.51</v>
      </c>
    </row>
    <row r="265" spans="1:3" ht="15" x14ac:dyDescent="0.25">
      <c r="A265" s="5">
        <v>264</v>
      </c>
      <c r="B265" s="6" t="s">
        <v>19</v>
      </c>
      <c r="C265" s="7">
        <v>-1.46</v>
      </c>
    </row>
    <row r="266" spans="1:3" ht="15" x14ac:dyDescent="0.25">
      <c r="A266" s="5">
        <v>265</v>
      </c>
      <c r="B266" s="6" t="s">
        <v>19</v>
      </c>
      <c r="C266" s="7">
        <v>-1.41</v>
      </c>
    </row>
    <row r="267" spans="1:3" ht="15" x14ac:dyDescent="0.25">
      <c r="A267" s="5">
        <v>266</v>
      </c>
      <c r="B267" s="6" t="s">
        <v>19</v>
      </c>
      <c r="C267" s="7">
        <v>-1.36</v>
      </c>
    </row>
    <row r="268" spans="1:3" ht="15" x14ac:dyDescent="0.25">
      <c r="A268" s="5">
        <v>267</v>
      </c>
      <c r="B268" s="6" t="s">
        <v>19</v>
      </c>
      <c r="C268" s="7">
        <v>-1.32</v>
      </c>
    </row>
    <row r="269" spans="1:3" ht="15" x14ac:dyDescent="0.25">
      <c r="A269" s="5">
        <v>268</v>
      </c>
      <c r="B269" s="6" t="s">
        <v>19</v>
      </c>
      <c r="C269" s="7">
        <v>-1.27</v>
      </c>
    </row>
    <row r="270" spans="1:3" ht="15" x14ac:dyDescent="0.25">
      <c r="A270" s="5">
        <v>269</v>
      </c>
      <c r="B270" s="6" t="s">
        <v>19</v>
      </c>
      <c r="C270" s="7">
        <v>-1.37</v>
      </c>
    </row>
    <row r="271" spans="1:3" ht="15" x14ac:dyDescent="0.25">
      <c r="A271" s="5">
        <v>270</v>
      </c>
      <c r="B271" s="6" t="s">
        <v>19</v>
      </c>
      <c r="C271" s="7">
        <v>-1.48</v>
      </c>
    </row>
    <row r="272" spans="1:3" ht="15" x14ac:dyDescent="0.25">
      <c r="A272" s="5">
        <v>271</v>
      </c>
      <c r="B272" s="6" t="s">
        <v>19</v>
      </c>
      <c r="C272" s="7">
        <v>-1.59</v>
      </c>
    </row>
    <row r="273" spans="1:3" ht="15" x14ac:dyDescent="0.25">
      <c r="A273" s="5">
        <v>272</v>
      </c>
      <c r="B273" s="6" t="s">
        <v>19</v>
      </c>
      <c r="C273" s="7">
        <v>-1.7</v>
      </c>
    </row>
    <row r="274" spans="1:3" ht="15" x14ac:dyDescent="0.25">
      <c r="A274" s="5">
        <v>273</v>
      </c>
      <c r="B274" s="6" t="s">
        <v>19</v>
      </c>
      <c r="C274" s="7">
        <v>-1.8</v>
      </c>
    </row>
    <row r="275" spans="1:3" ht="15" x14ac:dyDescent="0.25">
      <c r="A275" s="5">
        <v>274</v>
      </c>
      <c r="B275" s="6" t="s">
        <v>19</v>
      </c>
      <c r="C275" s="7">
        <v>-1.91</v>
      </c>
    </row>
    <row r="276" spans="1:3" ht="15" x14ac:dyDescent="0.25">
      <c r="A276" s="5">
        <v>275</v>
      </c>
      <c r="B276" s="6" t="s">
        <v>19</v>
      </c>
      <c r="C276" s="7">
        <v>-1.87</v>
      </c>
    </row>
    <row r="277" spans="1:3" ht="15" x14ac:dyDescent="0.25">
      <c r="A277" s="5">
        <v>276</v>
      </c>
      <c r="B277" s="6" t="s">
        <v>19</v>
      </c>
      <c r="C277" s="7">
        <v>-1.82</v>
      </c>
    </row>
    <row r="278" spans="1:3" ht="15" x14ac:dyDescent="0.25">
      <c r="A278" s="5">
        <v>277</v>
      </c>
      <c r="B278" s="6" t="s">
        <v>19</v>
      </c>
      <c r="C278" s="7">
        <v>-1.78</v>
      </c>
    </row>
    <row r="279" spans="1:3" ht="15" x14ac:dyDescent="0.25">
      <c r="A279" s="5">
        <v>278</v>
      </c>
      <c r="B279" s="6" t="s">
        <v>19</v>
      </c>
      <c r="C279" s="7">
        <v>-1.73</v>
      </c>
    </row>
    <row r="280" spans="1:3" ht="15" x14ac:dyDescent="0.25">
      <c r="A280" s="5">
        <v>279</v>
      </c>
      <c r="B280" s="6" t="s">
        <v>19</v>
      </c>
      <c r="C280" s="7">
        <v>-1.69</v>
      </c>
    </row>
    <row r="281" spans="1:3" ht="15" x14ac:dyDescent="0.25">
      <c r="A281" s="5">
        <v>280</v>
      </c>
      <c r="B281" s="6" t="s">
        <v>19</v>
      </c>
      <c r="C281" s="7">
        <v>-1.69</v>
      </c>
    </row>
    <row r="282" spans="1:3" ht="15" x14ac:dyDescent="0.25">
      <c r="A282" s="5">
        <v>281</v>
      </c>
      <c r="B282" s="6" t="s">
        <v>19</v>
      </c>
      <c r="C282" s="7">
        <v>-1.7</v>
      </c>
    </row>
    <row r="283" spans="1:3" ht="15" x14ac:dyDescent="0.25">
      <c r="A283" s="5">
        <v>282</v>
      </c>
      <c r="B283" s="6" t="s">
        <v>19</v>
      </c>
      <c r="C283" s="7">
        <v>-1.7</v>
      </c>
    </row>
    <row r="284" spans="1:3" ht="15" x14ac:dyDescent="0.25">
      <c r="A284" s="5">
        <v>283</v>
      </c>
      <c r="B284" s="6" t="s">
        <v>19</v>
      </c>
      <c r="C284" s="7">
        <v>-1.71</v>
      </c>
    </row>
    <row r="285" spans="1:3" ht="15" x14ac:dyDescent="0.25">
      <c r="A285" s="5">
        <v>284</v>
      </c>
      <c r="B285" s="6" t="s">
        <v>19</v>
      </c>
      <c r="C285" s="7">
        <v>-1.71</v>
      </c>
    </row>
    <row r="286" spans="1:3" ht="15" x14ac:dyDescent="0.25">
      <c r="A286" s="5">
        <v>285</v>
      </c>
      <c r="B286" s="6" t="s">
        <v>19</v>
      </c>
      <c r="C286" s="7">
        <v>-1.72</v>
      </c>
    </row>
    <row r="287" spans="1:3" ht="15" x14ac:dyDescent="0.25">
      <c r="A287" s="5">
        <v>286</v>
      </c>
      <c r="B287" s="6" t="s">
        <v>19</v>
      </c>
      <c r="C287" s="7">
        <v>-1.67</v>
      </c>
    </row>
    <row r="288" spans="1:3" ht="15" x14ac:dyDescent="0.25">
      <c r="A288" s="5">
        <v>287</v>
      </c>
      <c r="B288" s="6" t="s">
        <v>19</v>
      </c>
      <c r="C288" s="7">
        <v>-1.62</v>
      </c>
    </row>
    <row r="289" spans="1:3" ht="15" x14ac:dyDescent="0.25">
      <c r="A289" s="5">
        <v>288</v>
      </c>
      <c r="B289" s="6" t="s">
        <v>19</v>
      </c>
      <c r="C289" s="7">
        <v>-1.57</v>
      </c>
    </row>
    <row r="290" spans="1:3" ht="15" x14ac:dyDescent="0.25">
      <c r="A290" s="5">
        <v>289</v>
      </c>
      <c r="B290" s="6" t="s">
        <v>19</v>
      </c>
      <c r="C290" s="7">
        <v>-1.52</v>
      </c>
    </row>
    <row r="291" spans="1:3" ht="15" x14ac:dyDescent="0.25">
      <c r="A291" s="5">
        <v>290</v>
      </c>
      <c r="B291" s="6" t="s">
        <v>19</v>
      </c>
      <c r="C291" s="7">
        <v>-1.44</v>
      </c>
    </row>
    <row r="292" spans="1:3" ht="15" x14ac:dyDescent="0.25">
      <c r="A292" s="5">
        <v>291</v>
      </c>
      <c r="B292" s="6" t="s">
        <v>19</v>
      </c>
      <c r="C292" s="7">
        <v>-1.37</v>
      </c>
    </row>
    <row r="293" spans="1:3" ht="15" x14ac:dyDescent="0.25">
      <c r="A293" s="5">
        <v>292</v>
      </c>
      <c r="B293" s="6" t="s">
        <v>19</v>
      </c>
      <c r="C293" s="7">
        <v>-1.3</v>
      </c>
    </row>
    <row r="294" spans="1:3" ht="15" x14ac:dyDescent="0.25">
      <c r="A294" s="5">
        <v>293</v>
      </c>
      <c r="B294" s="6" t="s">
        <v>19</v>
      </c>
      <c r="C294" s="7">
        <v>-1.23</v>
      </c>
    </row>
    <row r="295" spans="1:3" ht="15" x14ac:dyDescent="0.25">
      <c r="A295" s="5">
        <v>294</v>
      </c>
      <c r="B295" s="6" t="s">
        <v>19</v>
      </c>
      <c r="C295" s="7">
        <v>-1.1499999999999999</v>
      </c>
    </row>
    <row r="296" spans="1:3" ht="15" x14ac:dyDescent="0.25">
      <c r="A296" s="5">
        <v>295</v>
      </c>
      <c r="B296" s="6" t="s">
        <v>19</v>
      </c>
      <c r="C296" s="7">
        <v>-1.08</v>
      </c>
    </row>
    <row r="297" spans="1:3" ht="15" x14ac:dyDescent="0.25">
      <c r="A297" s="5">
        <v>296</v>
      </c>
      <c r="B297" s="6" t="s">
        <v>19</v>
      </c>
      <c r="C297" s="7">
        <v>-1.1000000000000001</v>
      </c>
    </row>
    <row r="298" spans="1:3" ht="15" x14ac:dyDescent="0.25">
      <c r="A298" s="5">
        <v>297</v>
      </c>
      <c r="B298" s="6" t="s">
        <v>19</v>
      </c>
      <c r="C298" s="7">
        <v>-1.1100000000000001</v>
      </c>
    </row>
    <row r="299" spans="1:3" ht="15" x14ac:dyDescent="0.25">
      <c r="A299" s="5">
        <v>298</v>
      </c>
      <c r="B299" s="6" t="s">
        <v>19</v>
      </c>
      <c r="C299" s="7">
        <v>-1.1299999999999999</v>
      </c>
    </row>
    <row r="300" spans="1:3" ht="15" x14ac:dyDescent="0.25">
      <c r="A300" s="5">
        <v>299</v>
      </c>
      <c r="B300" s="6" t="s">
        <v>19</v>
      </c>
      <c r="C300" s="7">
        <v>-1.1499999999999999</v>
      </c>
    </row>
    <row r="301" spans="1:3" ht="15" x14ac:dyDescent="0.25">
      <c r="A301" s="5">
        <v>300</v>
      </c>
      <c r="B301" s="6" t="s">
        <v>19</v>
      </c>
      <c r="C301" s="7">
        <v>-1.1599999999999999</v>
      </c>
    </row>
    <row r="302" spans="1:3" ht="15" x14ac:dyDescent="0.25">
      <c r="A302" s="5">
        <v>301</v>
      </c>
      <c r="B302" s="6" t="s">
        <v>19</v>
      </c>
      <c r="C302" s="7">
        <v>-1.1200000000000001</v>
      </c>
    </row>
    <row r="303" spans="1:3" ht="15" x14ac:dyDescent="0.25">
      <c r="A303" s="5">
        <v>302</v>
      </c>
      <c r="B303" s="6" t="s">
        <v>19</v>
      </c>
      <c r="C303" s="7">
        <v>-1.0900000000000001</v>
      </c>
    </row>
    <row r="304" spans="1:3" ht="15" x14ac:dyDescent="0.25">
      <c r="A304" s="5">
        <v>303</v>
      </c>
      <c r="B304" s="6" t="s">
        <v>19</v>
      </c>
      <c r="C304" s="7">
        <v>-1.05</v>
      </c>
    </row>
    <row r="305" spans="1:3" ht="15" x14ac:dyDescent="0.25">
      <c r="A305" s="5">
        <v>304</v>
      </c>
      <c r="B305" s="6" t="s">
        <v>19</v>
      </c>
      <c r="C305" s="7">
        <v>-1.01</v>
      </c>
    </row>
    <row r="306" spans="1:3" ht="15" x14ac:dyDescent="0.25">
      <c r="A306" s="5">
        <v>305</v>
      </c>
      <c r="B306" s="6" t="s">
        <v>19</v>
      </c>
      <c r="C306" s="7">
        <v>-0.97</v>
      </c>
    </row>
    <row r="307" spans="1:3" ht="15" x14ac:dyDescent="0.25">
      <c r="A307" s="5">
        <v>306</v>
      </c>
      <c r="B307" s="6" t="s">
        <v>19</v>
      </c>
      <c r="C307" s="7">
        <v>-1.01</v>
      </c>
    </row>
    <row r="308" spans="1:3" ht="15" x14ac:dyDescent="0.25">
      <c r="A308" s="5">
        <v>307</v>
      </c>
      <c r="B308" s="6" t="s">
        <v>19</v>
      </c>
      <c r="C308" s="7">
        <v>-1.05</v>
      </c>
    </row>
    <row r="309" spans="1:3" ht="15" x14ac:dyDescent="0.25">
      <c r="A309" s="5">
        <v>308</v>
      </c>
      <c r="B309" s="6" t="s">
        <v>19</v>
      </c>
      <c r="C309" s="7">
        <v>-1.0900000000000001</v>
      </c>
    </row>
    <row r="310" spans="1:3" ht="15" x14ac:dyDescent="0.25">
      <c r="A310" s="5">
        <v>309</v>
      </c>
      <c r="B310" s="6" t="s">
        <v>19</v>
      </c>
      <c r="C310" s="7">
        <v>-1.1299999999999999</v>
      </c>
    </row>
    <row r="311" spans="1:3" ht="15" x14ac:dyDescent="0.25">
      <c r="A311" s="5">
        <v>310</v>
      </c>
      <c r="B311" s="6" t="s">
        <v>19</v>
      </c>
      <c r="C311" s="7">
        <v>-1.18</v>
      </c>
    </row>
    <row r="312" spans="1:3" ht="15" x14ac:dyDescent="0.25">
      <c r="A312" s="5">
        <v>311</v>
      </c>
      <c r="B312" s="6" t="s">
        <v>19</v>
      </c>
      <c r="C312" s="7">
        <v>-1.1200000000000001</v>
      </c>
    </row>
    <row r="313" spans="1:3" ht="15" x14ac:dyDescent="0.25">
      <c r="A313" s="5">
        <v>312</v>
      </c>
      <c r="B313" s="6" t="s">
        <v>19</v>
      </c>
      <c r="C313" s="7">
        <v>-1.06</v>
      </c>
    </row>
    <row r="314" spans="1:3" ht="15" x14ac:dyDescent="0.25">
      <c r="A314" s="5">
        <v>313</v>
      </c>
      <c r="B314" s="6" t="s">
        <v>19</v>
      </c>
      <c r="C314" s="7">
        <v>-1.01</v>
      </c>
    </row>
    <row r="315" spans="1:3" ht="15" x14ac:dyDescent="0.25">
      <c r="A315" s="5">
        <v>314</v>
      </c>
      <c r="B315" s="6" t="s">
        <v>19</v>
      </c>
      <c r="C315" s="7">
        <v>-0.95</v>
      </c>
    </row>
    <row r="316" spans="1:3" ht="15" x14ac:dyDescent="0.25">
      <c r="A316" s="5">
        <v>315</v>
      </c>
      <c r="B316" s="6" t="s">
        <v>19</v>
      </c>
      <c r="C316" s="7">
        <v>-0.89</v>
      </c>
    </row>
    <row r="317" spans="1:3" ht="15" x14ac:dyDescent="0.25">
      <c r="A317" s="5">
        <v>316</v>
      </c>
      <c r="B317" s="6" t="s">
        <v>19</v>
      </c>
      <c r="C317" s="7">
        <v>-0.82</v>
      </c>
    </row>
    <row r="318" spans="1:3" ht="15" x14ac:dyDescent="0.25">
      <c r="A318" s="5">
        <v>317</v>
      </c>
      <c r="B318" s="6" t="s">
        <v>19</v>
      </c>
      <c r="C318" s="7">
        <v>-0.74</v>
      </c>
    </row>
    <row r="319" spans="1:3" ht="15" x14ac:dyDescent="0.25">
      <c r="A319" s="5">
        <v>318</v>
      </c>
      <c r="B319" s="6" t="s">
        <v>19</v>
      </c>
      <c r="C319" s="7">
        <v>-0.66</v>
      </c>
    </row>
    <row r="320" spans="1:3" ht="15" x14ac:dyDescent="0.25">
      <c r="A320" s="5">
        <v>319</v>
      </c>
      <c r="B320" s="6" t="s">
        <v>19</v>
      </c>
      <c r="C320" s="7">
        <v>-0.59</v>
      </c>
    </row>
    <row r="321" spans="1:3" ht="15" x14ac:dyDescent="0.25">
      <c r="A321" s="5">
        <v>320</v>
      </c>
      <c r="B321" s="6" t="s">
        <v>19</v>
      </c>
      <c r="C321" s="7">
        <v>-0.51</v>
      </c>
    </row>
    <row r="322" spans="1:3" ht="15" x14ac:dyDescent="0.25">
      <c r="A322" s="5">
        <v>321</v>
      </c>
      <c r="B322" s="6" t="s">
        <v>19</v>
      </c>
      <c r="C322" s="7">
        <v>-0.59</v>
      </c>
    </row>
    <row r="323" spans="1:3" ht="15" x14ac:dyDescent="0.25">
      <c r="A323" s="5">
        <v>322</v>
      </c>
      <c r="B323" s="6" t="s">
        <v>19</v>
      </c>
      <c r="C323" s="7">
        <v>-0.67</v>
      </c>
    </row>
    <row r="324" spans="1:3" ht="15" x14ac:dyDescent="0.25">
      <c r="A324" s="5">
        <v>323</v>
      </c>
      <c r="B324" s="6" t="s">
        <v>19</v>
      </c>
      <c r="C324" s="7">
        <v>-0.76</v>
      </c>
    </row>
    <row r="325" spans="1:3" ht="15" x14ac:dyDescent="0.25">
      <c r="A325" s="5">
        <v>324</v>
      </c>
      <c r="B325" s="6" t="s">
        <v>19</v>
      </c>
      <c r="C325" s="7">
        <v>-0.84</v>
      </c>
    </row>
    <row r="326" spans="1:3" ht="15" x14ac:dyDescent="0.25">
      <c r="A326" s="5">
        <v>325</v>
      </c>
      <c r="B326" s="6" t="s">
        <v>19</v>
      </c>
      <c r="C326" s="7">
        <v>-0.92</v>
      </c>
    </row>
    <row r="327" spans="1:3" ht="15" x14ac:dyDescent="0.25">
      <c r="A327" s="5">
        <v>326</v>
      </c>
      <c r="B327" s="6" t="s">
        <v>19</v>
      </c>
      <c r="C327" s="7">
        <v>-1</v>
      </c>
    </row>
    <row r="328" spans="1:3" ht="15" x14ac:dyDescent="0.25">
      <c r="A328" s="5">
        <v>327</v>
      </c>
      <c r="B328" s="6" t="s">
        <v>19</v>
      </c>
      <c r="C328" s="7">
        <v>-0.87</v>
      </c>
    </row>
    <row r="329" spans="1:3" ht="15" x14ac:dyDescent="0.25">
      <c r="A329" s="5">
        <v>328</v>
      </c>
      <c r="B329" s="6" t="s">
        <v>19</v>
      </c>
      <c r="C329" s="7">
        <v>-0.75</v>
      </c>
    </row>
    <row r="330" spans="1:3" ht="15" x14ac:dyDescent="0.25">
      <c r="A330" s="5">
        <v>329</v>
      </c>
      <c r="B330" s="6" t="s">
        <v>19</v>
      </c>
      <c r="C330" s="7">
        <v>-0.62</v>
      </c>
    </row>
    <row r="331" spans="1:3" ht="15" x14ac:dyDescent="0.25">
      <c r="A331" s="5">
        <v>330</v>
      </c>
      <c r="B331" s="6" t="s">
        <v>19</v>
      </c>
      <c r="C331" s="7">
        <v>-0.49</v>
      </c>
    </row>
    <row r="332" spans="1:3" ht="15" x14ac:dyDescent="0.25">
      <c r="A332" s="5">
        <v>331</v>
      </c>
      <c r="B332" s="6" t="s">
        <v>19</v>
      </c>
      <c r="C332" s="7">
        <v>-0.37</v>
      </c>
    </row>
    <row r="333" spans="1:3" ht="15" x14ac:dyDescent="0.25">
      <c r="A333" s="5">
        <v>332</v>
      </c>
      <c r="B333" s="6" t="s">
        <v>19</v>
      </c>
      <c r="C333" s="7">
        <v>-0.39</v>
      </c>
    </row>
    <row r="334" spans="1:3" ht="15" x14ac:dyDescent="0.25">
      <c r="A334" s="5">
        <v>333</v>
      </c>
      <c r="B334" s="6" t="s">
        <v>19</v>
      </c>
      <c r="C334" s="7">
        <v>-0.41</v>
      </c>
    </row>
    <row r="335" spans="1:3" ht="15" x14ac:dyDescent="0.25">
      <c r="A335" s="5">
        <v>334</v>
      </c>
      <c r="B335" s="6" t="s">
        <v>19</v>
      </c>
      <c r="C335" s="7">
        <v>-0.44</v>
      </c>
    </row>
    <row r="336" spans="1:3" ht="15" x14ac:dyDescent="0.25">
      <c r="A336" s="5">
        <v>335</v>
      </c>
      <c r="B336" s="6" t="s">
        <v>19</v>
      </c>
      <c r="C336" s="7">
        <v>-0.46</v>
      </c>
    </row>
    <row r="337" spans="1:3" ht="15" x14ac:dyDescent="0.25">
      <c r="A337" s="5">
        <v>336</v>
      </c>
      <c r="B337" s="6" t="s">
        <v>19</v>
      </c>
      <c r="C337" s="7">
        <v>-0.49</v>
      </c>
    </row>
    <row r="338" spans="1:3" ht="15" x14ac:dyDescent="0.25">
      <c r="A338" s="5">
        <v>337</v>
      </c>
      <c r="B338" s="6" t="s">
        <v>19</v>
      </c>
      <c r="C338" s="7">
        <v>-0.5</v>
      </c>
    </row>
    <row r="339" spans="1:3" ht="15" x14ac:dyDescent="0.25">
      <c r="A339" s="5">
        <v>338</v>
      </c>
      <c r="B339" s="6" t="s">
        <v>19</v>
      </c>
      <c r="C339" s="7">
        <v>-0.5</v>
      </c>
    </row>
    <row r="340" spans="1:3" ht="15" x14ac:dyDescent="0.25">
      <c r="A340" s="5">
        <v>339</v>
      </c>
      <c r="B340" s="6" t="s">
        <v>19</v>
      </c>
      <c r="C340" s="7">
        <v>-0.51</v>
      </c>
    </row>
    <row r="341" spans="1:3" ht="15" x14ac:dyDescent="0.25">
      <c r="A341" s="5">
        <v>340</v>
      </c>
      <c r="B341" s="6" t="s">
        <v>19</v>
      </c>
      <c r="C341" s="7">
        <v>-0.52</v>
      </c>
    </row>
    <row r="342" spans="1:3" ht="15" x14ac:dyDescent="0.25">
      <c r="A342" s="5">
        <v>341</v>
      </c>
      <c r="B342" s="6" t="s">
        <v>19</v>
      </c>
      <c r="C342" s="7">
        <v>-0.5</v>
      </c>
    </row>
    <row r="343" spans="1:3" ht="15" x14ac:dyDescent="0.25">
      <c r="A343" s="5">
        <v>342</v>
      </c>
      <c r="B343" s="6" t="s">
        <v>19</v>
      </c>
      <c r="C343" s="7">
        <v>-0.49</v>
      </c>
    </row>
    <row r="344" spans="1:3" ht="15" x14ac:dyDescent="0.25">
      <c r="A344" s="5">
        <v>343</v>
      </c>
      <c r="B344" s="6" t="s">
        <v>19</v>
      </c>
      <c r="C344" s="7">
        <v>-0.47</v>
      </c>
    </row>
    <row r="345" spans="1:3" ht="15" x14ac:dyDescent="0.25">
      <c r="A345" s="5">
        <v>344</v>
      </c>
      <c r="B345" s="6" t="s">
        <v>19</v>
      </c>
      <c r="C345" s="7">
        <v>-0.45</v>
      </c>
    </row>
    <row r="346" spans="1:3" ht="15" x14ac:dyDescent="0.25">
      <c r="A346" s="5">
        <v>345</v>
      </c>
      <c r="B346" s="6" t="s">
        <v>19</v>
      </c>
      <c r="C346" s="7">
        <v>-0.44</v>
      </c>
    </row>
    <row r="347" spans="1:3" ht="15" x14ac:dyDescent="0.25">
      <c r="A347" s="5">
        <v>346</v>
      </c>
      <c r="B347" s="6" t="s">
        <v>19</v>
      </c>
      <c r="C347" s="7">
        <v>-0.35</v>
      </c>
    </row>
    <row r="348" spans="1:3" ht="15" x14ac:dyDescent="0.25">
      <c r="A348" s="5">
        <v>347</v>
      </c>
      <c r="B348" s="6" t="s">
        <v>19</v>
      </c>
      <c r="C348" s="7">
        <v>-0.26</v>
      </c>
    </row>
    <row r="349" spans="1:3" ht="15" x14ac:dyDescent="0.25">
      <c r="A349" s="5">
        <v>348</v>
      </c>
      <c r="B349" s="6" t="s">
        <v>19</v>
      </c>
      <c r="C349" s="7">
        <v>-0.17</v>
      </c>
    </row>
    <row r="350" spans="1:3" ht="15" x14ac:dyDescent="0.25">
      <c r="A350" s="5">
        <v>349</v>
      </c>
      <c r="B350" s="6" t="s">
        <v>19</v>
      </c>
      <c r="C350" s="7">
        <v>-0.09</v>
      </c>
    </row>
    <row r="351" spans="1:3" ht="15" x14ac:dyDescent="0.25">
      <c r="A351" s="5">
        <v>350</v>
      </c>
      <c r="B351" s="6" t="s">
        <v>19</v>
      </c>
      <c r="C351" s="7">
        <v>0</v>
      </c>
    </row>
    <row r="352" spans="1:3" ht="15" x14ac:dyDescent="0.25">
      <c r="A352" s="5">
        <v>351</v>
      </c>
      <c r="B352" s="6" t="s">
        <v>19</v>
      </c>
      <c r="C352" s="7">
        <v>-0.14000000000000001</v>
      </c>
    </row>
    <row r="353" spans="1:3" ht="15" x14ac:dyDescent="0.25">
      <c r="A353" s="5">
        <v>352</v>
      </c>
      <c r="B353" s="6" t="s">
        <v>19</v>
      </c>
      <c r="C353" s="7">
        <v>-0.27</v>
      </c>
    </row>
    <row r="354" spans="1:3" ht="15" x14ac:dyDescent="0.25">
      <c r="A354" s="5">
        <v>353</v>
      </c>
      <c r="B354" s="6" t="s">
        <v>19</v>
      </c>
      <c r="C354" s="7">
        <v>-0.41</v>
      </c>
    </row>
    <row r="355" spans="1:3" ht="15" x14ac:dyDescent="0.25">
      <c r="A355" s="5">
        <v>354</v>
      </c>
      <c r="B355" s="6" t="s">
        <v>19</v>
      </c>
      <c r="C355" s="7">
        <v>-0.55000000000000004</v>
      </c>
    </row>
    <row r="356" spans="1:3" ht="15" x14ac:dyDescent="0.25">
      <c r="A356" s="5">
        <v>355</v>
      </c>
      <c r="B356" s="6" t="s">
        <v>19</v>
      </c>
      <c r="C356" s="7">
        <v>-0.45</v>
      </c>
    </row>
    <row r="357" spans="1:3" ht="15" x14ac:dyDescent="0.25">
      <c r="A357" s="5">
        <v>356</v>
      </c>
      <c r="B357" s="6" t="s">
        <v>19</v>
      </c>
      <c r="C357" s="7">
        <v>-0.36</v>
      </c>
    </row>
    <row r="358" spans="1:3" ht="15" x14ac:dyDescent="0.25">
      <c r="A358" s="5">
        <v>357</v>
      </c>
      <c r="B358" s="6" t="s">
        <v>19</v>
      </c>
      <c r="C358" s="7">
        <v>-0.26</v>
      </c>
    </row>
    <row r="359" spans="1:3" ht="15" x14ac:dyDescent="0.25">
      <c r="A359" s="5">
        <v>358</v>
      </c>
      <c r="B359" s="6" t="s">
        <v>19</v>
      </c>
      <c r="C359" s="7">
        <v>-0.16</v>
      </c>
    </row>
    <row r="360" spans="1:3" ht="15" x14ac:dyDescent="0.25">
      <c r="A360" s="5">
        <v>359</v>
      </c>
      <c r="B360" s="6" t="s">
        <v>19</v>
      </c>
      <c r="C360" s="7">
        <v>-7.0000000000000007E-2</v>
      </c>
    </row>
    <row r="361" spans="1:3" ht="15" x14ac:dyDescent="0.25">
      <c r="A361" s="5">
        <v>0</v>
      </c>
      <c r="B361" s="6" t="s">
        <v>20</v>
      </c>
      <c r="C361" s="7">
        <v>-20.56</v>
      </c>
    </row>
    <row r="362" spans="1:3" ht="15" x14ac:dyDescent="0.25">
      <c r="A362" s="5">
        <v>1</v>
      </c>
      <c r="B362" s="6" t="s">
        <v>20</v>
      </c>
      <c r="C362" s="7">
        <v>-20.21</v>
      </c>
    </row>
    <row r="363" spans="1:3" ht="15" x14ac:dyDescent="0.25">
      <c r="A363" s="5">
        <v>2</v>
      </c>
      <c r="B363" s="6" t="s">
        <v>20</v>
      </c>
      <c r="C363" s="7">
        <v>-19.86</v>
      </c>
    </row>
    <row r="364" spans="1:3" ht="15" x14ac:dyDescent="0.25">
      <c r="A364" s="5">
        <v>3</v>
      </c>
      <c r="B364" s="6" t="s">
        <v>20</v>
      </c>
      <c r="C364" s="7">
        <v>-19.52</v>
      </c>
    </row>
    <row r="365" spans="1:3" ht="15" x14ac:dyDescent="0.25">
      <c r="A365" s="5">
        <v>4</v>
      </c>
      <c r="B365" s="6" t="s">
        <v>20</v>
      </c>
      <c r="C365" s="7">
        <v>-19.170000000000002</v>
      </c>
    </row>
    <row r="366" spans="1:3" ht="15" x14ac:dyDescent="0.25">
      <c r="A366" s="5">
        <v>5</v>
      </c>
      <c r="B366" s="6" t="s">
        <v>20</v>
      </c>
      <c r="C366" s="7">
        <v>-18.82</v>
      </c>
    </row>
    <row r="367" spans="1:3" ht="15" x14ac:dyDescent="0.25">
      <c r="A367" s="5">
        <v>6</v>
      </c>
      <c r="B367" s="6" t="s">
        <v>20</v>
      </c>
      <c r="C367" s="7">
        <v>-18.48</v>
      </c>
    </row>
    <row r="368" spans="1:3" ht="15" x14ac:dyDescent="0.25">
      <c r="A368" s="5">
        <v>7</v>
      </c>
      <c r="B368" s="6" t="s">
        <v>20</v>
      </c>
      <c r="C368" s="7">
        <v>-17.93</v>
      </c>
    </row>
    <row r="369" spans="1:3" ht="15" x14ac:dyDescent="0.25">
      <c r="A369" s="5">
        <v>8</v>
      </c>
      <c r="B369" s="6" t="s">
        <v>20</v>
      </c>
      <c r="C369" s="7">
        <v>-17.38</v>
      </c>
    </row>
    <row r="370" spans="1:3" ht="15" x14ac:dyDescent="0.25">
      <c r="A370" s="5">
        <v>9</v>
      </c>
      <c r="B370" s="6" t="s">
        <v>20</v>
      </c>
      <c r="C370" s="7">
        <v>-16.829999999999998</v>
      </c>
    </row>
    <row r="371" spans="1:3" ht="15" x14ac:dyDescent="0.25">
      <c r="A371" s="5">
        <v>10</v>
      </c>
      <c r="B371" s="6" t="s">
        <v>20</v>
      </c>
      <c r="C371" s="7">
        <v>-16.28</v>
      </c>
    </row>
    <row r="372" spans="1:3" ht="15" x14ac:dyDescent="0.25">
      <c r="A372" s="5">
        <v>11</v>
      </c>
      <c r="B372" s="6" t="s">
        <v>20</v>
      </c>
      <c r="C372" s="7">
        <v>-15.63</v>
      </c>
    </row>
    <row r="373" spans="1:3" ht="15" x14ac:dyDescent="0.25">
      <c r="A373" s="5">
        <v>12</v>
      </c>
      <c r="B373" s="6" t="s">
        <v>20</v>
      </c>
      <c r="C373" s="7">
        <v>-14.99</v>
      </c>
    </row>
    <row r="374" spans="1:3" ht="15" x14ac:dyDescent="0.25">
      <c r="A374" s="5">
        <v>13</v>
      </c>
      <c r="B374" s="6" t="s">
        <v>20</v>
      </c>
      <c r="C374" s="7">
        <v>-14.34</v>
      </c>
    </row>
    <row r="375" spans="1:3" ht="15" x14ac:dyDescent="0.25">
      <c r="A375" s="5">
        <v>14</v>
      </c>
      <c r="B375" s="6" t="s">
        <v>20</v>
      </c>
      <c r="C375" s="7">
        <v>-14.11</v>
      </c>
    </row>
    <row r="376" spans="1:3" ht="15" x14ac:dyDescent="0.25">
      <c r="A376" s="5">
        <v>15</v>
      </c>
      <c r="B376" s="6" t="s">
        <v>20</v>
      </c>
      <c r="C376" s="7">
        <v>-13.88</v>
      </c>
    </row>
    <row r="377" spans="1:3" ht="15" x14ac:dyDescent="0.25">
      <c r="A377" s="5">
        <v>16</v>
      </c>
      <c r="B377" s="6" t="s">
        <v>20</v>
      </c>
      <c r="C377" s="7">
        <v>-13.65</v>
      </c>
    </row>
    <row r="378" spans="1:3" ht="15" x14ac:dyDescent="0.25">
      <c r="A378" s="5">
        <v>17</v>
      </c>
      <c r="B378" s="6" t="s">
        <v>20</v>
      </c>
      <c r="C378" s="7">
        <v>-13.43</v>
      </c>
    </row>
    <row r="379" spans="1:3" ht="15" x14ac:dyDescent="0.25">
      <c r="A379" s="5">
        <v>18</v>
      </c>
      <c r="B379" s="6" t="s">
        <v>20</v>
      </c>
      <c r="C379" s="7">
        <v>-13.2</v>
      </c>
    </row>
    <row r="380" spans="1:3" ht="15" x14ac:dyDescent="0.25">
      <c r="A380" s="5">
        <v>19</v>
      </c>
      <c r="B380" s="6" t="s">
        <v>20</v>
      </c>
      <c r="C380" s="7">
        <v>-12.97</v>
      </c>
    </row>
    <row r="381" spans="1:3" ht="15" x14ac:dyDescent="0.25">
      <c r="A381" s="5">
        <v>20</v>
      </c>
      <c r="B381" s="6" t="s">
        <v>20</v>
      </c>
      <c r="C381" s="7">
        <v>-12.74</v>
      </c>
    </row>
    <row r="382" spans="1:3" ht="15" x14ac:dyDescent="0.25">
      <c r="A382" s="5">
        <v>21</v>
      </c>
      <c r="B382" s="6" t="s">
        <v>20</v>
      </c>
      <c r="C382" s="7">
        <v>-12.47</v>
      </c>
    </row>
    <row r="383" spans="1:3" ht="15" x14ac:dyDescent="0.25">
      <c r="A383" s="5">
        <v>22</v>
      </c>
      <c r="B383" s="6" t="s">
        <v>20</v>
      </c>
      <c r="C383" s="7">
        <v>-12.2</v>
      </c>
    </row>
    <row r="384" spans="1:3" ht="15" x14ac:dyDescent="0.25">
      <c r="A384" s="5">
        <v>23</v>
      </c>
      <c r="B384" s="6" t="s">
        <v>20</v>
      </c>
      <c r="C384" s="7">
        <v>-11.93</v>
      </c>
    </row>
    <row r="385" spans="1:3" ht="15" x14ac:dyDescent="0.25">
      <c r="A385" s="5">
        <v>24</v>
      </c>
      <c r="B385" s="6" t="s">
        <v>20</v>
      </c>
      <c r="C385" s="7">
        <v>-11.66</v>
      </c>
    </row>
    <row r="386" spans="1:3" ht="15" x14ac:dyDescent="0.25">
      <c r="A386" s="5">
        <v>25</v>
      </c>
      <c r="B386" s="6" t="s">
        <v>20</v>
      </c>
      <c r="C386" s="7">
        <v>-11.39</v>
      </c>
    </row>
    <row r="387" spans="1:3" ht="15" x14ac:dyDescent="0.25">
      <c r="A387" s="5">
        <v>26</v>
      </c>
      <c r="B387" s="6" t="s">
        <v>20</v>
      </c>
      <c r="C387" s="7">
        <v>-10.99</v>
      </c>
    </row>
    <row r="388" spans="1:3" ht="15" x14ac:dyDescent="0.25">
      <c r="A388" s="5">
        <v>27</v>
      </c>
      <c r="B388" s="6" t="s">
        <v>20</v>
      </c>
      <c r="C388" s="7">
        <v>-10.58</v>
      </c>
    </row>
    <row r="389" spans="1:3" ht="15" x14ac:dyDescent="0.25">
      <c r="A389" s="5">
        <v>28</v>
      </c>
      <c r="B389" s="6" t="s">
        <v>20</v>
      </c>
      <c r="C389" s="7">
        <v>-10.32</v>
      </c>
    </row>
    <row r="390" spans="1:3" ht="15" x14ac:dyDescent="0.25">
      <c r="A390" s="5">
        <v>29</v>
      </c>
      <c r="B390" s="6" t="s">
        <v>20</v>
      </c>
      <c r="C390" s="7">
        <v>-10.050000000000001</v>
      </c>
    </row>
    <row r="391" spans="1:3" ht="15" x14ac:dyDescent="0.25">
      <c r="A391" s="5">
        <v>30</v>
      </c>
      <c r="B391" s="6" t="s">
        <v>20</v>
      </c>
      <c r="C391" s="7">
        <v>-9.7899999999999991</v>
      </c>
    </row>
    <row r="392" spans="1:3" ht="15" x14ac:dyDescent="0.25">
      <c r="A392" s="5">
        <v>31</v>
      </c>
      <c r="B392" s="6" t="s">
        <v>20</v>
      </c>
      <c r="C392" s="7">
        <v>-9.52</v>
      </c>
    </row>
    <row r="393" spans="1:3" ht="15" x14ac:dyDescent="0.25">
      <c r="A393" s="5">
        <v>32</v>
      </c>
      <c r="B393" s="6" t="s">
        <v>20</v>
      </c>
      <c r="C393" s="7">
        <v>-9.25</v>
      </c>
    </row>
    <row r="394" spans="1:3" ht="15" x14ac:dyDescent="0.25">
      <c r="A394" s="5">
        <v>33</v>
      </c>
      <c r="B394" s="6" t="s">
        <v>20</v>
      </c>
      <c r="C394" s="7">
        <v>-8.99</v>
      </c>
    </row>
    <row r="395" spans="1:3" ht="15" x14ac:dyDescent="0.25">
      <c r="A395" s="5">
        <v>34</v>
      </c>
      <c r="B395" s="6" t="s">
        <v>20</v>
      </c>
      <c r="C395" s="7">
        <v>-8.6199999999999992</v>
      </c>
    </row>
    <row r="396" spans="1:3" ht="15" x14ac:dyDescent="0.25">
      <c r="A396" s="5">
        <v>35</v>
      </c>
      <c r="B396" s="6" t="s">
        <v>20</v>
      </c>
      <c r="C396" s="7">
        <v>-8.26</v>
      </c>
    </row>
    <row r="397" spans="1:3" ht="15" x14ac:dyDescent="0.25">
      <c r="A397" s="5">
        <v>36</v>
      </c>
      <c r="B397" s="6" t="s">
        <v>20</v>
      </c>
      <c r="C397" s="7">
        <v>-7.89</v>
      </c>
    </row>
    <row r="398" spans="1:3" ht="15" x14ac:dyDescent="0.25">
      <c r="A398" s="5">
        <v>37</v>
      </c>
      <c r="B398" s="6" t="s">
        <v>20</v>
      </c>
      <c r="C398" s="7">
        <v>-7.52</v>
      </c>
    </row>
    <row r="399" spans="1:3" ht="15" x14ac:dyDescent="0.25">
      <c r="A399" s="5">
        <v>38</v>
      </c>
      <c r="B399" s="6" t="s">
        <v>20</v>
      </c>
      <c r="C399" s="7">
        <v>-7.16</v>
      </c>
    </row>
    <row r="400" spans="1:3" ht="15" x14ac:dyDescent="0.25">
      <c r="A400" s="5">
        <v>39</v>
      </c>
      <c r="B400" s="6" t="s">
        <v>20</v>
      </c>
      <c r="C400" s="7">
        <v>-6.76</v>
      </c>
    </row>
    <row r="401" spans="1:3" ht="15" x14ac:dyDescent="0.25">
      <c r="A401" s="5">
        <v>40</v>
      </c>
      <c r="B401" s="6" t="s">
        <v>20</v>
      </c>
      <c r="C401" s="7">
        <v>-6.36</v>
      </c>
    </row>
    <row r="402" spans="1:3" ht="15" x14ac:dyDescent="0.25">
      <c r="A402" s="5">
        <v>41</v>
      </c>
      <c r="B402" s="6" t="s">
        <v>20</v>
      </c>
      <c r="C402" s="7">
        <v>-5.91</v>
      </c>
    </row>
    <row r="403" spans="1:3" ht="15" x14ac:dyDescent="0.25">
      <c r="A403" s="5">
        <v>42</v>
      </c>
      <c r="B403" s="6" t="s">
        <v>20</v>
      </c>
      <c r="C403" s="7">
        <v>-5.46</v>
      </c>
    </row>
    <row r="404" spans="1:3" ht="15" x14ac:dyDescent="0.25">
      <c r="A404" s="5">
        <v>43</v>
      </c>
      <c r="B404" s="6" t="s">
        <v>20</v>
      </c>
      <c r="C404" s="7">
        <v>-5.32</v>
      </c>
    </row>
    <row r="405" spans="1:3" ht="15" x14ac:dyDescent="0.25">
      <c r="A405" s="5">
        <v>44</v>
      </c>
      <c r="B405" s="6" t="s">
        <v>20</v>
      </c>
      <c r="C405" s="7">
        <v>-5.19</v>
      </c>
    </row>
    <row r="406" spans="1:3" ht="15" x14ac:dyDescent="0.25">
      <c r="A406" s="5">
        <v>45</v>
      </c>
      <c r="B406" s="6" t="s">
        <v>20</v>
      </c>
      <c r="C406" s="7">
        <v>-5.0599999999999996</v>
      </c>
    </row>
    <row r="407" spans="1:3" ht="15" x14ac:dyDescent="0.25">
      <c r="A407" s="5">
        <v>46</v>
      </c>
      <c r="B407" s="6" t="s">
        <v>20</v>
      </c>
      <c r="C407" s="7">
        <v>-4.93</v>
      </c>
    </row>
    <row r="408" spans="1:3" ht="15" x14ac:dyDescent="0.25">
      <c r="A408" s="5">
        <v>47</v>
      </c>
      <c r="B408" s="6" t="s">
        <v>20</v>
      </c>
      <c r="C408" s="7">
        <v>-4.8</v>
      </c>
    </row>
    <row r="409" spans="1:3" ht="15" x14ac:dyDescent="0.25">
      <c r="A409" s="5">
        <v>48</v>
      </c>
      <c r="B409" s="6" t="s">
        <v>20</v>
      </c>
      <c r="C409" s="7">
        <v>-4.63</v>
      </c>
    </row>
    <row r="410" spans="1:3" ht="15" x14ac:dyDescent="0.25">
      <c r="A410" s="5">
        <v>49</v>
      </c>
      <c r="B410" s="6" t="s">
        <v>20</v>
      </c>
      <c r="C410" s="7">
        <v>-4.47</v>
      </c>
    </row>
    <row r="411" spans="1:3" ht="15" x14ac:dyDescent="0.25">
      <c r="A411" s="5">
        <v>50</v>
      </c>
      <c r="B411" s="6" t="s">
        <v>20</v>
      </c>
      <c r="C411" s="7">
        <v>-4.3</v>
      </c>
    </row>
    <row r="412" spans="1:3" ht="15" x14ac:dyDescent="0.25">
      <c r="A412" s="5">
        <v>51</v>
      </c>
      <c r="B412" s="6" t="s">
        <v>20</v>
      </c>
      <c r="C412" s="7">
        <v>-4.13</v>
      </c>
    </row>
    <row r="413" spans="1:3" ht="15" x14ac:dyDescent="0.25">
      <c r="A413" s="5">
        <v>52</v>
      </c>
      <c r="B413" s="6" t="s">
        <v>20</v>
      </c>
      <c r="C413" s="7">
        <v>-3.96</v>
      </c>
    </row>
    <row r="414" spans="1:3" ht="15" x14ac:dyDescent="0.25">
      <c r="A414" s="5">
        <v>53</v>
      </c>
      <c r="B414" s="6" t="s">
        <v>20</v>
      </c>
      <c r="C414" s="7">
        <v>-3.79</v>
      </c>
    </row>
    <row r="415" spans="1:3" ht="15" x14ac:dyDescent="0.25">
      <c r="A415" s="5">
        <v>54</v>
      </c>
      <c r="B415" s="6" t="s">
        <v>20</v>
      </c>
      <c r="C415" s="7">
        <v>-3.62</v>
      </c>
    </row>
    <row r="416" spans="1:3" ht="15" x14ac:dyDescent="0.25">
      <c r="A416" s="5">
        <v>55</v>
      </c>
      <c r="B416" s="6" t="s">
        <v>20</v>
      </c>
      <c r="C416" s="7">
        <v>-3.46</v>
      </c>
    </row>
    <row r="417" spans="1:3" ht="15" x14ac:dyDescent="0.25">
      <c r="A417" s="5">
        <v>56</v>
      </c>
      <c r="B417" s="6" t="s">
        <v>20</v>
      </c>
      <c r="C417" s="7">
        <v>-3.29</v>
      </c>
    </row>
    <row r="418" spans="1:3" ht="15" x14ac:dyDescent="0.25">
      <c r="A418" s="5">
        <v>57</v>
      </c>
      <c r="B418" s="6" t="s">
        <v>20</v>
      </c>
      <c r="C418" s="7">
        <v>-3.12</v>
      </c>
    </row>
    <row r="419" spans="1:3" ht="15" x14ac:dyDescent="0.25">
      <c r="A419" s="5">
        <v>58</v>
      </c>
      <c r="B419" s="6" t="s">
        <v>20</v>
      </c>
      <c r="C419" s="7">
        <v>-2.95</v>
      </c>
    </row>
    <row r="420" spans="1:3" ht="15" x14ac:dyDescent="0.25">
      <c r="A420" s="5">
        <v>59</v>
      </c>
      <c r="B420" s="6" t="s">
        <v>20</v>
      </c>
      <c r="C420" s="7">
        <v>-2.81</v>
      </c>
    </row>
    <row r="421" spans="1:3" ht="15" x14ac:dyDescent="0.25">
      <c r="A421" s="5">
        <v>60</v>
      </c>
      <c r="B421" s="6" t="s">
        <v>20</v>
      </c>
      <c r="C421" s="7">
        <v>-2.67</v>
      </c>
    </row>
    <row r="422" spans="1:3" ht="15" x14ac:dyDescent="0.25">
      <c r="A422" s="5">
        <v>61</v>
      </c>
      <c r="B422" s="6" t="s">
        <v>20</v>
      </c>
      <c r="C422" s="7">
        <v>-2.5299999999999998</v>
      </c>
    </row>
    <row r="423" spans="1:3" ht="15" x14ac:dyDescent="0.25">
      <c r="A423" s="5">
        <v>62</v>
      </c>
      <c r="B423" s="6" t="s">
        <v>20</v>
      </c>
      <c r="C423" s="7">
        <v>-2.39</v>
      </c>
    </row>
    <row r="424" spans="1:3" ht="15" x14ac:dyDescent="0.25">
      <c r="A424" s="5">
        <v>63</v>
      </c>
      <c r="B424" s="6" t="s">
        <v>20</v>
      </c>
      <c r="C424" s="7">
        <v>-2.25</v>
      </c>
    </row>
    <row r="425" spans="1:3" ht="15" x14ac:dyDescent="0.25">
      <c r="A425" s="5">
        <v>64</v>
      </c>
      <c r="B425" s="6" t="s">
        <v>20</v>
      </c>
      <c r="C425" s="7">
        <v>-2.11</v>
      </c>
    </row>
    <row r="426" spans="1:3" ht="15" x14ac:dyDescent="0.25">
      <c r="A426" s="5">
        <v>65</v>
      </c>
      <c r="B426" s="6" t="s">
        <v>20</v>
      </c>
      <c r="C426" s="7">
        <v>-1.97</v>
      </c>
    </row>
    <row r="427" spans="1:3" ht="15" x14ac:dyDescent="0.25">
      <c r="A427" s="5">
        <v>66</v>
      </c>
      <c r="B427" s="6" t="s">
        <v>20</v>
      </c>
      <c r="C427" s="7">
        <v>-1.84</v>
      </c>
    </row>
    <row r="428" spans="1:3" ht="15" x14ac:dyDescent="0.25">
      <c r="A428" s="5">
        <v>67</v>
      </c>
      <c r="B428" s="6" t="s">
        <v>20</v>
      </c>
      <c r="C428" s="7">
        <v>-1.7</v>
      </c>
    </row>
    <row r="429" spans="1:3" ht="15" x14ac:dyDescent="0.25">
      <c r="A429" s="5">
        <v>68</v>
      </c>
      <c r="B429" s="6" t="s">
        <v>20</v>
      </c>
      <c r="C429" s="7">
        <v>-1.56</v>
      </c>
    </row>
    <row r="430" spans="1:3" ht="15" x14ac:dyDescent="0.25">
      <c r="A430" s="5">
        <v>69</v>
      </c>
      <c r="B430" s="6" t="s">
        <v>20</v>
      </c>
      <c r="C430" s="7">
        <v>-1.42</v>
      </c>
    </row>
    <row r="431" spans="1:3" ht="15" x14ac:dyDescent="0.25">
      <c r="A431" s="5">
        <v>70</v>
      </c>
      <c r="B431" s="6" t="s">
        <v>20</v>
      </c>
      <c r="C431" s="7">
        <v>-1.28</v>
      </c>
    </row>
    <row r="432" spans="1:3" ht="15" x14ac:dyDescent="0.25">
      <c r="A432" s="5">
        <v>71</v>
      </c>
      <c r="B432" s="6" t="s">
        <v>20</v>
      </c>
      <c r="C432" s="7">
        <v>-1.1399999999999999</v>
      </c>
    </row>
    <row r="433" spans="1:3" ht="15" x14ac:dyDescent="0.25">
      <c r="A433" s="5">
        <v>72</v>
      </c>
      <c r="B433" s="6" t="s">
        <v>20</v>
      </c>
      <c r="C433" s="7">
        <v>-1</v>
      </c>
    </row>
    <row r="434" spans="1:3" ht="15" x14ac:dyDescent="0.25">
      <c r="A434" s="5">
        <v>73</v>
      </c>
      <c r="B434" s="6" t="s">
        <v>20</v>
      </c>
      <c r="C434" s="7">
        <v>-0.86</v>
      </c>
    </row>
    <row r="435" spans="1:3" ht="15" x14ac:dyDescent="0.25">
      <c r="A435" s="5">
        <v>74</v>
      </c>
      <c r="B435" s="6" t="s">
        <v>20</v>
      </c>
      <c r="C435" s="7">
        <v>-0.72</v>
      </c>
    </row>
    <row r="436" spans="1:3" ht="15" x14ac:dyDescent="0.25">
      <c r="A436" s="5">
        <v>75</v>
      </c>
      <c r="B436" s="6" t="s">
        <v>20</v>
      </c>
      <c r="C436" s="7">
        <v>-0.71</v>
      </c>
    </row>
    <row r="437" spans="1:3" ht="15" x14ac:dyDescent="0.25">
      <c r="A437" s="5">
        <v>76</v>
      </c>
      <c r="B437" s="6" t="s">
        <v>20</v>
      </c>
      <c r="C437" s="7">
        <v>-0.7</v>
      </c>
    </row>
    <row r="438" spans="1:3" ht="15" x14ac:dyDescent="0.25">
      <c r="A438" s="5">
        <v>77</v>
      </c>
      <c r="B438" s="6" t="s">
        <v>20</v>
      </c>
      <c r="C438" s="7">
        <v>-0.69</v>
      </c>
    </row>
    <row r="439" spans="1:3" ht="15" x14ac:dyDescent="0.25">
      <c r="A439" s="5">
        <v>78</v>
      </c>
      <c r="B439" s="6" t="s">
        <v>20</v>
      </c>
      <c r="C439" s="7">
        <v>-0.67</v>
      </c>
    </row>
    <row r="440" spans="1:3" ht="15" x14ac:dyDescent="0.25">
      <c r="A440" s="5">
        <v>79</v>
      </c>
      <c r="B440" s="6" t="s">
        <v>20</v>
      </c>
      <c r="C440" s="7">
        <v>-0.66</v>
      </c>
    </row>
    <row r="441" spans="1:3" ht="15" x14ac:dyDescent="0.25">
      <c r="A441" s="5">
        <v>80</v>
      </c>
      <c r="B441" s="6" t="s">
        <v>20</v>
      </c>
      <c r="C441" s="7">
        <v>-0.65</v>
      </c>
    </row>
    <row r="442" spans="1:3" ht="15" x14ac:dyDescent="0.25">
      <c r="A442" s="5">
        <v>81</v>
      </c>
      <c r="B442" s="6" t="s">
        <v>20</v>
      </c>
      <c r="C442" s="7">
        <v>-0.64</v>
      </c>
    </row>
    <row r="443" spans="1:3" ht="15" x14ac:dyDescent="0.25">
      <c r="A443" s="5">
        <v>82</v>
      </c>
      <c r="B443" s="6" t="s">
        <v>20</v>
      </c>
      <c r="C443" s="7">
        <v>-0.63</v>
      </c>
    </row>
    <row r="444" spans="1:3" ht="15" x14ac:dyDescent="0.25">
      <c r="A444" s="5">
        <v>83</v>
      </c>
      <c r="B444" s="6" t="s">
        <v>20</v>
      </c>
      <c r="C444" s="7">
        <v>-0.54</v>
      </c>
    </row>
    <row r="445" spans="1:3" ht="15" x14ac:dyDescent="0.25">
      <c r="A445" s="5">
        <v>84</v>
      </c>
      <c r="B445" s="6" t="s">
        <v>20</v>
      </c>
      <c r="C445" s="7">
        <v>-0.45</v>
      </c>
    </row>
    <row r="446" spans="1:3" ht="15" x14ac:dyDescent="0.25">
      <c r="A446" s="5">
        <v>85</v>
      </c>
      <c r="B446" s="6" t="s">
        <v>20</v>
      </c>
      <c r="C446" s="7">
        <v>-0.36</v>
      </c>
    </row>
    <row r="447" spans="1:3" ht="15" x14ac:dyDescent="0.25">
      <c r="A447" s="5">
        <v>86</v>
      </c>
      <c r="B447" s="6" t="s">
        <v>20</v>
      </c>
      <c r="C447" s="7">
        <v>-0.27</v>
      </c>
    </row>
    <row r="448" spans="1:3" ht="15" x14ac:dyDescent="0.25">
      <c r="A448" s="5">
        <v>87</v>
      </c>
      <c r="B448" s="6" t="s">
        <v>20</v>
      </c>
      <c r="C448" s="7">
        <v>-0.18</v>
      </c>
    </row>
    <row r="449" spans="1:3" ht="15" x14ac:dyDescent="0.25">
      <c r="A449" s="5">
        <v>88</v>
      </c>
      <c r="B449" s="6" t="s">
        <v>20</v>
      </c>
      <c r="C449" s="7">
        <v>-0.09</v>
      </c>
    </row>
    <row r="450" spans="1:3" ht="15" x14ac:dyDescent="0.25">
      <c r="A450" s="5">
        <v>89</v>
      </c>
      <c r="B450" s="6" t="s">
        <v>20</v>
      </c>
      <c r="C450" s="7">
        <v>0</v>
      </c>
    </row>
    <row r="451" spans="1:3" ht="15" x14ac:dyDescent="0.25">
      <c r="A451" s="5">
        <v>90</v>
      </c>
      <c r="B451" s="6" t="s">
        <v>20</v>
      </c>
      <c r="C451" s="7">
        <v>-0.04</v>
      </c>
    </row>
    <row r="452" spans="1:3" ht="15" x14ac:dyDescent="0.25">
      <c r="A452" s="5">
        <v>91</v>
      </c>
      <c r="B452" s="6" t="s">
        <v>20</v>
      </c>
      <c r="C452" s="7">
        <v>-0.08</v>
      </c>
    </row>
    <row r="453" spans="1:3" ht="15" x14ac:dyDescent="0.25">
      <c r="A453" s="5">
        <v>92</v>
      </c>
      <c r="B453" s="6" t="s">
        <v>20</v>
      </c>
      <c r="C453" s="7">
        <v>-0.12</v>
      </c>
    </row>
    <row r="454" spans="1:3" ht="15" x14ac:dyDescent="0.25">
      <c r="A454" s="5">
        <v>93</v>
      </c>
      <c r="B454" s="6" t="s">
        <v>20</v>
      </c>
      <c r="C454" s="7">
        <v>-0.16</v>
      </c>
    </row>
    <row r="455" spans="1:3" ht="15" x14ac:dyDescent="0.25">
      <c r="A455" s="5">
        <v>94</v>
      </c>
      <c r="B455" s="6" t="s">
        <v>20</v>
      </c>
      <c r="C455" s="7">
        <v>-0.2</v>
      </c>
    </row>
    <row r="456" spans="1:3" ht="15" x14ac:dyDescent="0.25">
      <c r="A456" s="5">
        <v>95</v>
      </c>
      <c r="B456" s="6" t="s">
        <v>20</v>
      </c>
      <c r="C456" s="7">
        <v>-0.23</v>
      </c>
    </row>
    <row r="457" spans="1:3" ht="15" x14ac:dyDescent="0.25">
      <c r="A457" s="5">
        <v>96</v>
      </c>
      <c r="B457" s="6" t="s">
        <v>20</v>
      </c>
      <c r="C457" s="7">
        <v>-0.27</v>
      </c>
    </row>
    <row r="458" spans="1:3" ht="15" x14ac:dyDescent="0.25">
      <c r="A458" s="5">
        <v>97</v>
      </c>
      <c r="B458" s="6" t="s">
        <v>20</v>
      </c>
      <c r="C458" s="7">
        <v>-0.31</v>
      </c>
    </row>
    <row r="459" spans="1:3" ht="15" x14ac:dyDescent="0.25">
      <c r="A459" s="5">
        <v>98</v>
      </c>
      <c r="B459" s="6" t="s">
        <v>20</v>
      </c>
      <c r="C459" s="7">
        <v>-0.28000000000000003</v>
      </c>
    </row>
    <row r="460" spans="1:3" ht="15" x14ac:dyDescent="0.25">
      <c r="A460" s="5">
        <v>99</v>
      </c>
      <c r="B460" s="6" t="s">
        <v>20</v>
      </c>
      <c r="C460" s="7">
        <v>-0.25</v>
      </c>
    </row>
    <row r="461" spans="1:3" ht="15" x14ac:dyDescent="0.25">
      <c r="A461" s="5">
        <v>100</v>
      </c>
      <c r="B461" s="6" t="s">
        <v>20</v>
      </c>
      <c r="C461" s="7">
        <v>-0.22</v>
      </c>
    </row>
    <row r="462" spans="1:3" ht="15" x14ac:dyDescent="0.25">
      <c r="A462" s="5">
        <v>101</v>
      </c>
      <c r="B462" s="6" t="s">
        <v>20</v>
      </c>
      <c r="C462" s="7">
        <v>-0.19</v>
      </c>
    </row>
    <row r="463" spans="1:3" ht="15" x14ac:dyDescent="0.25">
      <c r="A463" s="5">
        <v>102</v>
      </c>
      <c r="B463" s="6" t="s">
        <v>20</v>
      </c>
      <c r="C463" s="7">
        <v>-0.16</v>
      </c>
    </row>
    <row r="464" spans="1:3" ht="15" x14ac:dyDescent="0.25">
      <c r="A464" s="5">
        <v>103</v>
      </c>
      <c r="B464" s="6" t="s">
        <v>20</v>
      </c>
      <c r="C464" s="7">
        <v>-0.13</v>
      </c>
    </row>
    <row r="465" spans="1:3" ht="15" x14ac:dyDescent="0.25">
      <c r="A465" s="5">
        <v>104</v>
      </c>
      <c r="B465" s="6" t="s">
        <v>20</v>
      </c>
      <c r="C465" s="7">
        <v>-0.1</v>
      </c>
    </row>
    <row r="466" spans="1:3" ht="15" x14ac:dyDescent="0.25">
      <c r="A466" s="5">
        <v>105</v>
      </c>
      <c r="B466" s="6" t="s">
        <v>20</v>
      </c>
      <c r="C466" s="7">
        <v>-7.0000000000000007E-2</v>
      </c>
    </row>
    <row r="467" spans="1:3" ht="15" x14ac:dyDescent="0.25">
      <c r="A467" s="5">
        <v>106</v>
      </c>
      <c r="B467" s="6" t="s">
        <v>20</v>
      </c>
      <c r="C467" s="7">
        <v>-0.28000000000000003</v>
      </c>
    </row>
    <row r="468" spans="1:3" ht="15" x14ac:dyDescent="0.25">
      <c r="A468" s="5">
        <v>107</v>
      </c>
      <c r="B468" s="6" t="s">
        <v>20</v>
      </c>
      <c r="C468" s="7">
        <v>-0.48</v>
      </c>
    </row>
    <row r="469" spans="1:3" ht="15" x14ac:dyDescent="0.25">
      <c r="A469" s="5">
        <v>108</v>
      </c>
      <c r="B469" s="6" t="s">
        <v>20</v>
      </c>
      <c r="C469" s="7">
        <v>-0.69</v>
      </c>
    </row>
    <row r="470" spans="1:3" ht="15" x14ac:dyDescent="0.25">
      <c r="A470" s="5">
        <v>109</v>
      </c>
      <c r="B470" s="6" t="s">
        <v>20</v>
      </c>
      <c r="C470" s="7">
        <v>-0.89</v>
      </c>
    </row>
    <row r="471" spans="1:3" ht="15" x14ac:dyDescent="0.25">
      <c r="A471" s="5">
        <v>110</v>
      </c>
      <c r="B471" s="6" t="s">
        <v>20</v>
      </c>
      <c r="C471" s="7">
        <v>-1.04</v>
      </c>
    </row>
    <row r="472" spans="1:3" ht="15" x14ac:dyDescent="0.25">
      <c r="A472" s="5">
        <v>111</v>
      </c>
      <c r="B472" s="6" t="s">
        <v>20</v>
      </c>
      <c r="C472" s="7">
        <v>-1.18</v>
      </c>
    </row>
    <row r="473" spans="1:3" ht="15" x14ac:dyDescent="0.25">
      <c r="A473" s="5">
        <v>112</v>
      </c>
      <c r="B473" s="6" t="s">
        <v>20</v>
      </c>
      <c r="C473" s="7">
        <v>-1.32</v>
      </c>
    </row>
    <row r="474" spans="1:3" ht="15" x14ac:dyDescent="0.25">
      <c r="A474" s="5">
        <v>113</v>
      </c>
      <c r="B474" s="6" t="s">
        <v>20</v>
      </c>
      <c r="C474" s="7">
        <v>-1.47</v>
      </c>
    </row>
    <row r="475" spans="1:3" ht="15" x14ac:dyDescent="0.25">
      <c r="A475" s="5">
        <v>114</v>
      </c>
      <c r="B475" s="6" t="s">
        <v>20</v>
      </c>
      <c r="C475" s="7">
        <v>-1.58</v>
      </c>
    </row>
    <row r="476" spans="1:3" ht="15" x14ac:dyDescent="0.25">
      <c r="A476" s="5">
        <v>115</v>
      </c>
      <c r="B476" s="6" t="s">
        <v>20</v>
      </c>
      <c r="C476" s="7">
        <v>-1.68</v>
      </c>
    </row>
    <row r="477" spans="1:3" ht="15" x14ac:dyDescent="0.25">
      <c r="A477" s="5">
        <v>116</v>
      </c>
      <c r="B477" s="6" t="s">
        <v>20</v>
      </c>
      <c r="C477" s="7">
        <v>-1.79</v>
      </c>
    </row>
    <row r="478" spans="1:3" ht="15" x14ac:dyDescent="0.25">
      <c r="A478" s="5">
        <v>117</v>
      </c>
      <c r="B478" s="6" t="s">
        <v>20</v>
      </c>
      <c r="C478" s="7">
        <v>-1.9</v>
      </c>
    </row>
    <row r="479" spans="1:3" ht="15" x14ac:dyDescent="0.25">
      <c r="A479" s="5">
        <v>118</v>
      </c>
      <c r="B479" s="6" t="s">
        <v>20</v>
      </c>
      <c r="C479" s="7">
        <v>-2.0099999999999998</v>
      </c>
    </row>
    <row r="480" spans="1:3" ht="15" x14ac:dyDescent="0.25">
      <c r="A480" s="5">
        <v>119</v>
      </c>
      <c r="B480" s="6" t="s">
        <v>20</v>
      </c>
      <c r="C480" s="7">
        <v>-2.11</v>
      </c>
    </row>
    <row r="481" spans="1:3" ht="15" x14ac:dyDescent="0.25">
      <c r="A481" s="5">
        <v>120</v>
      </c>
      <c r="B481" s="6" t="s">
        <v>20</v>
      </c>
      <c r="C481" s="7">
        <v>-2.2200000000000002</v>
      </c>
    </row>
    <row r="482" spans="1:3" ht="15" x14ac:dyDescent="0.25">
      <c r="A482" s="5">
        <v>121</v>
      </c>
      <c r="B482" s="6" t="s">
        <v>20</v>
      </c>
      <c r="C482" s="7">
        <v>-2.33</v>
      </c>
    </row>
    <row r="483" spans="1:3" ht="15" x14ac:dyDescent="0.25">
      <c r="A483" s="5">
        <v>122</v>
      </c>
      <c r="B483" s="6" t="s">
        <v>20</v>
      </c>
      <c r="C483" s="7">
        <v>-2.46</v>
      </c>
    </row>
    <row r="484" spans="1:3" ht="15" x14ac:dyDescent="0.25">
      <c r="A484" s="5">
        <v>123</v>
      </c>
      <c r="B484" s="6" t="s">
        <v>20</v>
      </c>
      <c r="C484" s="7">
        <v>-2.59</v>
      </c>
    </row>
    <row r="485" spans="1:3" ht="15" x14ac:dyDescent="0.25">
      <c r="A485" s="5">
        <v>124</v>
      </c>
      <c r="B485" s="6" t="s">
        <v>20</v>
      </c>
      <c r="C485" s="7">
        <v>-2.72</v>
      </c>
    </row>
    <row r="486" spans="1:3" ht="15" x14ac:dyDescent="0.25">
      <c r="A486" s="5">
        <v>125</v>
      </c>
      <c r="B486" s="6" t="s">
        <v>20</v>
      </c>
      <c r="C486" s="7">
        <v>-2.85</v>
      </c>
    </row>
    <row r="487" spans="1:3" ht="15" x14ac:dyDescent="0.25">
      <c r="A487" s="5">
        <v>126</v>
      </c>
      <c r="B487" s="6" t="s">
        <v>20</v>
      </c>
      <c r="C487" s="7">
        <v>-2.99</v>
      </c>
    </row>
    <row r="488" spans="1:3" ht="15" x14ac:dyDescent="0.25">
      <c r="A488" s="5">
        <v>127</v>
      </c>
      <c r="B488" s="6" t="s">
        <v>20</v>
      </c>
      <c r="C488" s="7">
        <v>-3.07</v>
      </c>
    </row>
    <row r="489" spans="1:3" ht="15" x14ac:dyDescent="0.25">
      <c r="A489" s="5">
        <v>128</v>
      </c>
      <c r="B489" s="6" t="s">
        <v>20</v>
      </c>
      <c r="C489" s="7">
        <v>-3.16</v>
      </c>
    </row>
    <row r="490" spans="1:3" ht="15" x14ac:dyDescent="0.25">
      <c r="A490" s="5">
        <v>129</v>
      </c>
      <c r="B490" s="6" t="s">
        <v>20</v>
      </c>
      <c r="C490" s="7">
        <v>-3.25</v>
      </c>
    </row>
    <row r="491" spans="1:3" ht="15" x14ac:dyDescent="0.25">
      <c r="A491" s="5">
        <v>130</v>
      </c>
      <c r="B491" s="6" t="s">
        <v>20</v>
      </c>
      <c r="C491" s="7">
        <v>-3.31</v>
      </c>
    </row>
    <row r="492" spans="1:3" ht="15" x14ac:dyDescent="0.25">
      <c r="A492" s="5">
        <v>131</v>
      </c>
      <c r="B492" s="6" t="s">
        <v>20</v>
      </c>
      <c r="C492" s="7">
        <v>-3.37</v>
      </c>
    </row>
    <row r="493" spans="1:3" ht="15" x14ac:dyDescent="0.25">
      <c r="A493" s="5">
        <v>132</v>
      </c>
      <c r="B493" s="6" t="s">
        <v>20</v>
      </c>
      <c r="C493" s="7">
        <v>-3.43</v>
      </c>
    </row>
    <row r="494" spans="1:3" ht="15" x14ac:dyDescent="0.25">
      <c r="A494" s="5">
        <v>133</v>
      </c>
      <c r="B494" s="6" t="s">
        <v>20</v>
      </c>
      <c r="C494" s="7">
        <v>-3.49</v>
      </c>
    </row>
    <row r="495" spans="1:3" ht="15" x14ac:dyDescent="0.25">
      <c r="A495" s="5">
        <v>134</v>
      </c>
      <c r="B495" s="6" t="s">
        <v>20</v>
      </c>
      <c r="C495" s="7">
        <v>-3.55</v>
      </c>
    </row>
    <row r="496" spans="1:3" ht="15" x14ac:dyDescent="0.25">
      <c r="A496" s="5">
        <v>135</v>
      </c>
      <c r="B496" s="6" t="s">
        <v>20</v>
      </c>
      <c r="C496" s="7">
        <v>-3.62</v>
      </c>
    </row>
    <row r="497" spans="1:3" ht="15" x14ac:dyDescent="0.25">
      <c r="A497" s="5">
        <v>136</v>
      </c>
      <c r="B497" s="6" t="s">
        <v>20</v>
      </c>
      <c r="C497" s="7">
        <v>-3.68</v>
      </c>
    </row>
    <row r="498" spans="1:3" ht="15" x14ac:dyDescent="0.25">
      <c r="A498" s="5">
        <v>137</v>
      </c>
      <c r="B498" s="6" t="s">
        <v>20</v>
      </c>
      <c r="C498" s="7">
        <v>-3.8</v>
      </c>
    </row>
    <row r="499" spans="1:3" ht="15" x14ac:dyDescent="0.25">
      <c r="A499" s="5">
        <v>138</v>
      </c>
      <c r="B499" s="6" t="s">
        <v>20</v>
      </c>
      <c r="C499" s="7">
        <v>-3.92</v>
      </c>
    </row>
    <row r="500" spans="1:3" ht="15" x14ac:dyDescent="0.25">
      <c r="A500" s="5">
        <v>139</v>
      </c>
      <c r="B500" s="6" t="s">
        <v>20</v>
      </c>
      <c r="C500" s="7">
        <v>-4.04</v>
      </c>
    </row>
    <row r="501" spans="1:3" ht="15" x14ac:dyDescent="0.25">
      <c r="A501" s="5">
        <v>140</v>
      </c>
      <c r="B501" s="6" t="s">
        <v>20</v>
      </c>
      <c r="C501" s="7">
        <v>-4.16</v>
      </c>
    </row>
    <row r="502" spans="1:3" ht="15" x14ac:dyDescent="0.25">
      <c r="A502" s="5">
        <v>141</v>
      </c>
      <c r="B502" s="6" t="s">
        <v>20</v>
      </c>
      <c r="C502" s="7">
        <v>-4.28</v>
      </c>
    </row>
    <row r="503" spans="1:3" ht="15" x14ac:dyDescent="0.25">
      <c r="A503" s="5">
        <v>142</v>
      </c>
      <c r="B503" s="6" t="s">
        <v>20</v>
      </c>
      <c r="C503" s="7">
        <v>-4.37</v>
      </c>
    </row>
    <row r="504" spans="1:3" ht="15" x14ac:dyDescent="0.25">
      <c r="A504" s="5">
        <v>143</v>
      </c>
      <c r="B504" s="6" t="s">
        <v>20</v>
      </c>
      <c r="C504" s="7">
        <v>-4.45</v>
      </c>
    </row>
    <row r="505" spans="1:3" ht="15" x14ac:dyDescent="0.25">
      <c r="A505" s="5">
        <v>144</v>
      </c>
      <c r="B505" s="6" t="s">
        <v>20</v>
      </c>
      <c r="C505" s="7">
        <v>-4.54</v>
      </c>
    </row>
    <row r="506" spans="1:3" ht="15" x14ac:dyDescent="0.25">
      <c r="A506" s="5">
        <v>145</v>
      </c>
      <c r="B506" s="6" t="s">
        <v>20</v>
      </c>
      <c r="C506" s="7">
        <v>-4.63</v>
      </c>
    </row>
    <row r="507" spans="1:3" ht="15" x14ac:dyDescent="0.25">
      <c r="A507" s="5">
        <v>146</v>
      </c>
      <c r="B507" s="6" t="s">
        <v>20</v>
      </c>
      <c r="C507" s="7">
        <v>-4.67</v>
      </c>
    </row>
    <row r="508" spans="1:3" ht="15" x14ac:dyDescent="0.25">
      <c r="A508" s="5">
        <v>147</v>
      </c>
      <c r="B508" s="6" t="s">
        <v>20</v>
      </c>
      <c r="C508" s="7">
        <v>-4.72</v>
      </c>
    </row>
    <row r="509" spans="1:3" ht="15" x14ac:dyDescent="0.25">
      <c r="A509" s="5">
        <v>148</v>
      </c>
      <c r="B509" s="6" t="s">
        <v>20</v>
      </c>
      <c r="C509" s="7">
        <v>-4.76</v>
      </c>
    </row>
    <row r="510" spans="1:3" ht="15" x14ac:dyDescent="0.25">
      <c r="A510" s="5">
        <v>149</v>
      </c>
      <c r="B510" s="6" t="s">
        <v>20</v>
      </c>
      <c r="C510" s="7">
        <v>-4.8</v>
      </c>
    </row>
    <row r="511" spans="1:3" ht="15" x14ac:dyDescent="0.25">
      <c r="A511" s="5">
        <v>150</v>
      </c>
      <c r="B511" s="6" t="s">
        <v>20</v>
      </c>
      <c r="C511" s="7">
        <v>-4.84</v>
      </c>
    </row>
    <row r="512" spans="1:3" ht="15" x14ac:dyDescent="0.25">
      <c r="A512" s="5">
        <v>151</v>
      </c>
      <c r="B512" s="6" t="s">
        <v>20</v>
      </c>
      <c r="C512" s="7">
        <v>-5.26</v>
      </c>
    </row>
    <row r="513" spans="1:3" ht="15" x14ac:dyDescent="0.25">
      <c r="A513" s="5">
        <v>152</v>
      </c>
      <c r="B513" s="6" t="s">
        <v>20</v>
      </c>
      <c r="C513" s="7">
        <v>-5.68</v>
      </c>
    </row>
    <row r="514" spans="1:3" ht="15" x14ac:dyDescent="0.25">
      <c r="A514" s="5">
        <v>153</v>
      </c>
      <c r="B514" s="6" t="s">
        <v>20</v>
      </c>
      <c r="C514" s="7">
        <v>-6.1</v>
      </c>
    </row>
    <row r="515" spans="1:3" ht="15" x14ac:dyDescent="0.25">
      <c r="A515" s="5">
        <v>154</v>
      </c>
      <c r="B515" s="6" t="s">
        <v>20</v>
      </c>
      <c r="C515" s="7">
        <v>-6.53</v>
      </c>
    </row>
    <row r="516" spans="1:3" ht="15" x14ac:dyDescent="0.25">
      <c r="A516" s="5">
        <v>155</v>
      </c>
      <c r="B516" s="6" t="s">
        <v>20</v>
      </c>
      <c r="C516" s="7">
        <v>-6.95</v>
      </c>
    </row>
    <row r="517" spans="1:3" ht="15" x14ac:dyDescent="0.25">
      <c r="A517" s="5">
        <v>156</v>
      </c>
      <c r="B517" s="6" t="s">
        <v>20</v>
      </c>
      <c r="C517" s="7">
        <v>-7.33</v>
      </c>
    </row>
    <row r="518" spans="1:3" ht="15" x14ac:dyDescent="0.25">
      <c r="A518" s="5">
        <v>157</v>
      </c>
      <c r="B518" s="6" t="s">
        <v>20</v>
      </c>
      <c r="C518" s="7">
        <v>-7.71</v>
      </c>
    </row>
    <row r="519" spans="1:3" ht="15" x14ac:dyDescent="0.25">
      <c r="A519" s="5">
        <v>158</v>
      </c>
      <c r="B519" s="6" t="s">
        <v>20</v>
      </c>
      <c r="C519" s="7">
        <v>-8.09</v>
      </c>
    </row>
    <row r="520" spans="1:3" ht="15" x14ac:dyDescent="0.25">
      <c r="A520" s="5">
        <v>159</v>
      </c>
      <c r="B520" s="6" t="s">
        <v>20</v>
      </c>
      <c r="C520" s="7">
        <v>-8.42</v>
      </c>
    </row>
    <row r="521" spans="1:3" ht="15" x14ac:dyDescent="0.25">
      <c r="A521" s="5">
        <v>160</v>
      </c>
      <c r="B521" s="6" t="s">
        <v>20</v>
      </c>
      <c r="C521" s="7">
        <v>-8.75</v>
      </c>
    </row>
    <row r="522" spans="1:3" ht="15" x14ac:dyDescent="0.25">
      <c r="A522" s="5">
        <v>161</v>
      </c>
      <c r="B522" s="6" t="s">
        <v>20</v>
      </c>
      <c r="C522" s="7">
        <v>-9.08</v>
      </c>
    </row>
    <row r="523" spans="1:3" ht="15" x14ac:dyDescent="0.25">
      <c r="A523" s="5">
        <v>162</v>
      </c>
      <c r="B523" s="6" t="s">
        <v>20</v>
      </c>
      <c r="C523" s="7">
        <v>-9.3699999999999992</v>
      </c>
    </row>
    <row r="524" spans="1:3" ht="15" x14ac:dyDescent="0.25">
      <c r="A524" s="5">
        <v>163</v>
      </c>
      <c r="B524" s="6" t="s">
        <v>20</v>
      </c>
      <c r="C524" s="7">
        <v>-9.67</v>
      </c>
    </row>
    <row r="525" spans="1:3" ht="15" x14ac:dyDescent="0.25">
      <c r="A525" s="5">
        <v>164</v>
      </c>
      <c r="B525" s="6" t="s">
        <v>20</v>
      </c>
      <c r="C525" s="7">
        <v>-9.9600000000000009</v>
      </c>
    </row>
    <row r="526" spans="1:3" ht="15" x14ac:dyDescent="0.25">
      <c r="A526" s="5">
        <v>165</v>
      </c>
      <c r="B526" s="6" t="s">
        <v>20</v>
      </c>
      <c r="C526" s="7">
        <v>-10.26</v>
      </c>
    </row>
    <row r="527" spans="1:3" ht="15" x14ac:dyDescent="0.25">
      <c r="A527" s="5">
        <v>166</v>
      </c>
      <c r="B527" s="6" t="s">
        <v>20</v>
      </c>
      <c r="C527" s="7">
        <v>-11.28</v>
      </c>
    </row>
    <row r="528" spans="1:3" ht="15" x14ac:dyDescent="0.25">
      <c r="A528" s="5">
        <v>167</v>
      </c>
      <c r="B528" s="6" t="s">
        <v>20</v>
      </c>
      <c r="C528" s="7">
        <v>-12.32</v>
      </c>
    </row>
    <row r="529" spans="1:3" ht="15" x14ac:dyDescent="0.25">
      <c r="A529" s="5">
        <v>168</v>
      </c>
      <c r="B529" s="6" t="s">
        <v>20</v>
      </c>
      <c r="C529" s="7">
        <v>-13.26</v>
      </c>
    </row>
    <row r="530" spans="1:3" ht="15" x14ac:dyDescent="0.25">
      <c r="A530" s="5">
        <v>169</v>
      </c>
      <c r="B530" s="6" t="s">
        <v>20</v>
      </c>
      <c r="C530" s="7">
        <v>-14.21</v>
      </c>
    </row>
    <row r="531" spans="1:3" ht="15" x14ac:dyDescent="0.25">
      <c r="A531" s="5">
        <v>170</v>
      </c>
      <c r="B531" s="6" t="s">
        <v>20</v>
      </c>
      <c r="C531" s="7">
        <v>-15.16</v>
      </c>
    </row>
    <row r="532" spans="1:3" ht="15" x14ac:dyDescent="0.25">
      <c r="A532" s="5">
        <v>171</v>
      </c>
      <c r="B532" s="6" t="s">
        <v>20</v>
      </c>
      <c r="C532" s="7">
        <v>-15.72</v>
      </c>
    </row>
    <row r="533" spans="1:3" ht="15" x14ac:dyDescent="0.25">
      <c r="A533" s="5">
        <v>172</v>
      </c>
      <c r="B533" s="6" t="s">
        <v>20</v>
      </c>
      <c r="C533" s="7">
        <v>-16.28</v>
      </c>
    </row>
    <row r="534" spans="1:3" ht="15" x14ac:dyDescent="0.25">
      <c r="A534" s="5">
        <v>173</v>
      </c>
      <c r="B534" s="6" t="s">
        <v>20</v>
      </c>
      <c r="C534" s="7">
        <v>-16.84</v>
      </c>
    </row>
    <row r="535" spans="1:3" ht="15" x14ac:dyDescent="0.25">
      <c r="A535" s="5">
        <v>174</v>
      </c>
      <c r="B535" s="6" t="s">
        <v>20</v>
      </c>
      <c r="C535" s="7">
        <v>-17.3</v>
      </c>
    </row>
    <row r="536" spans="1:3" ht="15" x14ac:dyDescent="0.25">
      <c r="A536" s="5">
        <v>175</v>
      </c>
      <c r="B536" s="6" t="s">
        <v>20</v>
      </c>
      <c r="C536" s="7">
        <v>-17.77</v>
      </c>
    </row>
    <row r="537" spans="1:3" ht="15" x14ac:dyDescent="0.25">
      <c r="A537" s="5">
        <v>176</v>
      </c>
      <c r="B537" s="6" t="s">
        <v>20</v>
      </c>
      <c r="C537" s="7">
        <v>-18.239999999999998</v>
      </c>
    </row>
    <row r="538" spans="1:3" ht="15" x14ac:dyDescent="0.25">
      <c r="A538" s="5">
        <v>177</v>
      </c>
      <c r="B538" s="6" t="s">
        <v>20</v>
      </c>
      <c r="C538" s="7">
        <v>-18.71</v>
      </c>
    </row>
    <row r="539" spans="1:3" ht="15" x14ac:dyDescent="0.25">
      <c r="A539" s="5">
        <v>178</v>
      </c>
      <c r="B539" s="6" t="s">
        <v>20</v>
      </c>
      <c r="C539" s="7">
        <v>-19.170000000000002</v>
      </c>
    </row>
    <row r="540" spans="1:3" ht="15" x14ac:dyDescent="0.25">
      <c r="A540" s="5">
        <v>179</v>
      </c>
      <c r="B540" s="6" t="s">
        <v>20</v>
      </c>
      <c r="C540" s="7">
        <v>-19.64</v>
      </c>
    </row>
    <row r="541" spans="1:3" ht="15" x14ac:dyDescent="0.25">
      <c r="A541" s="5">
        <v>180</v>
      </c>
      <c r="B541" s="6" t="s">
        <v>20</v>
      </c>
      <c r="C541" s="7">
        <v>-19.190000000000001</v>
      </c>
    </row>
    <row r="542" spans="1:3" ht="15" x14ac:dyDescent="0.25">
      <c r="A542" s="5">
        <v>181</v>
      </c>
      <c r="B542" s="6" t="s">
        <v>20</v>
      </c>
      <c r="C542" s="7">
        <v>-18.73</v>
      </c>
    </row>
    <row r="543" spans="1:3" ht="15" x14ac:dyDescent="0.25">
      <c r="A543" s="5">
        <v>182</v>
      </c>
      <c r="B543" s="6" t="s">
        <v>20</v>
      </c>
      <c r="C543" s="7">
        <v>-18.28</v>
      </c>
    </row>
    <row r="544" spans="1:3" ht="15" x14ac:dyDescent="0.25">
      <c r="A544" s="5">
        <v>183</v>
      </c>
      <c r="B544" s="6" t="s">
        <v>20</v>
      </c>
      <c r="C544" s="7">
        <v>-17.829999999999998</v>
      </c>
    </row>
    <row r="545" spans="1:3" ht="15" x14ac:dyDescent="0.25">
      <c r="A545" s="5">
        <v>184</v>
      </c>
      <c r="B545" s="6" t="s">
        <v>20</v>
      </c>
      <c r="C545" s="7">
        <v>-17.37</v>
      </c>
    </row>
    <row r="546" spans="1:3" ht="15" x14ac:dyDescent="0.25">
      <c r="A546" s="5">
        <v>185</v>
      </c>
      <c r="B546" s="6" t="s">
        <v>20</v>
      </c>
      <c r="C546" s="7">
        <v>-16.68</v>
      </c>
    </row>
    <row r="547" spans="1:3" ht="15" x14ac:dyDescent="0.25">
      <c r="A547" s="5">
        <v>186</v>
      </c>
      <c r="B547" s="6" t="s">
        <v>20</v>
      </c>
      <c r="C547" s="7">
        <v>-15.98</v>
      </c>
    </row>
    <row r="548" spans="1:3" ht="15" x14ac:dyDescent="0.25">
      <c r="A548" s="5">
        <v>187</v>
      </c>
      <c r="B548" s="6" t="s">
        <v>20</v>
      </c>
      <c r="C548" s="7">
        <v>-15.29</v>
      </c>
    </row>
    <row r="549" spans="1:3" ht="15" x14ac:dyDescent="0.25">
      <c r="A549" s="5">
        <v>188</v>
      </c>
      <c r="B549" s="6" t="s">
        <v>20</v>
      </c>
      <c r="C549" s="7">
        <v>-14.6</v>
      </c>
    </row>
    <row r="550" spans="1:3" ht="15" x14ac:dyDescent="0.25">
      <c r="A550" s="5">
        <v>189</v>
      </c>
      <c r="B550" s="6" t="s">
        <v>20</v>
      </c>
      <c r="C550" s="7">
        <v>-13.58</v>
      </c>
    </row>
    <row r="551" spans="1:3" ht="15" x14ac:dyDescent="0.25">
      <c r="A551" s="5">
        <v>190</v>
      </c>
      <c r="B551" s="6" t="s">
        <v>20</v>
      </c>
      <c r="C551" s="7">
        <v>-12.57</v>
      </c>
    </row>
    <row r="552" spans="1:3" ht="15" x14ac:dyDescent="0.25">
      <c r="A552" s="5">
        <v>191</v>
      </c>
      <c r="B552" s="6" t="s">
        <v>20</v>
      </c>
      <c r="C552" s="7">
        <v>-11.57</v>
      </c>
    </row>
    <row r="553" spans="1:3" ht="15" x14ac:dyDescent="0.25">
      <c r="A553" s="5">
        <v>192</v>
      </c>
      <c r="B553" s="6" t="s">
        <v>20</v>
      </c>
      <c r="C553" s="7">
        <v>-10.57</v>
      </c>
    </row>
    <row r="554" spans="1:3" ht="15" x14ac:dyDescent="0.25">
      <c r="A554" s="5">
        <v>193</v>
      </c>
      <c r="B554" s="6" t="s">
        <v>20</v>
      </c>
      <c r="C554" s="7">
        <v>-9.51</v>
      </c>
    </row>
    <row r="555" spans="1:3" ht="15" x14ac:dyDescent="0.25">
      <c r="A555" s="5">
        <v>194</v>
      </c>
      <c r="B555" s="6" t="s">
        <v>20</v>
      </c>
      <c r="C555" s="7">
        <v>-8.4700000000000006</v>
      </c>
    </row>
    <row r="556" spans="1:3" ht="15" x14ac:dyDescent="0.25">
      <c r="A556" s="5">
        <v>195</v>
      </c>
      <c r="B556" s="6" t="s">
        <v>20</v>
      </c>
      <c r="C556" s="7">
        <v>-8.26</v>
      </c>
    </row>
    <row r="557" spans="1:3" ht="15" x14ac:dyDescent="0.25">
      <c r="A557" s="5">
        <v>196</v>
      </c>
      <c r="B557" s="6" t="s">
        <v>20</v>
      </c>
      <c r="C557" s="7">
        <v>-8.0500000000000007</v>
      </c>
    </row>
    <row r="558" spans="1:3" ht="15" x14ac:dyDescent="0.25">
      <c r="A558" s="5">
        <v>197</v>
      </c>
      <c r="B558" s="6" t="s">
        <v>20</v>
      </c>
      <c r="C558" s="7">
        <v>-7.9</v>
      </c>
    </row>
    <row r="559" spans="1:3" ht="15" x14ac:dyDescent="0.25">
      <c r="A559" s="5">
        <v>198</v>
      </c>
      <c r="B559" s="6" t="s">
        <v>20</v>
      </c>
      <c r="C559" s="7">
        <v>-7.76</v>
      </c>
    </row>
    <row r="560" spans="1:3" ht="15" x14ac:dyDescent="0.25">
      <c r="A560" s="5">
        <v>199</v>
      </c>
      <c r="B560" s="6" t="s">
        <v>20</v>
      </c>
      <c r="C560" s="7">
        <v>-7.61</v>
      </c>
    </row>
    <row r="561" spans="1:3" ht="15" x14ac:dyDescent="0.25">
      <c r="A561" s="5">
        <v>200</v>
      </c>
      <c r="B561" s="6" t="s">
        <v>20</v>
      </c>
      <c r="C561" s="7">
        <v>-7.47</v>
      </c>
    </row>
    <row r="562" spans="1:3" ht="15" x14ac:dyDescent="0.25">
      <c r="A562" s="5">
        <v>201</v>
      </c>
      <c r="B562" s="6" t="s">
        <v>20</v>
      </c>
      <c r="C562" s="7">
        <v>-7.32</v>
      </c>
    </row>
    <row r="563" spans="1:3" ht="15" x14ac:dyDescent="0.25">
      <c r="A563" s="5">
        <v>202</v>
      </c>
      <c r="B563" s="6" t="s">
        <v>20</v>
      </c>
      <c r="C563" s="7">
        <v>-7.11</v>
      </c>
    </row>
    <row r="564" spans="1:3" ht="15" x14ac:dyDescent="0.25">
      <c r="A564" s="5">
        <v>203</v>
      </c>
      <c r="B564" s="6" t="s">
        <v>20</v>
      </c>
      <c r="C564" s="7">
        <v>-6.9</v>
      </c>
    </row>
    <row r="565" spans="1:3" ht="15" x14ac:dyDescent="0.25">
      <c r="A565" s="5">
        <v>204</v>
      </c>
      <c r="B565" s="6" t="s">
        <v>20</v>
      </c>
      <c r="C565" s="7">
        <v>-6.69</v>
      </c>
    </row>
    <row r="566" spans="1:3" ht="15" x14ac:dyDescent="0.25">
      <c r="A566" s="5">
        <v>205</v>
      </c>
      <c r="B566" s="6" t="s">
        <v>20</v>
      </c>
      <c r="C566" s="7">
        <v>-6.47</v>
      </c>
    </row>
    <row r="567" spans="1:3" ht="15" x14ac:dyDescent="0.25">
      <c r="A567" s="5">
        <v>206</v>
      </c>
      <c r="B567" s="6" t="s">
        <v>20</v>
      </c>
      <c r="C567" s="7">
        <v>-6.26</v>
      </c>
    </row>
    <row r="568" spans="1:3" ht="15" x14ac:dyDescent="0.25">
      <c r="A568" s="5">
        <v>207</v>
      </c>
      <c r="B568" s="6" t="s">
        <v>20</v>
      </c>
      <c r="C568" s="7">
        <v>-6.05</v>
      </c>
    </row>
    <row r="569" spans="1:3" ht="15" x14ac:dyDescent="0.25">
      <c r="A569" s="5">
        <v>208</v>
      </c>
      <c r="B569" s="6" t="s">
        <v>20</v>
      </c>
      <c r="C569" s="7">
        <v>-5.84</v>
      </c>
    </row>
    <row r="570" spans="1:3" ht="15" x14ac:dyDescent="0.25">
      <c r="A570" s="5">
        <v>209</v>
      </c>
      <c r="B570" s="6" t="s">
        <v>20</v>
      </c>
      <c r="C570" s="7">
        <v>-5.75</v>
      </c>
    </row>
    <row r="571" spans="1:3" ht="15" x14ac:dyDescent="0.25">
      <c r="A571" s="5">
        <v>210</v>
      </c>
      <c r="B571" s="6" t="s">
        <v>20</v>
      </c>
      <c r="C571" s="7">
        <v>-5.66</v>
      </c>
    </row>
    <row r="572" spans="1:3" ht="15" x14ac:dyDescent="0.25">
      <c r="A572" s="5">
        <v>211</v>
      </c>
      <c r="B572" s="6" t="s">
        <v>20</v>
      </c>
      <c r="C572" s="7">
        <v>-5.57</v>
      </c>
    </row>
    <row r="573" spans="1:3" ht="15" x14ac:dyDescent="0.25">
      <c r="A573" s="5">
        <v>212</v>
      </c>
      <c r="B573" s="6" t="s">
        <v>20</v>
      </c>
      <c r="C573" s="7">
        <v>-5.48</v>
      </c>
    </row>
    <row r="574" spans="1:3" ht="15" x14ac:dyDescent="0.25">
      <c r="A574" s="5">
        <v>213</v>
      </c>
      <c r="B574" s="6" t="s">
        <v>20</v>
      </c>
      <c r="C574" s="7">
        <v>-5.39</v>
      </c>
    </row>
    <row r="575" spans="1:3" ht="15" x14ac:dyDescent="0.25">
      <c r="A575" s="5">
        <v>214</v>
      </c>
      <c r="B575" s="6" t="s">
        <v>20</v>
      </c>
      <c r="C575" s="7">
        <v>-5.3</v>
      </c>
    </row>
    <row r="576" spans="1:3" ht="15" x14ac:dyDescent="0.25">
      <c r="A576" s="5">
        <v>215</v>
      </c>
      <c r="B576" s="6" t="s">
        <v>20</v>
      </c>
      <c r="C576" s="7">
        <v>-5.21</v>
      </c>
    </row>
    <row r="577" spans="1:3" ht="15" x14ac:dyDescent="0.25">
      <c r="A577" s="5">
        <v>216</v>
      </c>
      <c r="B577" s="6" t="s">
        <v>20</v>
      </c>
      <c r="C577" s="7">
        <v>-5.12</v>
      </c>
    </row>
    <row r="578" spans="1:3" ht="15" x14ac:dyDescent="0.25">
      <c r="A578" s="5">
        <v>217</v>
      </c>
      <c r="B578" s="6" t="s">
        <v>20</v>
      </c>
      <c r="C578" s="7">
        <v>-4.97</v>
      </c>
    </row>
    <row r="579" spans="1:3" ht="15" x14ac:dyDescent="0.25">
      <c r="A579" s="5">
        <v>218</v>
      </c>
      <c r="B579" s="6" t="s">
        <v>20</v>
      </c>
      <c r="C579" s="7">
        <v>-4.8099999999999996</v>
      </c>
    </row>
    <row r="580" spans="1:3" ht="15" x14ac:dyDescent="0.25">
      <c r="A580" s="5">
        <v>219</v>
      </c>
      <c r="B580" s="6" t="s">
        <v>20</v>
      </c>
      <c r="C580" s="7">
        <v>-4.66</v>
      </c>
    </row>
    <row r="581" spans="1:3" ht="15" x14ac:dyDescent="0.25">
      <c r="A581" s="5">
        <v>220</v>
      </c>
      <c r="B581" s="6" t="s">
        <v>20</v>
      </c>
      <c r="C581" s="7">
        <v>-4.51</v>
      </c>
    </row>
    <row r="582" spans="1:3" ht="15" x14ac:dyDescent="0.25">
      <c r="A582" s="5">
        <v>221</v>
      </c>
      <c r="B582" s="6" t="s">
        <v>20</v>
      </c>
      <c r="C582" s="7">
        <v>-4.3600000000000003</v>
      </c>
    </row>
    <row r="583" spans="1:3" ht="15" x14ac:dyDescent="0.25">
      <c r="A583" s="5">
        <v>222</v>
      </c>
      <c r="B583" s="6" t="s">
        <v>20</v>
      </c>
      <c r="C583" s="7">
        <v>-4.21</v>
      </c>
    </row>
    <row r="584" spans="1:3" ht="15" x14ac:dyDescent="0.25">
      <c r="A584" s="5">
        <v>223</v>
      </c>
      <c r="B584" s="6" t="s">
        <v>20</v>
      </c>
      <c r="C584" s="7">
        <v>-4.0599999999999996</v>
      </c>
    </row>
    <row r="585" spans="1:3" ht="15" x14ac:dyDescent="0.25">
      <c r="A585" s="5">
        <v>224</v>
      </c>
      <c r="B585" s="6" t="s">
        <v>20</v>
      </c>
      <c r="C585" s="7">
        <v>-3.95</v>
      </c>
    </row>
    <row r="586" spans="1:3" ht="15" x14ac:dyDescent="0.25">
      <c r="A586" s="5">
        <v>225</v>
      </c>
      <c r="B586" s="6" t="s">
        <v>20</v>
      </c>
      <c r="C586" s="7">
        <v>-3.85</v>
      </c>
    </row>
    <row r="587" spans="1:3" ht="15" x14ac:dyDescent="0.25">
      <c r="A587" s="5">
        <v>226</v>
      </c>
      <c r="B587" s="6" t="s">
        <v>20</v>
      </c>
      <c r="C587" s="7">
        <v>-3.74</v>
      </c>
    </row>
    <row r="588" spans="1:3" ht="15" x14ac:dyDescent="0.25">
      <c r="A588" s="5">
        <v>227</v>
      </c>
      <c r="B588" s="6" t="s">
        <v>20</v>
      </c>
      <c r="C588" s="7">
        <v>-3.63</v>
      </c>
    </row>
    <row r="589" spans="1:3" ht="15" x14ac:dyDescent="0.25">
      <c r="A589" s="5">
        <v>228</v>
      </c>
      <c r="B589" s="6" t="s">
        <v>20</v>
      </c>
      <c r="C589" s="7">
        <v>-3.53</v>
      </c>
    </row>
    <row r="590" spans="1:3" ht="15" x14ac:dyDescent="0.25">
      <c r="A590" s="5">
        <v>229</v>
      </c>
      <c r="B590" s="6" t="s">
        <v>20</v>
      </c>
      <c r="C590" s="7">
        <v>-3.42</v>
      </c>
    </row>
    <row r="591" spans="1:3" ht="15" x14ac:dyDescent="0.25">
      <c r="A591" s="5">
        <v>230</v>
      </c>
      <c r="B591" s="6" t="s">
        <v>20</v>
      </c>
      <c r="C591" s="7">
        <v>-3.31</v>
      </c>
    </row>
    <row r="592" spans="1:3" ht="15" x14ac:dyDescent="0.25">
      <c r="A592" s="5">
        <v>231</v>
      </c>
      <c r="B592" s="6" t="s">
        <v>20</v>
      </c>
      <c r="C592" s="7">
        <v>-3.15</v>
      </c>
    </row>
    <row r="593" spans="1:3" ht="15" x14ac:dyDescent="0.25">
      <c r="A593" s="5">
        <v>232</v>
      </c>
      <c r="B593" s="6" t="s">
        <v>20</v>
      </c>
      <c r="C593" s="7">
        <v>-2.99</v>
      </c>
    </row>
    <row r="594" spans="1:3" ht="15" x14ac:dyDescent="0.25">
      <c r="A594" s="5">
        <v>233</v>
      </c>
      <c r="B594" s="6" t="s">
        <v>20</v>
      </c>
      <c r="C594" s="7">
        <v>-2.83</v>
      </c>
    </row>
    <row r="595" spans="1:3" ht="15" x14ac:dyDescent="0.25">
      <c r="A595" s="5">
        <v>234</v>
      </c>
      <c r="B595" s="6" t="s">
        <v>20</v>
      </c>
      <c r="C595" s="7">
        <v>-2.67</v>
      </c>
    </row>
    <row r="596" spans="1:3" ht="15" x14ac:dyDescent="0.25">
      <c r="A596" s="5">
        <v>235</v>
      </c>
      <c r="B596" s="6" t="s">
        <v>20</v>
      </c>
      <c r="C596" s="7">
        <v>-2.5099999999999998</v>
      </c>
    </row>
    <row r="597" spans="1:3" ht="15" x14ac:dyDescent="0.25">
      <c r="A597" s="5">
        <v>236</v>
      </c>
      <c r="B597" s="6" t="s">
        <v>20</v>
      </c>
      <c r="C597" s="7">
        <v>-2.35</v>
      </c>
    </row>
    <row r="598" spans="1:3" ht="15" x14ac:dyDescent="0.25">
      <c r="A598" s="5">
        <v>237</v>
      </c>
      <c r="B598" s="6" t="s">
        <v>20</v>
      </c>
      <c r="C598" s="7">
        <v>-2.1800000000000002</v>
      </c>
    </row>
    <row r="599" spans="1:3" ht="15" x14ac:dyDescent="0.25">
      <c r="A599" s="5">
        <v>238</v>
      </c>
      <c r="B599" s="6" t="s">
        <v>20</v>
      </c>
      <c r="C599" s="7">
        <v>-2.02</v>
      </c>
    </row>
    <row r="600" spans="1:3" ht="15" x14ac:dyDescent="0.25">
      <c r="A600" s="5">
        <v>239</v>
      </c>
      <c r="B600" s="6" t="s">
        <v>20</v>
      </c>
      <c r="C600" s="7">
        <v>-1.98</v>
      </c>
    </row>
    <row r="601" spans="1:3" ht="15" x14ac:dyDescent="0.25">
      <c r="A601" s="5">
        <v>240</v>
      </c>
      <c r="B601" s="6" t="s">
        <v>20</v>
      </c>
      <c r="C601" s="7">
        <v>-1.94</v>
      </c>
    </row>
    <row r="602" spans="1:3" ht="15" x14ac:dyDescent="0.25">
      <c r="A602" s="5">
        <v>241</v>
      </c>
      <c r="B602" s="6" t="s">
        <v>20</v>
      </c>
      <c r="C602" s="7">
        <v>-1.9</v>
      </c>
    </row>
    <row r="603" spans="1:3" ht="15" x14ac:dyDescent="0.25">
      <c r="A603" s="5">
        <v>242</v>
      </c>
      <c r="B603" s="6" t="s">
        <v>20</v>
      </c>
      <c r="C603" s="7">
        <v>-1.86</v>
      </c>
    </row>
    <row r="604" spans="1:3" ht="15" x14ac:dyDescent="0.25">
      <c r="A604" s="5">
        <v>243</v>
      </c>
      <c r="B604" s="6" t="s">
        <v>20</v>
      </c>
      <c r="C604" s="7">
        <v>-1.81</v>
      </c>
    </row>
    <row r="605" spans="1:3" ht="15" x14ac:dyDescent="0.25">
      <c r="A605" s="5">
        <v>244</v>
      </c>
      <c r="B605" s="6" t="s">
        <v>20</v>
      </c>
      <c r="C605" s="7">
        <v>-1.77</v>
      </c>
    </row>
    <row r="606" spans="1:3" ht="15" x14ac:dyDescent="0.25">
      <c r="A606" s="5">
        <v>245</v>
      </c>
      <c r="B606" s="6" t="s">
        <v>20</v>
      </c>
      <c r="C606" s="7">
        <v>-1.73</v>
      </c>
    </row>
    <row r="607" spans="1:3" ht="15" x14ac:dyDescent="0.25">
      <c r="A607" s="5">
        <v>246</v>
      </c>
      <c r="B607" s="6" t="s">
        <v>20</v>
      </c>
      <c r="C607" s="7">
        <v>-1.69</v>
      </c>
    </row>
    <row r="608" spans="1:3" ht="15" x14ac:dyDescent="0.25">
      <c r="A608" s="5">
        <v>247</v>
      </c>
      <c r="B608" s="6" t="s">
        <v>20</v>
      </c>
      <c r="C608" s="7">
        <v>-1.6</v>
      </c>
    </row>
    <row r="609" spans="1:3" ht="15" x14ac:dyDescent="0.25">
      <c r="A609" s="5">
        <v>248</v>
      </c>
      <c r="B609" s="6" t="s">
        <v>20</v>
      </c>
      <c r="C609" s="7">
        <v>-1.51</v>
      </c>
    </row>
    <row r="610" spans="1:3" ht="15" x14ac:dyDescent="0.25">
      <c r="A610" s="5">
        <v>249</v>
      </c>
      <c r="B610" s="6" t="s">
        <v>20</v>
      </c>
      <c r="C610" s="7">
        <v>-1.41</v>
      </c>
    </row>
    <row r="611" spans="1:3" ht="15" x14ac:dyDescent="0.25">
      <c r="A611" s="5">
        <v>250</v>
      </c>
      <c r="B611" s="6" t="s">
        <v>20</v>
      </c>
      <c r="C611" s="7">
        <v>-1.32</v>
      </c>
    </row>
    <row r="612" spans="1:3" ht="15" x14ac:dyDescent="0.25">
      <c r="A612" s="5">
        <v>251</v>
      </c>
      <c r="B612" s="6" t="s">
        <v>20</v>
      </c>
      <c r="C612" s="7">
        <v>-1.23</v>
      </c>
    </row>
    <row r="613" spans="1:3" ht="15" x14ac:dyDescent="0.25">
      <c r="A613" s="5">
        <v>252</v>
      </c>
      <c r="B613" s="6" t="s">
        <v>20</v>
      </c>
      <c r="C613" s="7">
        <v>-1.1399999999999999</v>
      </c>
    </row>
    <row r="614" spans="1:3" ht="15" x14ac:dyDescent="0.25">
      <c r="A614" s="5">
        <v>253</v>
      </c>
      <c r="B614" s="6" t="s">
        <v>20</v>
      </c>
      <c r="C614" s="7">
        <v>-1.05</v>
      </c>
    </row>
    <row r="615" spans="1:3" ht="15" x14ac:dyDescent="0.25">
      <c r="A615" s="5">
        <v>254</v>
      </c>
      <c r="B615" s="6" t="s">
        <v>20</v>
      </c>
      <c r="C615" s="7">
        <v>-0.96</v>
      </c>
    </row>
    <row r="616" spans="1:3" ht="15" x14ac:dyDescent="0.25">
      <c r="A616" s="5">
        <v>255</v>
      </c>
      <c r="B616" s="6" t="s">
        <v>20</v>
      </c>
      <c r="C616" s="7">
        <v>-0.95</v>
      </c>
    </row>
    <row r="617" spans="1:3" ht="15" x14ac:dyDescent="0.25">
      <c r="A617" s="5">
        <v>256</v>
      </c>
      <c r="B617" s="6" t="s">
        <v>20</v>
      </c>
      <c r="C617" s="7">
        <v>-0.94</v>
      </c>
    </row>
    <row r="618" spans="1:3" ht="15" x14ac:dyDescent="0.25">
      <c r="A618" s="5">
        <v>257</v>
      </c>
      <c r="B618" s="6" t="s">
        <v>20</v>
      </c>
      <c r="C618" s="7">
        <v>-0.93</v>
      </c>
    </row>
    <row r="619" spans="1:3" ht="15" x14ac:dyDescent="0.25">
      <c r="A619" s="5">
        <v>258</v>
      </c>
      <c r="B619" s="6" t="s">
        <v>20</v>
      </c>
      <c r="C619" s="7">
        <v>-0.92</v>
      </c>
    </row>
    <row r="620" spans="1:3" ht="15" x14ac:dyDescent="0.25">
      <c r="A620" s="5">
        <v>259</v>
      </c>
      <c r="B620" s="6" t="s">
        <v>20</v>
      </c>
      <c r="C620" s="7">
        <v>-0.91</v>
      </c>
    </row>
    <row r="621" spans="1:3" ht="15" x14ac:dyDescent="0.25">
      <c r="A621" s="5">
        <v>260</v>
      </c>
      <c r="B621" s="6" t="s">
        <v>20</v>
      </c>
      <c r="C621" s="7">
        <v>-0.9</v>
      </c>
    </row>
    <row r="622" spans="1:3" ht="15" x14ac:dyDescent="0.25">
      <c r="A622" s="5">
        <v>261</v>
      </c>
      <c r="B622" s="6" t="s">
        <v>20</v>
      </c>
      <c r="C622" s="7">
        <v>-0.89</v>
      </c>
    </row>
    <row r="623" spans="1:3" ht="15" x14ac:dyDescent="0.25">
      <c r="A623" s="5">
        <v>262</v>
      </c>
      <c r="B623" s="6" t="s">
        <v>20</v>
      </c>
      <c r="C623" s="7">
        <v>-0.88</v>
      </c>
    </row>
    <row r="624" spans="1:3" ht="15" x14ac:dyDescent="0.25">
      <c r="A624" s="5">
        <v>263</v>
      </c>
      <c r="B624" s="6" t="s">
        <v>20</v>
      </c>
      <c r="C624" s="7">
        <v>-0.77</v>
      </c>
    </row>
    <row r="625" spans="1:3" ht="15" x14ac:dyDescent="0.25">
      <c r="A625" s="5">
        <v>264</v>
      </c>
      <c r="B625" s="6" t="s">
        <v>20</v>
      </c>
      <c r="C625" s="7">
        <v>-0.65</v>
      </c>
    </row>
    <row r="626" spans="1:3" ht="15" x14ac:dyDescent="0.25">
      <c r="A626" s="5">
        <v>265</v>
      </c>
      <c r="B626" s="6" t="s">
        <v>20</v>
      </c>
      <c r="C626" s="7">
        <v>-0.53</v>
      </c>
    </row>
    <row r="627" spans="1:3" ht="15" x14ac:dyDescent="0.25">
      <c r="A627" s="5">
        <v>266</v>
      </c>
      <c r="B627" s="6" t="s">
        <v>20</v>
      </c>
      <c r="C627" s="7">
        <v>-0.41</v>
      </c>
    </row>
    <row r="628" spans="1:3" ht="15" x14ac:dyDescent="0.25">
      <c r="A628" s="5">
        <v>267</v>
      </c>
      <c r="B628" s="6" t="s">
        <v>20</v>
      </c>
      <c r="C628" s="7">
        <v>-0.3</v>
      </c>
    </row>
    <row r="629" spans="1:3" ht="15" x14ac:dyDescent="0.25">
      <c r="A629" s="5">
        <v>268</v>
      </c>
      <c r="B629" s="6" t="s">
        <v>20</v>
      </c>
      <c r="C629" s="7">
        <v>-0.18</v>
      </c>
    </row>
    <row r="630" spans="1:3" ht="15" x14ac:dyDescent="0.25">
      <c r="A630" s="5">
        <v>269</v>
      </c>
      <c r="B630" s="6" t="s">
        <v>20</v>
      </c>
      <c r="C630" s="7">
        <v>-0.06</v>
      </c>
    </row>
    <row r="631" spans="1:3" ht="15" x14ac:dyDescent="0.25">
      <c r="A631" s="5">
        <v>270</v>
      </c>
      <c r="B631" s="6" t="s">
        <v>20</v>
      </c>
      <c r="C631" s="7">
        <v>-0.19</v>
      </c>
    </row>
    <row r="632" spans="1:3" ht="15" x14ac:dyDescent="0.25">
      <c r="A632" s="5">
        <v>271</v>
      </c>
      <c r="B632" s="6" t="s">
        <v>20</v>
      </c>
      <c r="C632" s="7">
        <v>-0.32</v>
      </c>
    </row>
    <row r="633" spans="1:3" ht="15" x14ac:dyDescent="0.25">
      <c r="A633" s="5">
        <v>272</v>
      </c>
      <c r="B633" s="6" t="s">
        <v>20</v>
      </c>
      <c r="C633" s="7">
        <v>-0.45</v>
      </c>
    </row>
    <row r="634" spans="1:3" ht="15" x14ac:dyDescent="0.25">
      <c r="A634" s="5">
        <v>273</v>
      </c>
      <c r="B634" s="6" t="s">
        <v>20</v>
      </c>
      <c r="C634" s="7">
        <v>-0.57999999999999996</v>
      </c>
    </row>
    <row r="635" spans="1:3" ht="15" x14ac:dyDescent="0.25">
      <c r="A635" s="5">
        <v>274</v>
      </c>
      <c r="B635" s="6" t="s">
        <v>20</v>
      </c>
      <c r="C635" s="7">
        <v>-0.71</v>
      </c>
    </row>
    <row r="636" spans="1:3" ht="15" x14ac:dyDescent="0.25">
      <c r="A636" s="5">
        <v>275</v>
      </c>
      <c r="B636" s="6" t="s">
        <v>20</v>
      </c>
      <c r="C636" s="7">
        <v>-0.84</v>
      </c>
    </row>
    <row r="637" spans="1:3" ht="15" x14ac:dyDescent="0.25">
      <c r="A637" s="5">
        <v>276</v>
      </c>
      <c r="B637" s="6" t="s">
        <v>20</v>
      </c>
      <c r="C637" s="7">
        <v>-0.97</v>
      </c>
    </row>
    <row r="638" spans="1:3" ht="15" x14ac:dyDescent="0.25">
      <c r="A638" s="5">
        <v>277</v>
      </c>
      <c r="B638" s="6" t="s">
        <v>20</v>
      </c>
      <c r="C638" s="7">
        <v>-1.02</v>
      </c>
    </row>
    <row r="639" spans="1:3" ht="15" x14ac:dyDescent="0.25">
      <c r="A639" s="5">
        <v>278</v>
      </c>
      <c r="B639" s="6" t="s">
        <v>20</v>
      </c>
      <c r="C639" s="7">
        <v>-1.08</v>
      </c>
    </row>
    <row r="640" spans="1:3" ht="15" x14ac:dyDescent="0.25">
      <c r="A640" s="5">
        <v>279</v>
      </c>
      <c r="B640" s="6" t="s">
        <v>20</v>
      </c>
      <c r="C640" s="7">
        <v>-1.1399999999999999</v>
      </c>
    </row>
    <row r="641" spans="1:3" ht="15" x14ac:dyDescent="0.25">
      <c r="A641" s="5">
        <v>280</v>
      </c>
      <c r="B641" s="6" t="s">
        <v>20</v>
      </c>
      <c r="C641" s="7">
        <v>-1.2</v>
      </c>
    </row>
    <row r="642" spans="1:3" ht="15" x14ac:dyDescent="0.25">
      <c r="A642" s="5">
        <v>281</v>
      </c>
      <c r="B642" s="6" t="s">
        <v>20</v>
      </c>
      <c r="C642" s="7">
        <v>-1.25</v>
      </c>
    </row>
    <row r="643" spans="1:3" ht="15" x14ac:dyDescent="0.25">
      <c r="A643" s="5">
        <v>282</v>
      </c>
      <c r="B643" s="6" t="s">
        <v>20</v>
      </c>
      <c r="C643" s="7">
        <v>-1.24</v>
      </c>
    </row>
    <row r="644" spans="1:3" ht="15" x14ac:dyDescent="0.25">
      <c r="A644" s="5">
        <v>283</v>
      </c>
      <c r="B644" s="6" t="s">
        <v>20</v>
      </c>
      <c r="C644" s="7">
        <v>-1.23</v>
      </c>
    </row>
    <row r="645" spans="1:3" ht="15" x14ac:dyDescent="0.25">
      <c r="A645" s="5">
        <v>284</v>
      </c>
      <c r="B645" s="6" t="s">
        <v>20</v>
      </c>
      <c r="C645" s="7">
        <v>-1.22</v>
      </c>
    </row>
    <row r="646" spans="1:3" ht="15" x14ac:dyDescent="0.25">
      <c r="A646" s="5">
        <v>285</v>
      </c>
      <c r="B646" s="6" t="s">
        <v>20</v>
      </c>
      <c r="C646" s="7">
        <v>-1.21</v>
      </c>
    </row>
    <row r="647" spans="1:3" ht="15" x14ac:dyDescent="0.25">
      <c r="A647" s="5">
        <v>286</v>
      </c>
      <c r="B647" s="6" t="s">
        <v>20</v>
      </c>
      <c r="C647" s="7">
        <v>-1.42</v>
      </c>
    </row>
    <row r="648" spans="1:3" ht="15" x14ac:dyDescent="0.25">
      <c r="A648" s="5">
        <v>287</v>
      </c>
      <c r="B648" s="6" t="s">
        <v>20</v>
      </c>
      <c r="C648" s="7">
        <v>-1.63</v>
      </c>
    </row>
    <row r="649" spans="1:3" ht="15" x14ac:dyDescent="0.25">
      <c r="A649" s="5">
        <v>288</v>
      </c>
      <c r="B649" s="6" t="s">
        <v>20</v>
      </c>
      <c r="C649" s="7">
        <v>-1.85</v>
      </c>
    </row>
    <row r="650" spans="1:3" ht="15" x14ac:dyDescent="0.25">
      <c r="A650" s="5">
        <v>289</v>
      </c>
      <c r="B650" s="6" t="s">
        <v>20</v>
      </c>
      <c r="C650" s="7">
        <v>-2.06</v>
      </c>
    </row>
    <row r="651" spans="1:3" ht="15" x14ac:dyDescent="0.25">
      <c r="A651" s="5">
        <v>290</v>
      </c>
      <c r="B651" s="6" t="s">
        <v>20</v>
      </c>
      <c r="C651" s="7">
        <v>-2.2799999999999998</v>
      </c>
    </row>
    <row r="652" spans="1:3" ht="15" x14ac:dyDescent="0.25">
      <c r="A652" s="5">
        <v>291</v>
      </c>
      <c r="B652" s="6" t="s">
        <v>20</v>
      </c>
      <c r="C652" s="7">
        <v>-2.4900000000000002</v>
      </c>
    </row>
    <row r="653" spans="1:3" ht="15" x14ac:dyDescent="0.25">
      <c r="A653" s="5">
        <v>292</v>
      </c>
      <c r="B653" s="6" t="s">
        <v>20</v>
      </c>
      <c r="C653" s="7">
        <v>-2.61</v>
      </c>
    </row>
    <row r="654" spans="1:3" ht="15" x14ac:dyDescent="0.25">
      <c r="A654" s="5">
        <v>293</v>
      </c>
      <c r="B654" s="6" t="s">
        <v>20</v>
      </c>
      <c r="C654" s="7">
        <v>-2.73</v>
      </c>
    </row>
    <row r="655" spans="1:3" ht="15" x14ac:dyDescent="0.25">
      <c r="A655" s="5">
        <v>294</v>
      </c>
      <c r="B655" s="6" t="s">
        <v>20</v>
      </c>
      <c r="C655" s="7">
        <v>-2.85</v>
      </c>
    </row>
    <row r="656" spans="1:3" ht="15" x14ac:dyDescent="0.25">
      <c r="A656" s="5">
        <v>295</v>
      </c>
      <c r="B656" s="6" t="s">
        <v>20</v>
      </c>
      <c r="C656" s="7">
        <v>-2.97</v>
      </c>
    </row>
    <row r="657" spans="1:3" ht="15" x14ac:dyDescent="0.25">
      <c r="A657" s="5">
        <v>296</v>
      </c>
      <c r="B657" s="6" t="s">
        <v>20</v>
      </c>
      <c r="C657" s="7">
        <v>-3.1</v>
      </c>
    </row>
    <row r="658" spans="1:3" ht="15" x14ac:dyDescent="0.25">
      <c r="A658" s="5">
        <v>297</v>
      </c>
      <c r="B658" s="6" t="s">
        <v>20</v>
      </c>
      <c r="C658" s="7">
        <v>-3.22</v>
      </c>
    </row>
    <row r="659" spans="1:3" ht="15" x14ac:dyDescent="0.25">
      <c r="A659" s="5">
        <v>298</v>
      </c>
      <c r="B659" s="6" t="s">
        <v>20</v>
      </c>
      <c r="C659" s="7">
        <v>-3.25</v>
      </c>
    </row>
    <row r="660" spans="1:3" ht="15" x14ac:dyDescent="0.25">
      <c r="A660" s="5">
        <v>299</v>
      </c>
      <c r="B660" s="6" t="s">
        <v>20</v>
      </c>
      <c r="C660" s="7">
        <v>-3.28</v>
      </c>
    </row>
    <row r="661" spans="1:3" ht="15" x14ac:dyDescent="0.25">
      <c r="A661" s="5">
        <v>300</v>
      </c>
      <c r="B661" s="6" t="s">
        <v>20</v>
      </c>
      <c r="C661" s="7">
        <v>-3.32</v>
      </c>
    </row>
    <row r="662" spans="1:3" ht="15" x14ac:dyDescent="0.25">
      <c r="A662" s="5">
        <v>301</v>
      </c>
      <c r="B662" s="6" t="s">
        <v>20</v>
      </c>
      <c r="C662" s="7">
        <v>-3.35</v>
      </c>
    </row>
    <row r="663" spans="1:3" ht="15" x14ac:dyDescent="0.25">
      <c r="A663" s="5">
        <v>302</v>
      </c>
      <c r="B663" s="6" t="s">
        <v>20</v>
      </c>
      <c r="C663" s="7">
        <v>-3.65</v>
      </c>
    </row>
    <row r="664" spans="1:3" ht="15" x14ac:dyDescent="0.25">
      <c r="A664" s="5">
        <v>303</v>
      </c>
      <c r="B664" s="6" t="s">
        <v>20</v>
      </c>
      <c r="C664" s="7">
        <v>-3.94</v>
      </c>
    </row>
    <row r="665" spans="1:3" ht="15" x14ac:dyDescent="0.25">
      <c r="A665" s="5">
        <v>304</v>
      </c>
      <c r="B665" s="6" t="s">
        <v>20</v>
      </c>
      <c r="C665" s="7">
        <v>-4.2300000000000004</v>
      </c>
    </row>
    <row r="666" spans="1:3" ht="15" x14ac:dyDescent="0.25">
      <c r="A666" s="5">
        <v>305</v>
      </c>
      <c r="B666" s="6" t="s">
        <v>20</v>
      </c>
      <c r="C666" s="7">
        <v>-4.5199999999999996</v>
      </c>
    </row>
    <row r="667" spans="1:3" ht="15" x14ac:dyDescent="0.25">
      <c r="A667" s="5">
        <v>306</v>
      </c>
      <c r="B667" s="6" t="s">
        <v>20</v>
      </c>
      <c r="C667" s="7">
        <v>-4.82</v>
      </c>
    </row>
    <row r="668" spans="1:3" ht="15" x14ac:dyDescent="0.25">
      <c r="A668" s="5">
        <v>307</v>
      </c>
      <c r="B668" s="6" t="s">
        <v>20</v>
      </c>
      <c r="C668" s="7">
        <v>-5</v>
      </c>
    </row>
    <row r="669" spans="1:3" ht="15" x14ac:dyDescent="0.25">
      <c r="A669" s="5">
        <v>308</v>
      </c>
      <c r="B669" s="6" t="s">
        <v>20</v>
      </c>
      <c r="C669" s="7">
        <v>-5.19</v>
      </c>
    </row>
    <row r="670" spans="1:3" ht="15" x14ac:dyDescent="0.25">
      <c r="A670" s="5">
        <v>309</v>
      </c>
      <c r="B670" s="6" t="s">
        <v>20</v>
      </c>
      <c r="C670" s="7">
        <v>-5.38</v>
      </c>
    </row>
    <row r="671" spans="1:3" ht="15" x14ac:dyDescent="0.25">
      <c r="A671" s="5">
        <v>310</v>
      </c>
      <c r="B671" s="6" t="s">
        <v>20</v>
      </c>
      <c r="C671" s="7">
        <v>-5.56</v>
      </c>
    </row>
    <row r="672" spans="1:3" ht="15" x14ac:dyDescent="0.25">
      <c r="A672" s="5">
        <v>311</v>
      </c>
      <c r="B672" s="6" t="s">
        <v>20</v>
      </c>
      <c r="C672" s="7">
        <v>-5.75</v>
      </c>
    </row>
    <row r="673" spans="1:3" ht="15" x14ac:dyDescent="0.25">
      <c r="A673" s="5">
        <v>312</v>
      </c>
      <c r="B673" s="6" t="s">
        <v>20</v>
      </c>
      <c r="C673" s="7">
        <v>-5.87</v>
      </c>
    </row>
    <row r="674" spans="1:3" ht="15" x14ac:dyDescent="0.25">
      <c r="A674" s="5">
        <v>313</v>
      </c>
      <c r="B674" s="6" t="s">
        <v>20</v>
      </c>
      <c r="C674" s="7">
        <v>-6</v>
      </c>
    </row>
    <row r="675" spans="1:3" ht="15" x14ac:dyDescent="0.25">
      <c r="A675" s="5">
        <v>314</v>
      </c>
      <c r="B675" s="6" t="s">
        <v>20</v>
      </c>
      <c r="C675" s="7">
        <v>-6.13</v>
      </c>
    </row>
    <row r="676" spans="1:3" ht="15" x14ac:dyDescent="0.25">
      <c r="A676" s="5">
        <v>315</v>
      </c>
      <c r="B676" s="6" t="s">
        <v>20</v>
      </c>
      <c r="C676" s="7">
        <v>-6.25</v>
      </c>
    </row>
    <row r="677" spans="1:3" ht="15" x14ac:dyDescent="0.25">
      <c r="A677" s="5">
        <v>316</v>
      </c>
      <c r="B677" s="6" t="s">
        <v>20</v>
      </c>
      <c r="C677" s="7">
        <v>-6.38</v>
      </c>
    </row>
    <row r="678" spans="1:3" ht="15" x14ac:dyDescent="0.25">
      <c r="A678" s="5">
        <v>317</v>
      </c>
      <c r="B678" s="6" t="s">
        <v>20</v>
      </c>
      <c r="C678" s="7">
        <v>-7.31</v>
      </c>
    </row>
    <row r="679" spans="1:3" ht="15" x14ac:dyDescent="0.25">
      <c r="A679" s="5">
        <v>318</v>
      </c>
      <c r="B679" s="6" t="s">
        <v>20</v>
      </c>
      <c r="C679" s="7">
        <v>-8.26</v>
      </c>
    </row>
    <row r="680" spans="1:3" ht="15" x14ac:dyDescent="0.25">
      <c r="A680" s="5">
        <v>319</v>
      </c>
      <c r="B680" s="6" t="s">
        <v>20</v>
      </c>
      <c r="C680" s="7">
        <v>-9.1999999999999993</v>
      </c>
    </row>
    <row r="681" spans="1:3" ht="15" x14ac:dyDescent="0.25">
      <c r="A681" s="5">
        <v>320</v>
      </c>
      <c r="B681" s="6" t="s">
        <v>20</v>
      </c>
      <c r="C681" s="7">
        <v>-9.8800000000000008</v>
      </c>
    </row>
    <row r="682" spans="1:3" ht="15" x14ac:dyDescent="0.25">
      <c r="A682" s="5">
        <v>321</v>
      </c>
      <c r="B682" s="6" t="s">
        <v>20</v>
      </c>
      <c r="C682" s="7">
        <v>-10.55</v>
      </c>
    </row>
    <row r="683" spans="1:3" ht="15" x14ac:dyDescent="0.25">
      <c r="A683" s="5">
        <v>322</v>
      </c>
      <c r="B683" s="6" t="s">
        <v>20</v>
      </c>
      <c r="C683" s="7">
        <v>-11.23</v>
      </c>
    </row>
    <row r="684" spans="1:3" ht="15" x14ac:dyDescent="0.25">
      <c r="A684" s="5">
        <v>323</v>
      </c>
      <c r="B684" s="6" t="s">
        <v>20</v>
      </c>
      <c r="C684" s="7">
        <v>-11.73</v>
      </c>
    </row>
    <row r="685" spans="1:3" ht="15" x14ac:dyDescent="0.25">
      <c r="A685" s="5">
        <v>324</v>
      </c>
      <c r="B685" s="6" t="s">
        <v>20</v>
      </c>
      <c r="C685" s="7">
        <v>-12.23</v>
      </c>
    </row>
    <row r="686" spans="1:3" ht="15" x14ac:dyDescent="0.25">
      <c r="A686" s="5">
        <v>325</v>
      </c>
      <c r="B686" s="6" t="s">
        <v>20</v>
      </c>
      <c r="C686" s="7">
        <v>-12.74</v>
      </c>
    </row>
    <row r="687" spans="1:3" ht="15" x14ac:dyDescent="0.25">
      <c r="A687" s="5">
        <v>326</v>
      </c>
      <c r="B687" s="6" t="s">
        <v>20</v>
      </c>
      <c r="C687" s="7">
        <v>-13.24</v>
      </c>
    </row>
    <row r="688" spans="1:3" ht="15" x14ac:dyDescent="0.25">
      <c r="A688" s="5">
        <v>327</v>
      </c>
      <c r="B688" s="6" t="s">
        <v>20</v>
      </c>
      <c r="C688" s="7">
        <v>-13.75</v>
      </c>
    </row>
    <row r="689" spans="1:3" ht="15" x14ac:dyDescent="0.25">
      <c r="A689" s="5">
        <v>328</v>
      </c>
      <c r="B689" s="6" t="s">
        <v>20</v>
      </c>
      <c r="C689" s="7">
        <v>-14.11</v>
      </c>
    </row>
    <row r="690" spans="1:3" ht="15" x14ac:dyDescent="0.25">
      <c r="A690" s="5">
        <v>329</v>
      </c>
      <c r="B690" s="6" t="s">
        <v>20</v>
      </c>
      <c r="C690" s="7">
        <v>-14.48</v>
      </c>
    </row>
    <row r="691" spans="1:3" ht="15" x14ac:dyDescent="0.25">
      <c r="A691" s="5">
        <v>330</v>
      </c>
      <c r="B691" s="6" t="s">
        <v>20</v>
      </c>
      <c r="C691" s="7">
        <v>-14.94</v>
      </c>
    </row>
    <row r="692" spans="1:3" ht="15" x14ac:dyDescent="0.25">
      <c r="A692" s="5">
        <v>331</v>
      </c>
      <c r="B692" s="6" t="s">
        <v>20</v>
      </c>
      <c r="C692" s="7">
        <v>-15.37</v>
      </c>
    </row>
    <row r="693" spans="1:3" ht="15" x14ac:dyDescent="0.25">
      <c r="A693" s="5">
        <v>332</v>
      </c>
      <c r="B693" s="6" t="s">
        <v>20</v>
      </c>
      <c r="C693" s="7">
        <v>-15.8</v>
      </c>
    </row>
    <row r="694" spans="1:3" ht="15" x14ac:dyDescent="0.25">
      <c r="A694" s="5">
        <v>333</v>
      </c>
      <c r="B694" s="6" t="s">
        <v>20</v>
      </c>
      <c r="C694" s="7">
        <v>-16.22</v>
      </c>
    </row>
    <row r="695" spans="1:3" ht="15" x14ac:dyDescent="0.25">
      <c r="A695" s="5">
        <v>334</v>
      </c>
      <c r="B695" s="6" t="s">
        <v>20</v>
      </c>
      <c r="C695" s="7">
        <v>-16.649999999999999</v>
      </c>
    </row>
    <row r="696" spans="1:3" ht="15" x14ac:dyDescent="0.25">
      <c r="A696" s="5">
        <v>335</v>
      </c>
      <c r="B696" s="6" t="s">
        <v>20</v>
      </c>
      <c r="C696" s="7">
        <v>-17.079999999999998</v>
      </c>
    </row>
    <row r="697" spans="1:3" ht="15" x14ac:dyDescent="0.25">
      <c r="A697" s="5">
        <v>336</v>
      </c>
      <c r="B697" s="6" t="s">
        <v>20</v>
      </c>
      <c r="C697" s="7">
        <v>-17.399999999999999</v>
      </c>
    </row>
    <row r="698" spans="1:3" ht="15" x14ac:dyDescent="0.25">
      <c r="A698" s="5">
        <v>337</v>
      </c>
      <c r="B698" s="6" t="s">
        <v>20</v>
      </c>
      <c r="C698" s="7">
        <v>-17.73</v>
      </c>
    </row>
    <row r="699" spans="1:3" ht="15" x14ac:dyDescent="0.25">
      <c r="A699" s="5">
        <v>338</v>
      </c>
      <c r="B699" s="6" t="s">
        <v>20</v>
      </c>
      <c r="C699" s="7">
        <v>-18.05</v>
      </c>
    </row>
    <row r="700" spans="1:3" ht="15" x14ac:dyDescent="0.25">
      <c r="A700" s="5">
        <v>339</v>
      </c>
      <c r="B700" s="6" t="s">
        <v>20</v>
      </c>
      <c r="C700" s="7">
        <v>-18.38</v>
      </c>
    </row>
    <row r="701" spans="1:3" ht="15" x14ac:dyDescent="0.25">
      <c r="A701" s="5">
        <v>340</v>
      </c>
      <c r="B701" s="6" t="s">
        <v>20</v>
      </c>
      <c r="C701" s="7">
        <v>-18.600000000000001</v>
      </c>
    </row>
    <row r="702" spans="1:3" ht="15" x14ac:dyDescent="0.25">
      <c r="A702" s="5">
        <v>341</v>
      </c>
      <c r="B702" s="6" t="s">
        <v>20</v>
      </c>
      <c r="C702" s="7">
        <v>-18.829999999999998</v>
      </c>
    </row>
    <row r="703" spans="1:3" ht="15" x14ac:dyDescent="0.25">
      <c r="A703" s="5">
        <v>342</v>
      </c>
      <c r="B703" s="6" t="s">
        <v>20</v>
      </c>
      <c r="C703" s="7">
        <v>-19.059999999999999</v>
      </c>
    </row>
    <row r="704" spans="1:3" ht="15" x14ac:dyDescent="0.25">
      <c r="A704" s="5">
        <v>343</v>
      </c>
      <c r="B704" s="6" t="s">
        <v>20</v>
      </c>
      <c r="C704" s="7">
        <v>-19.29</v>
      </c>
    </row>
    <row r="705" spans="1:3" ht="15" x14ac:dyDescent="0.25">
      <c r="A705" s="5">
        <v>344</v>
      </c>
      <c r="B705" s="6" t="s">
        <v>20</v>
      </c>
      <c r="C705" s="7">
        <v>-19.510000000000002</v>
      </c>
    </row>
    <row r="706" spans="1:3" ht="15" x14ac:dyDescent="0.25">
      <c r="A706" s="5">
        <v>345</v>
      </c>
      <c r="B706" s="6" t="s">
        <v>20</v>
      </c>
      <c r="C706" s="7">
        <v>-19.63</v>
      </c>
    </row>
    <row r="707" spans="1:3" ht="15" x14ac:dyDescent="0.25">
      <c r="A707" s="5">
        <v>346</v>
      </c>
      <c r="B707" s="6" t="s">
        <v>20</v>
      </c>
      <c r="C707" s="7">
        <v>-19.75</v>
      </c>
    </row>
    <row r="708" spans="1:3" ht="15" x14ac:dyDescent="0.25">
      <c r="A708" s="5">
        <v>347</v>
      </c>
      <c r="B708" s="6" t="s">
        <v>20</v>
      </c>
      <c r="C708" s="7">
        <v>-19.86</v>
      </c>
    </row>
    <row r="709" spans="1:3" ht="15" x14ac:dyDescent="0.25">
      <c r="A709" s="5">
        <v>348</v>
      </c>
      <c r="B709" s="6" t="s">
        <v>20</v>
      </c>
      <c r="C709" s="7">
        <v>-19.98</v>
      </c>
    </row>
    <row r="710" spans="1:3" ht="15" x14ac:dyDescent="0.25">
      <c r="A710" s="5">
        <v>349</v>
      </c>
      <c r="B710" s="6" t="s">
        <v>20</v>
      </c>
      <c r="C710" s="7">
        <v>-20.09</v>
      </c>
    </row>
    <row r="711" spans="1:3" ht="15" x14ac:dyDescent="0.25">
      <c r="A711" s="5">
        <v>350</v>
      </c>
      <c r="B711" s="6" t="s">
        <v>20</v>
      </c>
      <c r="C711" s="7">
        <v>-20.21</v>
      </c>
    </row>
    <row r="712" spans="1:3" ht="15" x14ac:dyDescent="0.25">
      <c r="A712" s="5">
        <v>351</v>
      </c>
      <c r="B712" s="6" t="s">
        <v>20</v>
      </c>
      <c r="C712" s="7">
        <v>-20.329999999999998</v>
      </c>
    </row>
    <row r="713" spans="1:3" ht="15" x14ac:dyDescent="0.25">
      <c r="A713" s="5">
        <v>352</v>
      </c>
      <c r="B713" s="6" t="s">
        <v>20</v>
      </c>
      <c r="C713" s="7">
        <v>-20.399999999999999</v>
      </c>
    </row>
    <row r="714" spans="1:3" ht="15" x14ac:dyDescent="0.25">
      <c r="A714" s="5">
        <v>353</v>
      </c>
      <c r="B714" s="6" t="s">
        <v>20</v>
      </c>
      <c r="C714" s="7">
        <v>-20.47</v>
      </c>
    </row>
    <row r="715" spans="1:3" ht="15" x14ac:dyDescent="0.25">
      <c r="A715" s="5">
        <v>354</v>
      </c>
      <c r="B715" s="6" t="s">
        <v>20</v>
      </c>
      <c r="C715" s="7">
        <v>-20.54</v>
      </c>
    </row>
    <row r="716" spans="1:3" ht="15" x14ac:dyDescent="0.25">
      <c r="A716" s="5">
        <v>355</v>
      </c>
      <c r="B716" s="6" t="s">
        <v>20</v>
      </c>
      <c r="C716" s="7">
        <v>-20.62</v>
      </c>
    </row>
    <row r="717" spans="1:3" ht="15" x14ac:dyDescent="0.25">
      <c r="A717" s="5">
        <v>356</v>
      </c>
      <c r="B717" s="6" t="s">
        <v>20</v>
      </c>
      <c r="C717" s="7">
        <v>-20.69</v>
      </c>
    </row>
    <row r="718" spans="1:3" ht="15" x14ac:dyDescent="0.25">
      <c r="A718" s="5">
        <v>357</v>
      </c>
      <c r="B718" s="6" t="s">
        <v>20</v>
      </c>
      <c r="C718" s="7">
        <v>-20.76</v>
      </c>
    </row>
    <row r="719" spans="1:3" ht="15" x14ac:dyDescent="0.25">
      <c r="A719" s="5">
        <v>358</v>
      </c>
      <c r="B719" s="6" t="s">
        <v>20</v>
      </c>
      <c r="C719" s="7">
        <v>-20.83</v>
      </c>
    </row>
    <row r="720" spans="1:3" ht="15" x14ac:dyDescent="0.25">
      <c r="A720" s="5">
        <v>359</v>
      </c>
      <c r="B720" s="6" t="s">
        <v>20</v>
      </c>
      <c r="C720" s="7">
        <v>-20.9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20"/>
  <sheetViews>
    <sheetView workbookViewId="0"/>
  </sheetViews>
  <sheetFormatPr defaultColWidth="12.5703125" defaultRowHeight="15.75" customHeight="1" x14ac:dyDescent="0.2"/>
  <cols>
    <col min="1" max="1" width="3.7109375" customWidth="1"/>
    <col min="2" max="2" width="2.28515625" customWidth="1"/>
    <col min="3" max="3" width="18.140625" customWidth="1"/>
  </cols>
  <sheetData>
    <row r="1" spans="1:3" ht="15.75" customHeight="1" x14ac:dyDescent="0.25">
      <c r="A1" s="5">
        <v>0</v>
      </c>
      <c r="B1" s="6" t="s">
        <v>19</v>
      </c>
      <c r="C1" s="8">
        <v>-0.28999999999999998</v>
      </c>
    </row>
    <row r="2" spans="1:3" ht="15.75" customHeight="1" x14ac:dyDescent="0.25">
      <c r="A2" s="5">
        <v>1</v>
      </c>
      <c r="B2" s="6" t="s">
        <v>19</v>
      </c>
      <c r="C2" s="9">
        <v>-0.47</v>
      </c>
    </row>
    <row r="3" spans="1:3" ht="15.75" customHeight="1" x14ac:dyDescent="0.25">
      <c r="A3" s="5">
        <v>2</v>
      </c>
      <c r="B3" s="6" t="s">
        <v>19</v>
      </c>
      <c r="C3" s="8">
        <v>-0.65</v>
      </c>
    </row>
    <row r="4" spans="1:3" ht="15.75" customHeight="1" x14ac:dyDescent="0.25">
      <c r="A4" s="5">
        <v>3</v>
      </c>
      <c r="B4" s="6" t="s">
        <v>19</v>
      </c>
      <c r="C4" s="8">
        <v>-0.83</v>
      </c>
    </row>
    <row r="5" spans="1:3" ht="15.75" customHeight="1" x14ac:dyDescent="0.25">
      <c r="A5" s="5">
        <v>4</v>
      </c>
      <c r="B5" s="6" t="s">
        <v>19</v>
      </c>
      <c r="C5" s="8">
        <v>-1.02</v>
      </c>
    </row>
    <row r="6" spans="1:3" ht="15.75" customHeight="1" x14ac:dyDescent="0.25">
      <c r="A6" s="5">
        <v>5</v>
      </c>
      <c r="B6" s="6" t="s">
        <v>19</v>
      </c>
      <c r="C6" s="8">
        <v>-0.89</v>
      </c>
    </row>
    <row r="7" spans="1:3" ht="15.75" customHeight="1" x14ac:dyDescent="0.25">
      <c r="A7" s="5">
        <v>6</v>
      </c>
      <c r="B7" s="6" t="s">
        <v>19</v>
      </c>
      <c r="C7" s="8">
        <v>-0.77</v>
      </c>
    </row>
    <row r="8" spans="1:3" ht="15.75" customHeight="1" x14ac:dyDescent="0.25">
      <c r="A8" s="5">
        <v>7</v>
      </c>
      <c r="B8" s="6" t="s">
        <v>19</v>
      </c>
      <c r="C8" s="8">
        <v>-0.65</v>
      </c>
    </row>
    <row r="9" spans="1:3" ht="15.75" customHeight="1" x14ac:dyDescent="0.25">
      <c r="A9" s="5">
        <v>8</v>
      </c>
      <c r="B9" s="6" t="s">
        <v>19</v>
      </c>
      <c r="C9" s="8">
        <v>-0.53</v>
      </c>
    </row>
    <row r="10" spans="1:3" ht="15.75" customHeight="1" x14ac:dyDescent="0.25">
      <c r="A10" s="5">
        <v>9</v>
      </c>
      <c r="B10" s="6" t="s">
        <v>19</v>
      </c>
      <c r="C10" s="8">
        <v>-0.41</v>
      </c>
    </row>
    <row r="11" spans="1:3" ht="15.75" customHeight="1" x14ac:dyDescent="0.25">
      <c r="A11" s="5">
        <v>10</v>
      </c>
      <c r="B11" s="6" t="s">
        <v>19</v>
      </c>
      <c r="C11" s="8">
        <v>-0.54</v>
      </c>
    </row>
    <row r="12" spans="1:3" ht="15.75" customHeight="1" x14ac:dyDescent="0.25">
      <c r="A12" s="5">
        <v>11</v>
      </c>
      <c r="B12" s="6" t="s">
        <v>19</v>
      </c>
      <c r="C12" s="8">
        <v>-0.66</v>
      </c>
    </row>
    <row r="13" spans="1:3" ht="15.75" customHeight="1" x14ac:dyDescent="0.25">
      <c r="A13" s="5">
        <v>12</v>
      </c>
      <c r="B13" s="6" t="s">
        <v>19</v>
      </c>
      <c r="C13" s="8">
        <v>-0.79</v>
      </c>
    </row>
    <row r="14" spans="1:3" ht="15.75" customHeight="1" x14ac:dyDescent="0.25">
      <c r="A14" s="5">
        <v>13</v>
      </c>
      <c r="B14" s="6" t="s">
        <v>19</v>
      </c>
      <c r="C14" s="8">
        <v>-0.92</v>
      </c>
    </row>
    <row r="15" spans="1:3" ht="15.75" customHeight="1" x14ac:dyDescent="0.25">
      <c r="A15" s="5">
        <v>14</v>
      </c>
      <c r="B15" s="6" t="s">
        <v>19</v>
      </c>
      <c r="C15" s="8">
        <v>-0.94</v>
      </c>
    </row>
    <row r="16" spans="1:3" ht="15.75" customHeight="1" x14ac:dyDescent="0.25">
      <c r="A16" s="5">
        <v>15</v>
      </c>
      <c r="B16" s="6" t="s">
        <v>19</v>
      </c>
      <c r="C16" s="8">
        <v>-0.96</v>
      </c>
    </row>
    <row r="17" spans="1:3" ht="15.75" customHeight="1" x14ac:dyDescent="0.25">
      <c r="A17" s="5">
        <v>16</v>
      </c>
      <c r="B17" s="6" t="s">
        <v>19</v>
      </c>
      <c r="C17" s="8">
        <v>-0.99</v>
      </c>
    </row>
    <row r="18" spans="1:3" ht="15.75" customHeight="1" x14ac:dyDescent="0.25">
      <c r="A18" s="5">
        <v>17</v>
      </c>
      <c r="B18" s="6" t="s">
        <v>19</v>
      </c>
      <c r="C18" s="8">
        <v>-1.01</v>
      </c>
    </row>
    <row r="19" spans="1:3" ht="15.75" customHeight="1" x14ac:dyDescent="0.25">
      <c r="A19" s="5">
        <v>18</v>
      </c>
      <c r="B19" s="6" t="s">
        <v>19</v>
      </c>
      <c r="C19" s="8">
        <v>-1.04</v>
      </c>
    </row>
    <row r="20" spans="1:3" ht="15.75" customHeight="1" x14ac:dyDescent="0.25">
      <c r="A20" s="5">
        <v>19</v>
      </c>
      <c r="B20" s="6" t="s">
        <v>19</v>
      </c>
      <c r="C20" s="8">
        <v>-1.05</v>
      </c>
    </row>
    <row r="21" spans="1:3" ht="15.75" customHeight="1" x14ac:dyDescent="0.25">
      <c r="A21" s="5">
        <v>20</v>
      </c>
      <c r="B21" s="6" t="s">
        <v>19</v>
      </c>
      <c r="C21" s="8">
        <v>-1.06</v>
      </c>
    </row>
    <row r="22" spans="1:3" ht="15.75" customHeight="1" x14ac:dyDescent="0.25">
      <c r="A22" s="5">
        <v>21</v>
      </c>
      <c r="B22" s="6" t="s">
        <v>19</v>
      </c>
      <c r="C22" s="8">
        <v>-1.07</v>
      </c>
    </row>
    <row r="23" spans="1:3" ht="15.75" customHeight="1" x14ac:dyDescent="0.25">
      <c r="A23" s="5">
        <v>22</v>
      </c>
      <c r="B23" s="6" t="s">
        <v>19</v>
      </c>
      <c r="C23" s="8">
        <v>-1.08</v>
      </c>
    </row>
    <row r="24" spans="1:3" ht="15.75" customHeight="1" x14ac:dyDescent="0.25">
      <c r="A24" s="5">
        <v>23</v>
      </c>
      <c r="B24" s="6" t="s">
        <v>19</v>
      </c>
      <c r="C24" s="8">
        <v>-1.1000000000000001</v>
      </c>
    </row>
    <row r="25" spans="1:3" ht="15.75" customHeight="1" x14ac:dyDescent="0.25">
      <c r="A25" s="5">
        <v>24</v>
      </c>
      <c r="B25" s="6" t="s">
        <v>19</v>
      </c>
      <c r="C25" s="8">
        <v>-1.06</v>
      </c>
    </row>
    <row r="26" spans="1:3" ht="15.75" customHeight="1" x14ac:dyDescent="0.25">
      <c r="A26" s="5">
        <v>25</v>
      </c>
      <c r="B26" s="6" t="s">
        <v>19</v>
      </c>
      <c r="C26" s="8">
        <v>-1.03</v>
      </c>
    </row>
    <row r="27" spans="1:3" ht="15.75" customHeight="1" x14ac:dyDescent="0.25">
      <c r="A27" s="5">
        <v>26</v>
      </c>
      <c r="B27" s="6" t="s">
        <v>19</v>
      </c>
      <c r="C27" s="8">
        <v>-0.99</v>
      </c>
    </row>
    <row r="28" spans="1:3" ht="15.75" customHeight="1" x14ac:dyDescent="0.25">
      <c r="A28" s="5">
        <v>27</v>
      </c>
      <c r="B28" s="6" t="s">
        <v>19</v>
      </c>
      <c r="C28" s="8">
        <v>-0.96</v>
      </c>
    </row>
    <row r="29" spans="1:3" ht="15.75" customHeight="1" x14ac:dyDescent="0.25">
      <c r="A29" s="5">
        <v>28</v>
      </c>
      <c r="B29" s="6" t="s">
        <v>19</v>
      </c>
      <c r="C29" s="8">
        <v>-0.92</v>
      </c>
    </row>
    <row r="30" spans="1:3" ht="15.75" customHeight="1" x14ac:dyDescent="0.25">
      <c r="A30" s="5">
        <v>29</v>
      </c>
      <c r="B30" s="6" t="s">
        <v>19</v>
      </c>
      <c r="C30" s="8">
        <v>-1.01</v>
      </c>
    </row>
    <row r="31" spans="1:3" ht="15.75" customHeight="1" x14ac:dyDescent="0.25">
      <c r="A31" s="5">
        <v>30</v>
      </c>
      <c r="B31" s="6" t="s">
        <v>19</v>
      </c>
      <c r="C31" s="8">
        <v>-1.1000000000000001</v>
      </c>
    </row>
    <row r="32" spans="1:3" ht="15.75" customHeight="1" x14ac:dyDescent="0.25">
      <c r="A32" s="5">
        <v>31</v>
      </c>
      <c r="B32" s="6" t="s">
        <v>19</v>
      </c>
      <c r="C32" s="8">
        <v>-1.19</v>
      </c>
    </row>
    <row r="33" spans="1:3" ht="15.75" customHeight="1" x14ac:dyDescent="0.25">
      <c r="A33" s="5">
        <v>32</v>
      </c>
      <c r="B33" s="6" t="s">
        <v>19</v>
      </c>
      <c r="C33" s="8">
        <v>-1.28</v>
      </c>
    </row>
    <row r="34" spans="1:3" ht="15.75" customHeight="1" x14ac:dyDescent="0.25">
      <c r="A34" s="5">
        <v>33</v>
      </c>
      <c r="B34" s="6" t="s">
        <v>19</v>
      </c>
      <c r="C34" s="8">
        <v>-1.36</v>
      </c>
    </row>
    <row r="35" spans="1:3" ht="15.75" customHeight="1" x14ac:dyDescent="0.25">
      <c r="A35" s="5">
        <v>34</v>
      </c>
      <c r="B35" s="6" t="s">
        <v>19</v>
      </c>
      <c r="C35" s="8">
        <v>-1.32</v>
      </c>
    </row>
    <row r="36" spans="1:3" ht="15.75" customHeight="1" x14ac:dyDescent="0.25">
      <c r="A36" s="5">
        <v>35</v>
      </c>
      <c r="B36" s="6" t="s">
        <v>19</v>
      </c>
      <c r="C36" s="8">
        <v>-1.28</v>
      </c>
    </row>
    <row r="37" spans="1:3" ht="15.75" customHeight="1" x14ac:dyDescent="0.25">
      <c r="A37" s="5">
        <v>36</v>
      </c>
      <c r="B37" s="6" t="s">
        <v>19</v>
      </c>
      <c r="C37" s="8">
        <v>-1.24</v>
      </c>
    </row>
    <row r="38" spans="1:3" ht="15.75" customHeight="1" x14ac:dyDescent="0.25">
      <c r="A38" s="5">
        <v>37</v>
      </c>
      <c r="B38" s="6" t="s">
        <v>19</v>
      </c>
      <c r="C38" s="8">
        <v>-1.2</v>
      </c>
    </row>
    <row r="39" spans="1:3" ht="15.75" customHeight="1" x14ac:dyDescent="0.25">
      <c r="A39" s="5">
        <v>38</v>
      </c>
      <c r="B39" s="6" t="s">
        <v>19</v>
      </c>
      <c r="C39" s="8">
        <v>-1.1599999999999999</v>
      </c>
    </row>
    <row r="40" spans="1:3" ht="15" x14ac:dyDescent="0.25">
      <c r="A40" s="5">
        <v>39</v>
      </c>
      <c r="B40" s="6" t="s">
        <v>19</v>
      </c>
      <c r="C40" s="9">
        <v>-1.1200000000000001</v>
      </c>
    </row>
    <row r="41" spans="1:3" ht="15" x14ac:dyDescent="0.25">
      <c r="A41" s="5">
        <v>40</v>
      </c>
      <c r="B41" s="6" t="s">
        <v>19</v>
      </c>
      <c r="C41" s="8">
        <v>-1.31</v>
      </c>
    </row>
    <row r="42" spans="1:3" ht="15" x14ac:dyDescent="0.25">
      <c r="A42" s="5">
        <v>41</v>
      </c>
      <c r="B42" s="6" t="s">
        <v>19</v>
      </c>
      <c r="C42" s="8">
        <v>-1.49</v>
      </c>
    </row>
    <row r="43" spans="1:3" ht="15" x14ac:dyDescent="0.25">
      <c r="A43" s="5">
        <v>42</v>
      </c>
      <c r="B43" s="6" t="s">
        <v>19</v>
      </c>
      <c r="C43" s="8">
        <v>-1.68</v>
      </c>
    </row>
    <row r="44" spans="1:3" ht="15" x14ac:dyDescent="0.25">
      <c r="A44" s="5">
        <v>43</v>
      </c>
      <c r="B44" s="6" t="s">
        <v>19</v>
      </c>
      <c r="C44" s="8">
        <v>-1.86</v>
      </c>
    </row>
    <row r="45" spans="1:3" ht="15" x14ac:dyDescent="0.25">
      <c r="A45" s="5">
        <v>44</v>
      </c>
      <c r="B45" s="6" t="s">
        <v>19</v>
      </c>
      <c r="C45" s="8">
        <v>-2.0499999999999998</v>
      </c>
    </row>
    <row r="46" spans="1:3" ht="15" x14ac:dyDescent="0.25">
      <c r="A46" s="5">
        <v>45</v>
      </c>
      <c r="B46" s="6" t="s">
        <v>19</v>
      </c>
      <c r="C46" s="8">
        <v>-1.9</v>
      </c>
    </row>
    <row r="47" spans="1:3" ht="15" x14ac:dyDescent="0.25">
      <c r="A47" s="5">
        <v>46</v>
      </c>
      <c r="B47" s="6" t="s">
        <v>19</v>
      </c>
      <c r="C47" s="8">
        <v>-1.76</v>
      </c>
    </row>
    <row r="48" spans="1:3" ht="15" x14ac:dyDescent="0.25">
      <c r="A48" s="5">
        <v>47</v>
      </c>
      <c r="B48" s="6" t="s">
        <v>19</v>
      </c>
      <c r="C48" s="8">
        <v>-1.61</v>
      </c>
    </row>
    <row r="49" spans="1:3" ht="15" x14ac:dyDescent="0.25">
      <c r="A49" s="5">
        <v>48</v>
      </c>
      <c r="B49" s="6" t="s">
        <v>19</v>
      </c>
      <c r="C49" s="8">
        <v>-1.47</v>
      </c>
    </row>
    <row r="50" spans="1:3" ht="15" x14ac:dyDescent="0.25">
      <c r="A50" s="5">
        <v>49</v>
      </c>
      <c r="B50" s="6" t="s">
        <v>19</v>
      </c>
      <c r="C50" s="8">
        <v>-1.32</v>
      </c>
    </row>
    <row r="51" spans="1:3" ht="15" x14ac:dyDescent="0.25">
      <c r="A51" s="5">
        <v>50</v>
      </c>
      <c r="B51" s="6" t="s">
        <v>19</v>
      </c>
      <c r="C51" s="8">
        <v>-1.44</v>
      </c>
    </row>
    <row r="52" spans="1:3" ht="15" x14ac:dyDescent="0.25">
      <c r="A52" s="5">
        <v>51</v>
      </c>
      <c r="B52" s="6" t="s">
        <v>19</v>
      </c>
      <c r="C52" s="8">
        <v>-1.56</v>
      </c>
    </row>
    <row r="53" spans="1:3" ht="15" x14ac:dyDescent="0.25">
      <c r="A53" s="5">
        <v>52</v>
      </c>
      <c r="B53" s="6" t="s">
        <v>19</v>
      </c>
      <c r="C53" s="8">
        <v>-1.68</v>
      </c>
    </row>
    <row r="54" spans="1:3" ht="15" x14ac:dyDescent="0.25">
      <c r="A54" s="5">
        <v>53</v>
      </c>
      <c r="B54" s="6" t="s">
        <v>19</v>
      </c>
      <c r="C54" s="8">
        <v>-1.8</v>
      </c>
    </row>
    <row r="55" spans="1:3" ht="15" x14ac:dyDescent="0.25">
      <c r="A55" s="5">
        <v>54</v>
      </c>
      <c r="B55" s="6" t="s">
        <v>19</v>
      </c>
      <c r="C55" s="8">
        <v>-1.92</v>
      </c>
    </row>
    <row r="56" spans="1:3" ht="15" x14ac:dyDescent="0.25">
      <c r="A56" s="5">
        <v>55</v>
      </c>
      <c r="B56" s="6" t="s">
        <v>19</v>
      </c>
      <c r="C56" s="8">
        <v>-1.97</v>
      </c>
    </row>
    <row r="57" spans="1:3" ht="15" x14ac:dyDescent="0.25">
      <c r="A57" s="5">
        <v>56</v>
      </c>
      <c r="B57" s="6" t="s">
        <v>19</v>
      </c>
      <c r="C57" s="8">
        <v>-2.02</v>
      </c>
    </row>
    <row r="58" spans="1:3" ht="15" x14ac:dyDescent="0.25">
      <c r="A58" s="5">
        <v>57</v>
      </c>
      <c r="B58" s="6" t="s">
        <v>19</v>
      </c>
      <c r="C58" s="8">
        <v>-2.08</v>
      </c>
    </row>
    <row r="59" spans="1:3" ht="15" x14ac:dyDescent="0.25">
      <c r="A59" s="5">
        <v>58</v>
      </c>
      <c r="B59" s="6" t="s">
        <v>19</v>
      </c>
      <c r="C59" s="8">
        <v>-2.13</v>
      </c>
    </row>
    <row r="60" spans="1:3" ht="15" x14ac:dyDescent="0.25">
      <c r="A60" s="5">
        <v>59</v>
      </c>
      <c r="B60" s="6" t="s">
        <v>19</v>
      </c>
      <c r="C60" s="8">
        <v>-2.1800000000000002</v>
      </c>
    </row>
    <row r="61" spans="1:3" ht="15" x14ac:dyDescent="0.25">
      <c r="A61" s="5">
        <v>60</v>
      </c>
      <c r="B61" s="6" t="s">
        <v>19</v>
      </c>
      <c r="C61" s="8">
        <v>-2.17</v>
      </c>
    </row>
    <row r="62" spans="1:3" ht="15" x14ac:dyDescent="0.25">
      <c r="A62" s="5">
        <v>61</v>
      </c>
      <c r="B62" s="6" t="s">
        <v>19</v>
      </c>
      <c r="C62" s="8">
        <v>-2.15</v>
      </c>
    </row>
    <row r="63" spans="1:3" ht="15" x14ac:dyDescent="0.25">
      <c r="A63" s="5">
        <v>62</v>
      </c>
      <c r="B63" s="6" t="s">
        <v>19</v>
      </c>
      <c r="C63" s="8">
        <v>-2.13</v>
      </c>
    </row>
    <row r="64" spans="1:3" ht="15" x14ac:dyDescent="0.25">
      <c r="A64" s="5">
        <v>63</v>
      </c>
      <c r="B64" s="6" t="s">
        <v>19</v>
      </c>
      <c r="C64" s="8">
        <v>-2.11</v>
      </c>
    </row>
    <row r="65" spans="1:3" ht="15" x14ac:dyDescent="0.25">
      <c r="A65" s="5">
        <v>64</v>
      </c>
      <c r="B65" s="6" t="s">
        <v>19</v>
      </c>
      <c r="C65" s="8">
        <v>-2.09</v>
      </c>
    </row>
    <row r="66" spans="1:3" ht="15" x14ac:dyDescent="0.25">
      <c r="A66" s="5">
        <v>65</v>
      </c>
      <c r="B66" s="6" t="s">
        <v>19</v>
      </c>
      <c r="C66" s="8">
        <v>-2.16</v>
      </c>
    </row>
    <row r="67" spans="1:3" ht="15" x14ac:dyDescent="0.25">
      <c r="A67" s="5">
        <v>66</v>
      </c>
      <c r="B67" s="6" t="s">
        <v>19</v>
      </c>
      <c r="C67" s="8">
        <v>-2.23</v>
      </c>
    </row>
    <row r="68" spans="1:3" ht="15" x14ac:dyDescent="0.25">
      <c r="A68" s="5">
        <v>67</v>
      </c>
      <c r="B68" s="6" t="s">
        <v>19</v>
      </c>
      <c r="C68" s="8">
        <v>-2.31</v>
      </c>
    </row>
    <row r="69" spans="1:3" ht="15" x14ac:dyDescent="0.25">
      <c r="A69" s="5">
        <v>68</v>
      </c>
      <c r="B69" s="6" t="s">
        <v>19</v>
      </c>
      <c r="C69" s="8">
        <v>-2.38</v>
      </c>
    </row>
    <row r="70" spans="1:3" ht="15" x14ac:dyDescent="0.25">
      <c r="A70" s="5">
        <v>69</v>
      </c>
      <c r="B70" s="6" t="s">
        <v>19</v>
      </c>
      <c r="C70" s="8">
        <v>-2.4500000000000002</v>
      </c>
    </row>
    <row r="71" spans="1:3" ht="15" x14ac:dyDescent="0.25">
      <c r="A71" s="5">
        <v>70</v>
      </c>
      <c r="B71" s="6" t="s">
        <v>19</v>
      </c>
      <c r="C71" s="8">
        <v>-2.5299999999999998</v>
      </c>
    </row>
    <row r="72" spans="1:3" ht="15" x14ac:dyDescent="0.25">
      <c r="A72" s="5">
        <v>71</v>
      </c>
      <c r="B72" s="6" t="s">
        <v>19</v>
      </c>
      <c r="C72" s="8">
        <v>-2.61</v>
      </c>
    </row>
    <row r="73" spans="1:3" ht="15" x14ac:dyDescent="0.25">
      <c r="A73" s="5">
        <v>72</v>
      </c>
      <c r="B73" s="6" t="s">
        <v>19</v>
      </c>
      <c r="C73" s="8">
        <v>-2.69</v>
      </c>
    </row>
    <row r="74" spans="1:3" ht="15" x14ac:dyDescent="0.25">
      <c r="A74" s="5">
        <v>73</v>
      </c>
      <c r="B74" s="6" t="s">
        <v>19</v>
      </c>
      <c r="C74" s="8">
        <v>-2.77</v>
      </c>
    </row>
    <row r="75" spans="1:3" ht="15" x14ac:dyDescent="0.25">
      <c r="A75" s="5">
        <v>74</v>
      </c>
      <c r="B75" s="6" t="s">
        <v>19</v>
      </c>
      <c r="C75" s="8">
        <v>-2.86</v>
      </c>
    </row>
    <row r="76" spans="1:3" ht="15" x14ac:dyDescent="0.25">
      <c r="A76" s="5">
        <v>75</v>
      </c>
      <c r="B76" s="6" t="s">
        <v>19</v>
      </c>
      <c r="C76" s="8">
        <v>-2.86</v>
      </c>
    </row>
    <row r="77" spans="1:3" ht="15" x14ac:dyDescent="0.25">
      <c r="A77" s="5">
        <v>76</v>
      </c>
      <c r="B77" s="6" t="s">
        <v>19</v>
      </c>
      <c r="C77" s="8">
        <v>-2.87</v>
      </c>
    </row>
    <row r="78" spans="1:3" ht="15" x14ac:dyDescent="0.25">
      <c r="A78" s="5">
        <v>77</v>
      </c>
      <c r="B78" s="6" t="s">
        <v>19</v>
      </c>
      <c r="C78" s="8">
        <v>-2.88</v>
      </c>
    </row>
    <row r="79" spans="1:3" ht="15" x14ac:dyDescent="0.25">
      <c r="A79" s="5">
        <v>78</v>
      </c>
      <c r="B79" s="6" t="s">
        <v>19</v>
      </c>
      <c r="C79" s="8">
        <v>-2.89</v>
      </c>
    </row>
    <row r="80" spans="1:3" ht="15" x14ac:dyDescent="0.25">
      <c r="A80" s="5">
        <v>79</v>
      </c>
      <c r="B80" s="6" t="s">
        <v>19</v>
      </c>
      <c r="C80" s="8">
        <v>-2.9</v>
      </c>
    </row>
    <row r="81" spans="1:3" ht="15" x14ac:dyDescent="0.25">
      <c r="A81" s="5">
        <v>80</v>
      </c>
      <c r="B81" s="6" t="s">
        <v>19</v>
      </c>
      <c r="C81" s="8">
        <v>-2.87</v>
      </c>
    </row>
    <row r="82" spans="1:3" ht="15" x14ac:dyDescent="0.25">
      <c r="A82" s="5">
        <v>81</v>
      </c>
      <c r="B82" s="6" t="s">
        <v>19</v>
      </c>
      <c r="C82" s="8">
        <v>-2.83</v>
      </c>
    </row>
    <row r="83" spans="1:3" ht="15" x14ac:dyDescent="0.25">
      <c r="A83" s="5">
        <v>82</v>
      </c>
      <c r="B83" s="6" t="s">
        <v>19</v>
      </c>
      <c r="C83" s="8">
        <v>-2.8</v>
      </c>
    </row>
    <row r="84" spans="1:3" ht="15" x14ac:dyDescent="0.25">
      <c r="A84" s="5">
        <v>83</v>
      </c>
      <c r="B84" s="6" t="s">
        <v>19</v>
      </c>
      <c r="C84" s="8">
        <v>-2.77</v>
      </c>
    </row>
    <row r="85" spans="1:3" ht="15" x14ac:dyDescent="0.25">
      <c r="A85" s="5">
        <v>84</v>
      </c>
      <c r="B85" s="6" t="s">
        <v>19</v>
      </c>
      <c r="C85" s="8">
        <v>-2.73</v>
      </c>
    </row>
    <row r="86" spans="1:3" ht="15" x14ac:dyDescent="0.25">
      <c r="A86" s="5">
        <v>85</v>
      </c>
      <c r="B86" s="6" t="s">
        <v>19</v>
      </c>
      <c r="C86" s="8">
        <v>-2.7</v>
      </c>
    </row>
    <row r="87" spans="1:3" ht="15" x14ac:dyDescent="0.25">
      <c r="A87" s="5">
        <v>86</v>
      </c>
      <c r="B87" s="6" t="s">
        <v>19</v>
      </c>
      <c r="C87" s="8">
        <v>-2.74</v>
      </c>
    </row>
    <row r="88" spans="1:3" ht="15" x14ac:dyDescent="0.25">
      <c r="A88" s="5">
        <v>87</v>
      </c>
      <c r="B88" s="6" t="s">
        <v>19</v>
      </c>
      <c r="C88" s="8">
        <v>-2.78</v>
      </c>
    </row>
    <row r="89" spans="1:3" ht="15" x14ac:dyDescent="0.25">
      <c r="A89" s="5">
        <v>88</v>
      </c>
      <c r="B89" s="6" t="s">
        <v>19</v>
      </c>
      <c r="C89" s="8">
        <v>-2.82</v>
      </c>
    </row>
    <row r="90" spans="1:3" ht="15" x14ac:dyDescent="0.25">
      <c r="A90" s="5">
        <v>89</v>
      </c>
      <c r="B90" s="6" t="s">
        <v>19</v>
      </c>
      <c r="C90" s="8">
        <v>-2.86</v>
      </c>
    </row>
    <row r="91" spans="1:3" ht="15" x14ac:dyDescent="0.25">
      <c r="A91" s="5">
        <v>90</v>
      </c>
      <c r="B91" s="6" t="s">
        <v>19</v>
      </c>
      <c r="C91" s="8">
        <v>-2.91</v>
      </c>
    </row>
    <row r="92" spans="1:3" ht="15" x14ac:dyDescent="0.25">
      <c r="A92" s="5">
        <v>91</v>
      </c>
      <c r="B92" s="6" t="s">
        <v>19</v>
      </c>
      <c r="C92" s="8">
        <v>-2.92</v>
      </c>
    </row>
    <row r="93" spans="1:3" ht="15" x14ac:dyDescent="0.25">
      <c r="A93" s="5">
        <v>92</v>
      </c>
      <c r="B93" s="6" t="s">
        <v>19</v>
      </c>
      <c r="C93" s="9">
        <v>-2.94</v>
      </c>
    </row>
    <row r="94" spans="1:3" ht="15" x14ac:dyDescent="0.25">
      <c r="A94" s="5">
        <v>93</v>
      </c>
      <c r="B94" s="6" t="s">
        <v>19</v>
      </c>
      <c r="C94" s="8">
        <v>-2.95</v>
      </c>
    </row>
    <row r="95" spans="1:3" ht="15" x14ac:dyDescent="0.25">
      <c r="A95" s="5">
        <v>94</v>
      </c>
      <c r="B95" s="6" t="s">
        <v>19</v>
      </c>
      <c r="C95" s="8">
        <v>-2.97</v>
      </c>
    </row>
    <row r="96" spans="1:3" ht="15" x14ac:dyDescent="0.25">
      <c r="A96" s="5">
        <v>95</v>
      </c>
      <c r="B96" s="6" t="s">
        <v>19</v>
      </c>
      <c r="C96" s="8">
        <v>-2.98</v>
      </c>
    </row>
    <row r="97" spans="1:3" ht="15" x14ac:dyDescent="0.25">
      <c r="A97" s="5">
        <v>96</v>
      </c>
      <c r="B97" s="6" t="s">
        <v>19</v>
      </c>
      <c r="C97" s="8">
        <v>-3</v>
      </c>
    </row>
    <row r="98" spans="1:3" ht="15" x14ac:dyDescent="0.25">
      <c r="A98" s="5">
        <v>97</v>
      </c>
      <c r="B98" s="6" t="s">
        <v>19</v>
      </c>
      <c r="C98" s="8">
        <v>-2.96</v>
      </c>
    </row>
    <row r="99" spans="1:3" ht="15" x14ac:dyDescent="0.25">
      <c r="A99" s="5">
        <v>98</v>
      </c>
      <c r="B99" s="6" t="s">
        <v>19</v>
      </c>
      <c r="C99" s="8">
        <v>-2.93</v>
      </c>
    </row>
    <row r="100" spans="1:3" ht="15" x14ac:dyDescent="0.25">
      <c r="A100" s="5">
        <v>99</v>
      </c>
      <c r="B100" s="6" t="s">
        <v>19</v>
      </c>
      <c r="C100" s="8">
        <v>-2.89</v>
      </c>
    </row>
    <row r="101" spans="1:3" ht="15" x14ac:dyDescent="0.25">
      <c r="A101" s="5">
        <v>100</v>
      </c>
      <c r="B101" s="6" t="s">
        <v>19</v>
      </c>
      <c r="C101" s="8">
        <v>-2.85</v>
      </c>
    </row>
    <row r="102" spans="1:3" ht="15" x14ac:dyDescent="0.25">
      <c r="A102" s="5">
        <v>101</v>
      </c>
      <c r="B102" s="6" t="s">
        <v>19</v>
      </c>
      <c r="C102" s="8">
        <v>-2.82</v>
      </c>
    </row>
    <row r="103" spans="1:3" ht="15" x14ac:dyDescent="0.25">
      <c r="A103" s="5">
        <v>102</v>
      </c>
      <c r="B103" s="6" t="s">
        <v>19</v>
      </c>
      <c r="C103" s="8">
        <v>-2.79</v>
      </c>
    </row>
    <row r="104" spans="1:3" ht="15" x14ac:dyDescent="0.25">
      <c r="A104" s="5">
        <v>103</v>
      </c>
      <c r="B104" s="6" t="s">
        <v>19</v>
      </c>
      <c r="C104" s="8">
        <v>-2.76</v>
      </c>
    </row>
    <row r="105" spans="1:3" ht="15" x14ac:dyDescent="0.25">
      <c r="A105" s="5">
        <v>104</v>
      </c>
      <c r="B105" s="6" t="s">
        <v>19</v>
      </c>
      <c r="C105" s="9">
        <v>-2.73</v>
      </c>
    </row>
    <row r="106" spans="1:3" ht="15" x14ac:dyDescent="0.25">
      <c r="A106" s="5">
        <v>105</v>
      </c>
      <c r="B106" s="6" t="s">
        <v>19</v>
      </c>
      <c r="C106" s="8">
        <v>-2.7</v>
      </c>
    </row>
    <row r="107" spans="1:3" ht="15" x14ac:dyDescent="0.25">
      <c r="A107" s="5">
        <v>106</v>
      </c>
      <c r="B107" s="6" t="s">
        <v>19</v>
      </c>
      <c r="C107" s="8">
        <v>-2.68</v>
      </c>
    </row>
    <row r="108" spans="1:3" ht="15" x14ac:dyDescent="0.25">
      <c r="A108" s="5">
        <v>107</v>
      </c>
      <c r="B108" s="6" t="s">
        <v>19</v>
      </c>
      <c r="C108" s="8">
        <v>-2.76</v>
      </c>
    </row>
    <row r="109" spans="1:3" ht="15" x14ac:dyDescent="0.25">
      <c r="A109" s="5">
        <v>108</v>
      </c>
      <c r="B109" s="6" t="s">
        <v>19</v>
      </c>
      <c r="C109" s="8">
        <v>-2.85</v>
      </c>
    </row>
    <row r="110" spans="1:3" ht="15" x14ac:dyDescent="0.25">
      <c r="A110" s="5">
        <v>109</v>
      </c>
      <c r="B110" s="6" t="s">
        <v>19</v>
      </c>
      <c r="C110" s="8">
        <v>-2.93</v>
      </c>
    </row>
    <row r="111" spans="1:3" ht="15" x14ac:dyDescent="0.25">
      <c r="A111" s="5">
        <v>110</v>
      </c>
      <c r="B111" s="6" t="s">
        <v>19</v>
      </c>
      <c r="C111" s="8">
        <v>-3.02</v>
      </c>
    </row>
    <row r="112" spans="1:3" ht="15" x14ac:dyDescent="0.25">
      <c r="A112" s="5">
        <v>111</v>
      </c>
      <c r="B112" s="6" t="s">
        <v>19</v>
      </c>
      <c r="C112" s="8">
        <v>-3.1</v>
      </c>
    </row>
    <row r="113" spans="1:3" ht="15" x14ac:dyDescent="0.25">
      <c r="A113" s="5">
        <v>112</v>
      </c>
      <c r="B113" s="6" t="s">
        <v>19</v>
      </c>
      <c r="C113" s="8">
        <v>-3.19</v>
      </c>
    </row>
    <row r="114" spans="1:3" ht="15" x14ac:dyDescent="0.25">
      <c r="A114" s="5">
        <v>113</v>
      </c>
      <c r="B114" s="6" t="s">
        <v>19</v>
      </c>
      <c r="C114" s="8">
        <v>-3.07</v>
      </c>
    </row>
    <row r="115" spans="1:3" ht="15" x14ac:dyDescent="0.25">
      <c r="A115" s="5">
        <v>114</v>
      </c>
      <c r="B115" s="6" t="s">
        <v>19</v>
      </c>
      <c r="C115" s="8">
        <v>-2.96</v>
      </c>
    </row>
    <row r="116" spans="1:3" ht="15" x14ac:dyDescent="0.25">
      <c r="A116" s="5">
        <v>115</v>
      </c>
      <c r="B116" s="6" t="s">
        <v>19</v>
      </c>
      <c r="C116" s="8">
        <v>-2.84</v>
      </c>
    </row>
    <row r="117" spans="1:3" ht="15" x14ac:dyDescent="0.25">
      <c r="A117" s="5">
        <v>116</v>
      </c>
      <c r="B117" s="6" t="s">
        <v>19</v>
      </c>
      <c r="C117" s="8">
        <v>-2.73</v>
      </c>
    </row>
    <row r="118" spans="1:3" ht="15" x14ac:dyDescent="0.25">
      <c r="A118" s="5">
        <v>117</v>
      </c>
      <c r="B118" s="6" t="s">
        <v>19</v>
      </c>
      <c r="C118" s="8">
        <v>-2.61</v>
      </c>
    </row>
    <row r="119" spans="1:3" ht="15" x14ac:dyDescent="0.25">
      <c r="A119" s="5">
        <v>118</v>
      </c>
      <c r="B119" s="6" t="s">
        <v>19</v>
      </c>
      <c r="C119" s="8">
        <v>-2.6</v>
      </c>
    </row>
    <row r="120" spans="1:3" ht="15" x14ac:dyDescent="0.25">
      <c r="A120" s="5">
        <v>119</v>
      </c>
      <c r="B120" s="6" t="s">
        <v>19</v>
      </c>
      <c r="C120" s="8">
        <v>-2.58</v>
      </c>
    </row>
    <row r="121" spans="1:3" ht="15" x14ac:dyDescent="0.25">
      <c r="A121" s="5">
        <v>120</v>
      </c>
      <c r="B121" s="6" t="s">
        <v>19</v>
      </c>
      <c r="C121" s="8">
        <v>-2.56</v>
      </c>
    </row>
    <row r="122" spans="1:3" ht="15" x14ac:dyDescent="0.25">
      <c r="A122" s="5">
        <v>121</v>
      </c>
      <c r="B122" s="6" t="s">
        <v>19</v>
      </c>
      <c r="C122" s="8">
        <v>-2.54</v>
      </c>
    </row>
    <row r="123" spans="1:3" ht="15" x14ac:dyDescent="0.25">
      <c r="A123" s="5">
        <v>122</v>
      </c>
      <c r="B123" s="6" t="s">
        <v>19</v>
      </c>
      <c r="C123" s="8">
        <v>-2.52</v>
      </c>
    </row>
    <row r="124" spans="1:3" ht="15" x14ac:dyDescent="0.25">
      <c r="A124" s="5">
        <v>123</v>
      </c>
      <c r="B124" s="6" t="s">
        <v>19</v>
      </c>
      <c r="C124" s="8">
        <v>-2.5099999999999998</v>
      </c>
    </row>
    <row r="125" spans="1:3" ht="15" x14ac:dyDescent="0.25">
      <c r="A125" s="5">
        <v>124</v>
      </c>
      <c r="B125" s="6" t="s">
        <v>19</v>
      </c>
      <c r="C125" s="8">
        <v>-2.56</v>
      </c>
    </row>
    <row r="126" spans="1:3" ht="15" x14ac:dyDescent="0.25">
      <c r="A126" s="5">
        <v>125</v>
      </c>
      <c r="B126" s="6" t="s">
        <v>19</v>
      </c>
      <c r="C126" s="8">
        <v>-2.6</v>
      </c>
    </row>
    <row r="127" spans="1:3" ht="15" x14ac:dyDescent="0.25">
      <c r="A127" s="5">
        <v>126</v>
      </c>
      <c r="B127" s="6" t="s">
        <v>19</v>
      </c>
      <c r="C127" s="8">
        <v>-2.65</v>
      </c>
    </row>
    <row r="128" spans="1:3" ht="15" x14ac:dyDescent="0.25">
      <c r="A128" s="5">
        <v>127</v>
      </c>
      <c r="B128" s="6" t="s">
        <v>19</v>
      </c>
      <c r="C128" s="8">
        <v>-2.7</v>
      </c>
    </row>
    <row r="129" spans="1:3" ht="15" x14ac:dyDescent="0.25">
      <c r="A129" s="5">
        <v>128</v>
      </c>
      <c r="B129" s="6" t="s">
        <v>19</v>
      </c>
      <c r="C129" s="8">
        <v>-2.75</v>
      </c>
    </row>
    <row r="130" spans="1:3" ht="15" x14ac:dyDescent="0.25">
      <c r="A130" s="5">
        <v>129</v>
      </c>
      <c r="B130" s="6" t="s">
        <v>19</v>
      </c>
      <c r="C130" s="8">
        <v>-2.65</v>
      </c>
    </row>
    <row r="131" spans="1:3" ht="15" x14ac:dyDescent="0.25">
      <c r="A131" s="5">
        <v>130</v>
      </c>
      <c r="B131" s="6" t="s">
        <v>19</v>
      </c>
      <c r="C131" s="8">
        <v>-2.56</v>
      </c>
    </row>
    <row r="132" spans="1:3" ht="15" x14ac:dyDescent="0.25">
      <c r="A132" s="5">
        <v>131</v>
      </c>
      <c r="B132" s="6" t="s">
        <v>19</v>
      </c>
      <c r="C132" s="8">
        <v>-2.46</v>
      </c>
    </row>
    <row r="133" spans="1:3" ht="15" x14ac:dyDescent="0.25">
      <c r="A133" s="5">
        <v>132</v>
      </c>
      <c r="B133" s="6" t="s">
        <v>19</v>
      </c>
      <c r="C133" s="8">
        <v>-2.37</v>
      </c>
    </row>
    <row r="134" spans="1:3" ht="15" x14ac:dyDescent="0.25">
      <c r="A134" s="5">
        <v>133</v>
      </c>
      <c r="B134" s="6" t="s">
        <v>19</v>
      </c>
      <c r="C134" s="8">
        <v>-2.27</v>
      </c>
    </row>
    <row r="135" spans="1:3" ht="15" x14ac:dyDescent="0.25">
      <c r="A135" s="5">
        <v>134</v>
      </c>
      <c r="B135" s="6" t="s">
        <v>19</v>
      </c>
      <c r="C135" s="8">
        <v>-2.19</v>
      </c>
    </row>
    <row r="136" spans="1:3" ht="15" x14ac:dyDescent="0.25">
      <c r="A136" s="5">
        <v>135</v>
      </c>
      <c r="B136" s="6" t="s">
        <v>19</v>
      </c>
      <c r="C136" s="8">
        <v>-2.1</v>
      </c>
    </row>
    <row r="137" spans="1:3" ht="15" x14ac:dyDescent="0.25">
      <c r="A137" s="5">
        <v>136</v>
      </c>
      <c r="B137" s="6" t="s">
        <v>19</v>
      </c>
      <c r="C137" s="8">
        <v>-2.02</v>
      </c>
    </row>
    <row r="138" spans="1:3" ht="15" x14ac:dyDescent="0.25">
      <c r="A138" s="5">
        <v>137</v>
      </c>
      <c r="B138" s="6" t="s">
        <v>19</v>
      </c>
      <c r="C138" s="8">
        <v>-1.94</v>
      </c>
    </row>
    <row r="139" spans="1:3" ht="15" x14ac:dyDescent="0.25">
      <c r="A139" s="5">
        <v>138</v>
      </c>
      <c r="B139" s="6" t="s">
        <v>19</v>
      </c>
      <c r="C139" s="8">
        <v>-1.85</v>
      </c>
    </row>
    <row r="140" spans="1:3" ht="15" x14ac:dyDescent="0.25">
      <c r="A140" s="5">
        <v>139</v>
      </c>
      <c r="B140" s="6" t="s">
        <v>19</v>
      </c>
      <c r="C140" s="8">
        <v>-1.82</v>
      </c>
    </row>
    <row r="141" spans="1:3" ht="15" x14ac:dyDescent="0.25">
      <c r="A141" s="5">
        <v>140</v>
      </c>
      <c r="B141" s="6" t="s">
        <v>19</v>
      </c>
      <c r="C141" s="8">
        <v>-1.78</v>
      </c>
    </row>
    <row r="142" spans="1:3" ht="15" x14ac:dyDescent="0.25">
      <c r="A142" s="5">
        <v>141</v>
      </c>
      <c r="B142" s="6" t="s">
        <v>19</v>
      </c>
      <c r="C142" s="8">
        <v>-1.74</v>
      </c>
    </row>
    <row r="143" spans="1:3" ht="15" x14ac:dyDescent="0.25">
      <c r="A143" s="5">
        <v>142</v>
      </c>
      <c r="B143" s="6" t="s">
        <v>19</v>
      </c>
      <c r="C143" s="8">
        <v>-1.7</v>
      </c>
    </row>
    <row r="144" spans="1:3" ht="15" x14ac:dyDescent="0.25">
      <c r="A144" s="5">
        <v>143</v>
      </c>
      <c r="B144" s="6" t="s">
        <v>19</v>
      </c>
      <c r="C144" s="8">
        <v>-1.66</v>
      </c>
    </row>
    <row r="145" spans="1:3" ht="15" x14ac:dyDescent="0.25">
      <c r="A145" s="5">
        <v>144</v>
      </c>
      <c r="B145" s="6" t="s">
        <v>19</v>
      </c>
      <c r="C145" s="8">
        <v>-1.7</v>
      </c>
    </row>
    <row r="146" spans="1:3" ht="15" x14ac:dyDescent="0.25">
      <c r="A146" s="5">
        <v>145</v>
      </c>
      <c r="B146" s="6" t="s">
        <v>19</v>
      </c>
      <c r="C146" s="8">
        <v>-1.74</v>
      </c>
    </row>
    <row r="147" spans="1:3" ht="15" x14ac:dyDescent="0.25">
      <c r="A147" s="5">
        <v>146</v>
      </c>
      <c r="B147" s="6" t="s">
        <v>19</v>
      </c>
      <c r="C147" s="8">
        <v>-1.77</v>
      </c>
    </row>
    <row r="148" spans="1:3" ht="15" x14ac:dyDescent="0.25">
      <c r="A148" s="5">
        <v>147</v>
      </c>
      <c r="B148" s="6" t="s">
        <v>19</v>
      </c>
      <c r="C148" s="8">
        <v>-1.81</v>
      </c>
    </row>
    <row r="149" spans="1:3" ht="15" x14ac:dyDescent="0.25">
      <c r="A149" s="5">
        <v>148</v>
      </c>
      <c r="B149" s="6" t="s">
        <v>19</v>
      </c>
      <c r="C149" s="8">
        <v>-1.84</v>
      </c>
    </row>
    <row r="150" spans="1:3" ht="15" x14ac:dyDescent="0.25">
      <c r="A150" s="5">
        <v>149</v>
      </c>
      <c r="B150" s="6" t="s">
        <v>19</v>
      </c>
      <c r="C150" s="8">
        <v>-1.78</v>
      </c>
    </row>
    <row r="151" spans="1:3" ht="15" x14ac:dyDescent="0.25">
      <c r="A151" s="5">
        <v>150</v>
      </c>
      <c r="B151" s="6" t="s">
        <v>19</v>
      </c>
      <c r="C151" s="8">
        <v>-1.71</v>
      </c>
    </row>
    <row r="152" spans="1:3" ht="15" x14ac:dyDescent="0.25">
      <c r="A152" s="5">
        <v>151</v>
      </c>
      <c r="B152" s="6" t="s">
        <v>19</v>
      </c>
      <c r="C152" s="8">
        <v>-1.64</v>
      </c>
    </row>
    <row r="153" spans="1:3" ht="15" x14ac:dyDescent="0.25">
      <c r="A153" s="5">
        <v>152</v>
      </c>
      <c r="B153" s="6" t="s">
        <v>19</v>
      </c>
      <c r="C153" s="8">
        <v>-1.57</v>
      </c>
    </row>
    <row r="154" spans="1:3" ht="15" x14ac:dyDescent="0.25">
      <c r="A154" s="5">
        <v>153</v>
      </c>
      <c r="B154" s="6" t="s">
        <v>19</v>
      </c>
      <c r="C154" s="8">
        <v>-1.51</v>
      </c>
    </row>
    <row r="155" spans="1:3" ht="15" x14ac:dyDescent="0.25">
      <c r="A155" s="5">
        <v>154</v>
      </c>
      <c r="B155" s="6" t="s">
        <v>19</v>
      </c>
      <c r="C155" s="8">
        <v>-1.52</v>
      </c>
    </row>
    <row r="156" spans="1:3" ht="15" x14ac:dyDescent="0.25">
      <c r="A156" s="5">
        <v>155</v>
      </c>
      <c r="B156" s="6" t="s">
        <v>19</v>
      </c>
      <c r="C156" s="8">
        <v>-1.53</v>
      </c>
    </row>
    <row r="157" spans="1:3" ht="15" x14ac:dyDescent="0.25">
      <c r="A157" s="5">
        <v>156</v>
      </c>
      <c r="B157" s="6" t="s">
        <v>19</v>
      </c>
      <c r="C157" s="8">
        <v>-1.54</v>
      </c>
    </row>
    <row r="158" spans="1:3" ht="15" x14ac:dyDescent="0.25">
      <c r="A158" s="5">
        <v>157</v>
      </c>
      <c r="B158" s="6" t="s">
        <v>19</v>
      </c>
      <c r="C158" s="8">
        <v>-1.55</v>
      </c>
    </row>
    <row r="159" spans="1:3" ht="15" x14ac:dyDescent="0.25">
      <c r="A159" s="5">
        <v>158</v>
      </c>
      <c r="B159" s="6" t="s">
        <v>19</v>
      </c>
      <c r="C159" s="8">
        <v>-1.56</v>
      </c>
    </row>
    <row r="160" spans="1:3" ht="15" x14ac:dyDescent="0.25">
      <c r="A160" s="5">
        <v>159</v>
      </c>
      <c r="B160" s="6" t="s">
        <v>19</v>
      </c>
      <c r="C160" s="8">
        <v>-1.47</v>
      </c>
    </row>
    <row r="161" spans="1:3" ht="15" x14ac:dyDescent="0.25">
      <c r="A161" s="5">
        <v>160</v>
      </c>
      <c r="B161" s="6" t="s">
        <v>19</v>
      </c>
      <c r="C161" s="8">
        <v>-1.39</v>
      </c>
    </row>
    <row r="162" spans="1:3" ht="15" x14ac:dyDescent="0.25">
      <c r="A162" s="5">
        <v>161</v>
      </c>
      <c r="B162" s="6" t="s">
        <v>19</v>
      </c>
      <c r="C162" s="8">
        <v>-1.3</v>
      </c>
    </row>
    <row r="163" spans="1:3" ht="15" x14ac:dyDescent="0.25">
      <c r="A163" s="5">
        <v>162</v>
      </c>
      <c r="B163" s="6" t="s">
        <v>19</v>
      </c>
      <c r="C163" s="8">
        <v>-1.21</v>
      </c>
    </row>
    <row r="164" spans="1:3" ht="15" x14ac:dyDescent="0.25">
      <c r="A164" s="5">
        <v>163</v>
      </c>
      <c r="B164" s="6" t="s">
        <v>19</v>
      </c>
      <c r="C164" s="8">
        <v>-1.1299999999999999</v>
      </c>
    </row>
    <row r="165" spans="1:3" ht="15" x14ac:dyDescent="0.25">
      <c r="A165" s="5">
        <v>164</v>
      </c>
      <c r="B165" s="6" t="s">
        <v>19</v>
      </c>
      <c r="C165" s="8">
        <v>-1.1399999999999999</v>
      </c>
    </row>
    <row r="166" spans="1:3" ht="15" x14ac:dyDescent="0.25">
      <c r="A166" s="5">
        <v>165</v>
      </c>
      <c r="B166" s="6" t="s">
        <v>19</v>
      </c>
      <c r="C166" s="8">
        <v>-1.1499999999999999</v>
      </c>
    </row>
    <row r="167" spans="1:3" ht="15" x14ac:dyDescent="0.25">
      <c r="A167" s="5">
        <v>166</v>
      </c>
      <c r="B167" s="6" t="s">
        <v>19</v>
      </c>
      <c r="C167" s="8">
        <v>-1.1599999999999999</v>
      </c>
    </row>
    <row r="168" spans="1:3" ht="15" x14ac:dyDescent="0.25">
      <c r="A168" s="5">
        <v>167</v>
      </c>
      <c r="B168" s="6" t="s">
        <v>19</v>
      </c>
      <c r="C168" s="8">
        <v>-1.17</v>
      </c>
    </row>
    <row r="169" spans="1:3" ht="15" x14ac:dyDescent="0.25">
      <c r="A169" s="5">
        <v>168</v>
      </c>
      <c r="B169" s="6" t="s">
        <v>19</v>
      </c>
      <c r="C169" s="8">
        <v>-1.28</v>
      </c>
    </row>
    <row r="170" spans="1:3" ht="15" x14ac:dyDescent="0.25">
      <c r="A170" s="5">
        <v>169</v>
      </c>
      <c r="B170" s="6" t="s">
        <v>19</v>
      </c>
      <c r="C170" s="8">
        <v>-1.39</v>
      </c>
    </row>
    <row r="171" spans="1:3" ht="15" x14ac:dyDescent="0.25">
      <c r="A171" s="5">
        <v>170</v>
      </c>
      <c r="B171" s="6" t="s">
        <v>19</v>
      </c>
      <c r="C171" s="8">
        <v>-1.49</v>
      </c>
    </row>
    <row r="172" spans="1:3" ht="15" x14ac:dyDescent="0.25">
      <c r="A172" s="5">
        <v>171</v>
      </c>
      <c r="B172" s="6" t="s">
        <v>19</v>
      </c>
      <c r="C172" s="8">
        <v>-1.6</v>
      </c>
    </row>
    <row r="173" spans="1:3" ht="15" x14ac:dyDescent="0.25">
      <c r="A173" s="5">
        <v>172</v>
      </c>
      <c r="B173" s="6" t="s">
        <v>19</v>
      </c>
      <c r="C173" s="8">
        <v>-1.71</v>
      </c>
    </row>
    <row r="174" spans="1:3" ht="15" x14ac:dyDescent="0.25">
      <c r="A174" s="5">
        <v>173</v>
      </c>
      <c r="B174" s="6" t="s">
        <v>19</v>
      </c>
      <c r="C174" s="8">
        <v>-1.58</v>
      </c>
    </row>
    <row r="175" spans="1:3" ht="15" x14ac:dyDescent="0.25">
      <c r="A175" s="5">
        <v>174</v>
      </c>
      <c r="B175" s="6" t="s">
        <v>19</v>
      </c>
      <c r="C175" s="8">
        <v>-1.45</v>
      </c>
    </row>
    <row r="176" spans="1:3" ht="15" x14ac:dyDescent="0.25">
      <c r="A176" s="5">
        <v>175</v>
      </c>
      <c r="B176" s="6" t="s">
        <v>19</v>
      </c>
      <c r="C176" s="8">
        <v>-1.32</v>
      </c>
    </row>
    <row r="177" spans="1:3" ht="15" x14ac:dyDescent="0.25">
      <c r="A177" s="5">
        <v>176</v>
      </c>
      <c r="B177" s="6" t="s">
        <v>19</v>
      </c>
      <c r="C177" s="8">
        <v>-1.2</v>
      </c>
    </row>
    <row r="178" spans="1:3" ht="15" x14ac:dyDescent="0.25">
      <c r="A178" s="5">
        <v>177</v>
      </c>
      <c r="B178" s="6" t="s">
        <v>19</v>
      </c>
      <c r="C178" s="8">
        <v>-1.07</v>
      </c>
    </row>
    <row r="179" spans="1:3" ht="15" x14ac:dyDescent="0.25">
      <c r="A179" s="5">
        <v>178</v>
      </c>
      <c r="B179" s="6" t="s">
        <v>19</v>
      </c>
      <c r="C179" s="8">
        <v>-1.03</v>
      </c>
    </row>
    <row r="180" spans="1:3" ht="15" x14ac:dyDescent="0.25">
      <c r="A180" s="5">
        <v>179</v>
      </c>
      <c r="B180" s="6" t="s">
        <v>19</v>
      </c>
      <c r="C180" s="8">
        <v>-0.99</v>
      </c>
    </row>
    <row r="181" spans="1:3" ht="15" x14ac:dyDescent="0.25">
      <c r="A181" s="5">
        <v>180</v>
      </c>
      <c r="B181" s="6" t="s">
        <v>19</v>
      </c>
      <c r="C181" s="8">
        <v>-0.95</v>
      </c>
    </row>
    <row r="182" spans="1:3" ht="15" x14ac:dyDescent="0.25">
      <c r="A182" s="5">
        <v>181</v>
      </c>
      <c r="B182" s="6" t="s">
        <v>19</v>
      </c>
      <c r="C182" s="8">
        <v>-0.96</v>
      </c>
    </row>
    <row r="183" spans="1:3" ht="15" x14ac:dyDescent="0.25">
      <c r="A183" s="5">
        <v>182</v>
      </c>
      <c r="B183" s="6" t="s">
        <v>19</v>
      </c>
      <c r="C183" s="9">
        <v>-0.97</v>
      </c>
    </row>
    <row r="184" spans="1:3" ht="15" x14ac:dyDescent="0.25">
      <c r="A184" s="5">
        <v>183</v>
      </c>
      <c r="B184" s="6" t="s">
        <v>19</v>
      </c>
      <c r="C184" s="8">
        <v>-0.98</v>
      </c>
    </row>
    <row r="185" spans="1:3" ht="15" x14ac:dyDescent="0.25">
      <c r="A185" s="5">
        <v>184</v>
      </c>
      <c r="B185" s="6" t="s">
        <v>19</v>
      </c>
      <c r="C185" s="8">
        <v>-1.08</v>
      </c>
    </row>
    <row r="186" spans="1:3" ht="15" x14ac:dyDescent="0.25">
      <c r="A186" s="5">
        <v>185</v>
      </c>
      <c r="B186" s="6" t="s">
        <v>19</v>
      </c>
      <c r="C186" s="8">
        <v>-1.18</v>
      </c>
    </row>
    <row r="187" spans="1:3" ht="15" x14ac:dyDescent="0.25">
      <c r="A187" s="5">
        <v>186</v>
      </c>
      <c r="B187" s="6" t="s">
        <v>19</v>
      </c>
      <c r="C187" s="8">
        <v>-1.28</v>
      </c>
    </row>
    <row r="188" spans="1:3" ht="15" x14ac:dyDescent="0.25">
      <c r="A188" s="5">
        <v>187</v>
      </c>
      <c r="B188" s="6" t="s">
        <v>19</v>
      </c>
      <c r="C188" s="8">
        <v>-1.38</v>
      </c>
    </row>
    <row r="189" spans="1:3" ht="15" x14ac:dyDescent="0.25">
      <c r="A189" s="5">
        <v>188</v>
      </c>
      <c r="B189" s="6" t="s">
        <v>19</v>
      </c>
      <c r="C189" s="8">
        <v>-1.33</v>
      </c>
    </row>
    <row r="190" spans="1:3" ht="15" x14ac:dyDescent="0.25">
      <c r="A190" s="5">
        <v>189</v>
      </c>
      <c r="B190" s="6" t="s">
        <v>19</v>
      </c>
      <c r="C190" s="8">
        <v>-1.27</v>
      </c>
    </row>
    <row r="191" spans="1:3" ht="15" x14ac:dyDescent="0.25">
      <c r="A191" s="5">
        <v>190</v>
      </c>
      <c r="B191" s="6" t="s">
        <v>19</v>
      </c>
      <c r="C191" s="8">
        <v>-1.22</v>
      </c>
    </row>
    <row r="192" spans="1:3" ht="15" x14ac:dyDescent="0.25">
      <c r="A192" s="5">
        <v>191</v>
      </c>
      <c r="B192" s="6" t="s">
        <v>19</v>
      </c>
      <c r="C192" s="8">
        <v>-1.17</v>
      </c>
    </row>
    <row r="193" spans="1:3" ht="15" x14ac:dyDescent="0.25">
      <c r="A193" s="5">
        <v>192</v>
      </c>
      <c r="B193" s="6" t="s">
        <v>19</v>
      </c>
      <c r="C193" s="8">
        <v>-1.1100000000000001</v>
      </c>
    </row>
    <row r="194" spans="1:3" ht="15" x14ac:dyDescent="0.25">
      <c r="A194" s="5">
        <v>193</v>
      </c>
      <c r="B194" s="6" t="s">
        <v>19</v>
      </c>
      <c r="C194" s="8">
        <v>-1.29</v>
      </c>
    </row>
    <row r="195" spans="1:3" ht="15" x14ac:dyDescent="0.25">
      <c r="A195" s="5">
        <v>194</v>
      </c>
      <c r="B195" s="6" t="s">
        <v>19</v>
      </c>
      <c r="C195" s="8">
        <v>-1.47</v>
      </c>
    </row>
    <row r="196" spans="1:3" ht="15" x14ac:dyDescent="0.25">
      <c r="A196" s="5">
        <v>195</v>
      </c>
      <c r="B196" s="6" t="s">
        <v>19</v>
      </c>
      <c r="C196" s="8">
        <v>-1.65</v>
      </c>
    </row>
    <row r="197" spans="1:3" ht="15" x14ac:dyDescent="0.25">
      <c r="A197" s="5">
        <v>196</v>
      </c>
      <c r="B197" s="6" t="s">
        <v>19</v>
      </c>
      <c r="C197" s="8">
        <v>-1.83</v>
      </c>
    </row>
    <row r="198" spans="1:3" ht="15" x14ac:dyDescent="0.25">
      <c r="A198" s="5">
        <v>197</v>
      </c>
      <c r="B198" s="6" t="s">
        <v>19</v>
      </c>
      <c r="C198" s="8">
        <v>-2.0099999999999998</v>
      </c>
    </row>
    <row r="199" spans="1:3" ht="15" x14ac:dyDescent="0.25">
      <c r="A199" s="5">
        <v>198</v>
      </c>
      <c r="B199" s="6" t="s">
        <v>19</v>
      </c>
      <c r="C199" s="8">
        <v>-1.89</v>
      </c>
    </row>
    <row r="200" spans="1:3" ht="15" x14ac:dyDescent="0.25">
      <c r="A200" s="5">
        <v>199</v>
      </c>
      <c r="B200" s="6" t="s">
        <v>19</v>
      </c>
      <c r="C200" s="8">
        <v>-1.77</v>
      </c>
    </row>
    <row r="201" spans="1:3" ht="15" x14ac:dyDescent="0.25">
      <c r="A201" s="5">
        <v>200</v>
      </c>
      <c r="B201" s="6" t="s">
        <v>19</v>
      </c>
      <c r="C201" s="8">
        <v>-1.65</v>
      </c>
    </row>
    <row r="202" spans="1:3" ht="15" x14ac:dyDescent="0.25">
      <c r="A202" s="5">
        <v>201</v>
      </c>
      <c r="B202" s="6" t="s">
        <v>19</v>
      </c>
      <c r="C202" s="8">
        <v>-1.53</v>
      </c>
    </row>
    <row r="203" spans="1:3" ht="15" x14ac:dyDescent="0.25">
      <c r="A203" s="5">
        <v>202</v>
      </c>
      <c r="B203" s="6" t="s">
        <v>19</v>
      </c>
      <c r="C203" s="8">
        <v>-1.42</v>
      </c>
    </row>
    <row r="204" spans="1:3" ht="15" x14ac:dyDescent="0.25">
      <c r="A204" s="5">
        <v>203</v>
      </c>
      <c r="B204" s="6" t="s">
        <v>19</v>
      </c>
      <c r="C204" s="8">
        <v>-1.43</v>
      </c>
    </row>
    <row r="205" spans="1:3" ht="15" x14ac:dyDescent="0.25">
      <c r="A205" s="5">
        <v>204</v>
      </c>
      <c r="B205" s="6" t="s">
        <v>19</v>
      </c>
      <c r="C205" s="8">
        <v>-1.45</v>
      </c>
    </row>
    <row r="206" spans="1:3" ht="15" x14ac:dyDescent="0.25">
      <c r="A206" s="5">
        <v>205</v>
      </c>
      <c r="B206" s="6" t="s">
        <v>19</v>
      </c>
      <c r="C206" s="8">
        <v>-1.47</v>
      </c>
    </row>
    <row r="207" spans="1:3" ht="15" x14ac:dyDescent="0.25">
      <c r="A207" s="5">
        <v>206</v>
      </c>
      <c r="B207" s="6" t="s">
        <v>19</v>
      </c>
      <c r="C207" s="8">
        <v>-1.48</v>
      </c>
    </row>
    <row r="208" spans="1:3" ht="15" x14ac:dyDescent="0.25">
      <c r="A208" s="5">
        <v>207</v>
      </c>
      <c r="B208" s="6" t="s">
        <v>19</v>
      </c>
      <c r="C208" s="8">
        <v>-1.5</v>
      </c>
    </row>
    <row r="209" spans="1:3" ht="15" x14ac:dyDescent="0.25">
      <c r="A209" s="5">
        <v>208</v>
      </c>
      <c r="B209" s="6" t="s">
        <v>19</v>
      </c>
      <c r="C209" s="8">
        <v>-1.47</v>
      </c>
    </row>
    <row r="210" spans="1:3" ht="15" x14ac:dyDescent="0.25">
      <c r="A210" s="5">
        <v>209</v>
      </c>
      <c r="B210" s="6" t="s">
        <v>19</v>
      </c>
      <c r="C210" s="8">
        <v>-1.45</v>
      </c>
    </row>
    <row r="211" spans="1:3" ht="15" x14ac:dyDescent="0.25">
      <c r="A211" s="5">
        <v>210</v>
      </c>
      <c r="B211" s="6" t="s">
        <v>19</v>
      </c>
      <c r="C211" s="8">
        <v>-1.42</v>
      </c>
    </row>
    <row r="212" spans="1:3" ht="15" x14ac:dyDescent="0.25">
      <c r="A212" s="5">
        <v>211</v>
      </c>
      <c r="B212" s="6" t="s">
        <v>19</v>
      </c>
      <c r="C212" s="8">
        <v>-1.4</v>
      </c>
    </row>
    <row r="213" spans="1:3" ht="15" x14ac:dyDescent="0.25">
      <c r="A213" s="5">
        <v>212</v>
      </c>
      <c r="B213" s="6" t="s">
        <v>19</v>
      </c>
      <c r="C213" s="8">
        <v>-1.42</v>
      </c>
    </row>
    <row r="214" spans="1:3" ht="15" x14ac:dyDescent="0.25">
      <c r="A214" s="5">
        <v>213</v>
      </c>
      <c r="B214" s="6" t="s">
        <v>19</v>
      </c>
      <c r="C214" s="8">
        <v>-1.44</v>
      </c>
    </row>
    <row r="215" spans="1:3" ht="15" x14ac:dyDescent="0.25">
      <c r="A215" s="5">
        <v>214</v>
      </c>
      <c r="B215" s="6" t="s">
        <v>19</v>
      </c>
      <c r="C215" s="8">
        <v>-1.46</v>
      </c>
    </row>
    <row r="216" spans="1:3" ht="15" x14ac:dyDescent="0.25">
      <c r="A216" s="5">
        <v>215</v>
      </c>
      <c r="B216" s="6" t="s">
        <v>19</v>
      </c>
      <c r="C216" s="8">
        <v>-1.48</v>
      </c>
    </row>
    <row r="217" spans="1:3" ht="15" x14ac:dyDescent="0.25">
      <c r="A217" s="5">
        <v>216</v>
      </c>
      <c r="B217" s="6" t="s">
        <v>19</v>
      </c>
      <c r="C217" s="8">
        <v>-1.5</v>
      </c>
    </row>
    <row r="218" spans="1:3" ht="15" x14ac:dyDescent="0.25">
      <c r="A218" s="5">
        <v>217</v>
      </c>
      <c r="B218" s="6" t="s">
        <v>19</v>
      </c>
      <c r="C218" s="8">
        <v>-1.52</v>
      </c>
    </row>
    <row r="219" spans="1:3" ht="15" x14ac:dyDescent="0.25">
      <c r="A219" s="5">
        <v>218</v>
      </c>
      <c r="B219" s="6" t="s">
        <v>19</v>
      </c>
      <c r="C219" s="8">
        <v>-1.54</v>
      </c>
    </row>
    <row r="220" spans="1:3" ht="15" x14ac:dyDescent="0.25">
      <c r="A220" s="5">
        <v>219</v>
      </c>
      <c r="B220" s="6" t="s">
        <v>19</v>
      </c>
      <c r="C220" s="8">
        <v>-1.56</v>
      </c>
    </row>
    <row r="221" spans="1:3" ht="15" x14ac:dyDescent="0.25">
      <c r="A221" s="5">
        <v>220</v>
      </c>
      <c r="B221" s="6" t="s">
        <v>19</v>
      </c>
      <c r="C221" s="8">
        <v>-1.58</v>
      </c>
    </row>
    <row r="222" spans="1:3" ht="15" x14ac:dyDescent="0.25">
      <c r="A222" s="5">
        <v>221</v>
      </c>
      <c r="B222" s="6" t="s">
        <v>19</v>
      </c>
      <c r="C222" s="8">
        <v>-1.59</v>
      </c>
    </row>
    <row r="223" spans="1:3" ht="15" x14ac:dyDescent="0.25">
      <c r="A223" s="5">
        <v>222</v>
      </c>
      <c r="B223" s="6" t="s">
        <v>19</v>
      </c>
      <c r="C223" s="8">
        <v>-1.69</v>
      </c>
    </row>
    <row r="224" spans="1:3" ht="15" x14ac:dyDescent="0.25">
      <c r="A224" s="5">
        <v>223</v>
      </c>
      <c r="B224" s="6" t="s">
        <v>19</v>
      </c>
      <c r="C224" s="8">
        <v>-1.79</v>
      </c>
    </row>
    <row r="225" spans="1:3" ht="15" x14ac:dyDescent="0.25">
      <c r="A225" s="5">
        <v>224</v>
      </c>
      <c r="B225" s="6" t="s">
        <v>19</v>
      </c>
      <c r="C225" s="8">
        <v>-1.89</v>
      </c>
    </row>
    <row r="226" spans="1:3" ht="15" x14ac:dyDescent="0.25">
      <c r="A226" s="5">
        <v>225</v>
      </c>
      <c r="B226" s="6" t="s">
        <v>19</v>
      </c>
      <c r="C226" s="8">
        <v>-1.99</v>
      </c>
    </row>
    <row r="227" spans="1:3" ht="15" x14ac:dyDescent="0.25">
      <c r="A227" s="5">
        <v>226</v>
      </c>
      <c r="B227" s="6" t="s">
        <v>19</v>
      </c>
      <c r="C227" s="8">
        <v>-2.09</v>
      </c>
    </row>
    <row r="228" spans="1:3" ht="15" x14ac:dyDescent="0.25">
      <c r="A228" s="5">
        <v>227</v>
      </c>
      <c r="B228" s="6" t="s">
        <v>19</v>
      </c>
      <c r="C228" s="8">
        <v>-2.0499999999999998</v>
      </c>
    </row>
    <row r="229" spans="1:3" ht="15" x14ac:dyDescent="0.25">
      <c r="A229" s="5">
        <v>228</v>
      </c>
      <c r="B229" s="6" t="s">
        <v>19</v>
      </c>
      <c r="C229" s="8">
        <v>-2.0099999999999998</v>
      </c>
    </row>
    <row r="230" spans="1:3" ht="15" x14ac:dyDescent="0.25">
      <c r="A230" s="5">
        <v>229</v>
      </c>
      <c r="B230" s="6" t="s">
        <v>19</v>
      </c>
      <c r="C230" s="8">
        <v>-1.97</v>
      </c>
    </row>
    <row r="231" spans="1:3" ht="15" x14ac:dyDescent="0.25">
      <c r="A231" s="5">
        <v>230</v>
      </c>
      <c r="B231" s="6" t="s">
        <v>19</v>
      </c>
      <c r="C231" s="8">
        <v>-1.94</v>
      </c>
    </row>
    <row r="232" spans="1:3" ht="15" x14ac:dyDescent="0.25">
      <c r="A232" s="5">
        <v>231</v>
      </c>
      <c r="B232" s="6" t="s">
        <v>19</v>
      </c>
      <c r="C232" s="8">
        <v>-1.9</v>
      </c>
    </row>
    <row r="233" spans="1:3" ht="15" x14ac:dyDescent="0.25">
      <c r="A233" s="5">
        <v>232</v>
      </c>
      <c r="B233" s="6" t="s">
        <v>19</v>
      </c>
      <c r="C233" s="8">
        <v>-1.99</v>
      </c>
    </row>
    <row r="234" spans="1:3" ht="15" x14ac:dyDescent="0.25">
      <c r="A234" s="5">
        <v>233</v>
      </c>
      <c r="B234" s="6" t="s">
        <v>19</v>
      </c>
      <c r="C234" s="8">
        <v>-2.09</v>
      </c>
    </row>
    <row r="235" spans="1:3" ht="15" x14ac:dyDescent="0.25">
      <c r="A235" s="5">
        <v>234</v>
      </c>
      <c r="B235" s="6" t="s">
        <v>19</v>
      </c>
      <c r="C235" s="8">
        <v>-2.19</v>
      </c>
    </row>
    <row r="236" spans="1:3" ht="15" x14ac:dyDescent="0.25">
      <c r="A236" s="5">
        <v>235</v>
      </c>
      <c r="B236" s="6" t="s">
        <v>19</v>
      </c>
      <c r="C236" s="8">
        <v>-2.29</v>
      </c>
    </row>
    <row r="237" spans="1:3" ht="15" x14ac:dyDescent="0.25">
      <c r="A237" s="5">
        <v>236</v>
      </c>
      <c r="B237" s="6" t="s">
        <v>19</v>
      </c>
      <c r="C237" s="9">
        <v>-2.38</v>
      </c>
    </row>
    <row r="238" spans="1:3" ht="15" x14ac:dyDescent="0.25">
      <c r="A238" s="5">
        <v>237</v>
      </c>
      <c r="B238" s="6" t="s">
        <v>19</v>
      </c>
      <c r="C238" s="8">
        <v>-2.48</v>
      </c>
    </row>
    <row r="239" spans="1:3" ht="15" x14ac:dyDescent="0.25">
      <c r="A239" s="5">
        <v>238</v>
      </c>
      <c r="B239" s="6" t="s">
        <v>19</v>
      </c>
      <c r="C239" s="8">
        <v>-2.54</v>
      </c>
    </row>
    <row r="240" spans="1:3" ht="15" x14ac:dyDescent="0.25">
      <c r="A240" s="5">
        <v>239</v>
      </c>
      <c r="B240" s="6" t="s">
        <v>19</v>
      </c>
      <c r="C240" s="8">
        <v>-2.6</v>
      </c>
    </row>
    <row r="241" spans="1:3" ht="15" x14ac:dyDescent="0.25">
      <c r="A241" s="5">
        <v>240</v>
      </c>
      <c r="B241" s="6" t="s">
        <v>19</v>
      </c>
      <c r="C241" s="8">
        <v>-2.67</v>
      </c>
    </row>
    <row r="242" spans="1:3" ht="15" x14ac:dyDescent="0.25">
      <c r="A242" s="5">
        <v>241</v>
      </c>
      <c r="B242" s="6" t="s">
        <v>19</v>
      </c>
      <c r="C242" s="8">
        <v>-2.73</v>
      </c>
    </row>
    <row r="243" spans="1:3" ht="15" x14ac:dyDescent="0.25">
      <c r="A243" s="5">
        <v>242</v>
      </c>
      <c r="B243" s="6" t="s">
        <v>19</v>
      </c>
      <c r="C243" s="8">
        <v>-2.79</v>
      </c>
    </row>
    <row r="244" spans="1:3" ht="15" x14ac:dyDescent="0.25">
      <c r="A244" s="5">
        <v>243</v>
      </c>
      <c r="B244" s="6" t="s">
        <v>19</v>
      </c>
      <c r="C244" s="8">
        <v>-2.82</v>
      </c>
    </row>
    <row r="245" spans="1:3" ht="15" x14ac:dyDescent="0.25">
      <c r="A245" s="5">
        <v>244</v>
      </c>
      <c r="B245" s="6" t="s">
        <v>19</v>
      </c>
      <c r="C245" s="8">
        <v>-2.85</v>
      </c>
    </row>
    <row r="246" spans="1:3" ht="15" x14ac:dyDescent="0.25">
      <c r="A246" s="5">
        <v>245</v>
      </c>
      <c r="B246" s="6" t="s">
        <v>19</v>
      </c>
      <c r="C246" s="8">
        <v>-2.88</v>
      </c>
    </row>
    <row r="247" spans="1:3" ht="15" x14ac:dyDescent="0.25">
      <c r="A247" s="5">
        <v>246</v>
      </c>
      <c r="B247" s="6" t="s">
        <v>19</v>
      </c>
      <c r="C247" s="8">
        <v>-2.9</v>
      </c>
    </row>
    <row r="248" spans="1:3" ht="15" x14ac:dyDescent="0.25">
      <c r="A248" s="5">
        <v>247</v>
      </c>
      <c r="B248" s="6" t="s">
        <v>19</v>
      </c>
      <c r="C248" s="8">
        <v>-2.93</v>
      </c>
    </row>
    <row r="249" spans="1:3" ht="15" x14ac:dyDescent="0.25">
      <c r="A249" s="5">
        <v>248</v>
      </c>
      <c r="B249" s="6" t="s">
        <v>19</v>
      </c>
      <c r="C249" s="8">
        <v>-2.86</v>
      </c>
    </row>
    <row r="250" spans="1:3" ht="15" x14ac:dyDescent="0.25">
      <c r="A250" s="5">
        <v>249</v>
      </c>
      <c r="B250" s="6" t="s">
        <v>19</v>
      </c>
      <c r="C250" s="8">
        <v>-2.78</v>
      </c>
    </row>
    <row r="251" spans="1:3" ht="15" x14ac:dyDescent="0.25">
      <c r="A251" s="5">
        <v>250</v>
      </c>
      <c r="B251" s="6" t="s">
        <v>19</v>
      </c>
      <c r="C251" s="9">
        <v>-2.7</v>
      </c>
    </row>
    <row r="252" spans="1:3" ht="15" x14ac:dyDescent="0.25">
      <c r="A252" s="5">
        <v>251</v>
      </c>
      <c r="B252" s="6" t="s">
        <v>19</v>
      </c>
      <c r="C252" s="8">
        <v>-2.62</v>
      </c>
    </row>
    <row r="253" spans="1:3" ht="15" x14ac:dyDescent="0.25">
      <c r="A253" s="5">
        <v>252</v>
      </c>
      <c r="B253" s="6" t="s">
        <v>19</v>
      </c>
      <c r="C253" s="8">
        <v>-2.5499999999999998</v>
      </c>
    </row>
    <row r="254" spans="1:3" ht="15" x14ac:dyDescent="0.25">
      <c r="A254" s="5">
        <v>253</v>
      </c>
      <c r="B254" s="6" t="s">
        <v>19</v>
      </c>
      <c r="C254" s="8">
        <v>-2.4700000000000002</v>
      </c>
    </row>
    <row r="255" spans="1:3" ht="15" x14ac:dyDescent="0.25">
      <c r="A255" s="5">
        <v>254</v>
      </c>
      <c r="B255" s="6" t="s">
        <v>19</v>
      </c>
      <c r="C255" s="9">
        <v>-2.35</v>
      </c>
    </row>
    <row r="256" spans="1:3" ht="15" x14ac:dyDescent="0.25">
      <c r="A256" s="5">
        <v>255</v>
      </c>
      <c r="B256" s="6" t="s">
        <v>19</v>
      </c>
      <c r="C256" s="8">
        <v>-2.2400000000000002</v>
      </c>
    </row>
    <row r="257" spans="1:3" ht="15" x14ac:dyDescent="0.25">
      <c r="A257" s="5">
        <v>256</v>
      </c>
      <c r="B257" s="6" t="s">
        <v>19</v>
      </c>
      <c r="C257" s="8">
        <v>-2.12</v>
      </c>
    </row>
    <row r="258" spans="1:3" ht="15" x14ac:dyDescent="0.25">
      <c r="A258" s="5">
        <v>257</v>
      </c>
      <c r="B258" s="6" t="s">
        <v>19</v>
      </c>
      <c r="C258" s="8">
        <v>-2</v>
      </c>
    </row>
    <row r="259" spans="1:3" ht="15" x14ac:dyDescent="0.25">
      <c r="A259" s="5">
        <v>258</v>
      </c>
      <c r="B259" s="6" t="s">
        <v>19</v>
      </c>
      <c r="C259" s="8">
        <v>-1.88</v>
      </c>
    </row>
    <row r="260" spans="1:3" ht="15" x14ac:dyDescent="0.25">
      <c r="A260" s="5">
        <v>259</v>
      </c>
      <c r="B260" s="6" t="s">
        <v>19</v>
      </c>
      <c r="C260" s="8">
        <v>-1.99</v>
      </c>
    </row>
    <row r="261" spans="1:3" ht="15" x14ac:dyDescent="0.25">
      <c r="A261" s="5">
        <v>260</v>
      </c>
      <c r="B261" s="6" t="s">
        <v>19</v>
      </c>
      <c r="C261" s="8">
        <v>-2.11</v>
      </c>
    </row>
    <row r="262" spans="1:3" ht="15" x14ac:dyDescent="0.25">
      <c r="A262" s="5">
        <v>261</v>
      </c>
      <c r="B262" s="6" t="s">
        <v>19</v>
      </c>
      <c r="C262" s="8">
        <v>-2.2200000000000002</v>
      </c>
    </row>
    <row r="263" spans="1:3" ht="15" x14ac:dyDescent="0.25">
      <c r="A263" s="5">
        <v>262</v>
      </c>
      <c r="B263" s="6" t="s">
        <v>19</v>
      </c>
      <c r="C263" s="8">
        <v>-2.33</v>
      </c>
    </row>
    <row r="264" spans="1:3" ht="15" x14ac:dyDescent="0.25">
      <c r="A264" s="5">
        <v>263</v>
      </c>
      <c r="B264" s="6" t="s">
        <v>19</v>
      </c>
      <c r="C264" s="8">
        <v>-2.44</v>
      </c>
    </row>
    <row r="265" spans="1:3" ht="15" x14ac:dyDescent="0.25">
      <c r="A265" s="5">
        <v>264</v>
      </c>
      <c r="B265" s="6" t="s">
        <v>19</v>
      </c>
      <c r="C265" s="8">
        <v>-2.36</v>
      </c>
    </row>
    <row r="266" spans="1:3" ht="15" x14ac:dyDescent="0.25">
      <c r="A266" s="5">
        <v>265</v>
      </c>
      <c r="B266" s="6" t="s">
        <v>19</v>
      </c>
      <c r="C266" s="8">
        <v>-2.29</v>
      </c>
    </row>
    <row r="267" spans="1:3" ht="15" x14ac:dyDescent="0.25">
      <c r="A267" s="5">
        <v>266</v>
      </c>
      <c r="B267" s="6" t="s">
        <v>19</v>
      </c>
      <c r="C267" s="8">
        <v>-2.21</v>
      </c>
    </row>
    <row r="268" spans="1:3" ht="15" x14ac:dyDescent="0.25">
      <c r="A268" s="5">
        <v>267</v>
      </c>
      <c r="B268" s="6" t="s">
        <v>19</v>
      </c>
      <c r="C268" s="8">
        <v>-2.13</v>
      </c>
    </row>
    <row r="269" spans="1:3" ht="15" x14ac:dyDescent="0.25">
      <c r="A269" s="5">
        <v>268</v>
      </c>
      <c r="B269" s="6" t="s">
        <v>19</v>
      </c>
      <c r="C269" s="8">
        <v>-2.0499999999999998</v>
      </c>
    </row>
    <row r="270" spans="1:3" ht="15" x14ac:dyDescent="0.25">
      <c r="A270" s="5">
        <v>269</v>
      </c>
      <c r="B270" s="6" t="s">
        <v>19</v>
      </c>
      <c r="C270" s="8">
        <v>-2.23</v>
      </c>
    </row>
    <row r="271" spans="1:3" ht="15" x14ac:dyDescent="0.25">
      <c r="A271" s="5">
        <v>270</v>
      </c>
      <c r="B271" s="6" t="s">
        <v>19</v>
      </c>
      <c r="C271" s="8">
        <v>-2.4</v>
      </c>
    </row>
    <row r="272" spans="1:3" ht="15" x14ac:dyDescent="0.25">
      <c r="A272" s="5">
        <v>271</v>
      </c>
      <c r="B272" s="6" t="s">
        <v>19</v>
      </c>
      <c r="C272" s="8">
        <v>-2.57</v>
      </c>
    </row>
    <row r="273" spans="1:3" ht="15" x14ac:dyDescent="0.25">
      <c r="A273" s="5">
        <v>272</v>
      </c>
      <c r="B273" s="6" t="s">
        <v>19</v>
      </c>
      <c r="C273" s="8">
        <v>-2.74</v>
      </c>
    </row>
    <row r="274" spans="1:3" ht="15" x14ac:dyDescent="0.25">
      <c r="A274" s="5">
        <v>273</v>
      </c>
      <c r="B274" s="6" t="s">
        <v>19</v>
      </c>
      <c r="C274" s="8">
        <v>-2.92</v>
      </c>
    </row>
    <row r="275" spans="1:3" ht="15" x14ac:dyDescent="0.25">
      <c r="A275" s="5">
        <v>274</v>
      </c>
      <c r="B275" s="6" t="s">
        <v>19</v>
      </c>
      <c r="C275" s="8">
        <v>-3.09</v>
      </c>
    </row>
    <row r="276" spans="1:3" ht="15" x14ac:dyDescent="0.25">
      <c r="A276" s="5">
        <v>275</v>
      </c>
      <c r="B276" s="6" t="s">
        <v>19</v>
      </c>
      <c r="C276" s="8">
        <v>-3.02</v>
      </c>
    </row>
    <row r="277" spans="1:3" ht="15" x14ac:dyDescent="0.25">
      <c r="A277" s="5">
        <v>276</v>
      </c>
      <c r="B277" s="6" t="s">
        <v>19</v>
      </c>
      <c r="C277" s="8">
        <v>-2.94</v>
      </c>
    </row>
    <row r="278" spans="1:3" ht="15" x14ac:dyDescent="0.25">
      <c r="A278" s="5">
        <v>277</v>
      </c>
      <c r="B278" s="6" t="s">
        <v>19</v>
      </c>
      <c r="C278" s="8">
        <v>-2.87</v>
      </c>
    </row>
    <row r="279" spans="1:3" ht="15" x14ac:dyDescent="0.25">
      <c r="A279" s="5">
        <v>278</v>
      </c>
      <c r="B279" s="6" t="s">
        <v>19</v>
      </c>
      <c r="C279" s="8">
        <v>-2.8</v>
      </c>
    </row>
    <row r="280" spans="1:3" ht="15" x14ac:dyDescent="0.25">
      <c r="A280" s="5">
        <v>279</v>
      </c>
      <c r="B280" s="6" t="s">
        <v>19</v>
      </c>
      <c r="C280" s="8">
        <v>-2.73</v>
      </c>
    </row>
    <row r="281" spans="1:3" ht="15" x14ac:dyDescent="0.25">
      <c r="A281" s="5">
        <v>280</v>
      </c>
      <c r="B281" s="6" t="s">
        <v>19</v>
      </c>
      <c r="C281" s="8">
        <v>-2.74</v>
      </c>
    </row>
    <row r="282" spans="1:3" ht="15" x14ac:dyDescent="0.25">
      <c r="A282" s="5">
        <v>281</v>
      </c>
      <c r="B282" s="6" t="s">
        <v>19</v>
      </c>
      <c r="C282" s="8">
        <v>-2.75</v>
      </c>
    </row>
    <row r="283" spans="1:3" ht="15" x14ac:dyDescent="0.25">
      <c r="A283" s="5">
        <v>282</v>
      </c>
      <c r="B283" s="6" t="s">
        <v>19</v>
      </c>
      <c r="C283" s="8">
        <v>-2.75</v>
      </c>
    </row>
    <row r="284" spans="1:3" ht="15" x14ac:dyDescent="0.25">
      <c r="A284" s="5">
        <v>283</v>
      </c>
      <c r="B284" s="6" t="s">
        <v>19</v>
      </c>
      <c r="C284" s="8">
        <v>-2.76</v>
      </c>
    </row>
    <row r="285" spans="1:3" ht="15" x14ac:dyDescent="0.25">
      <c r="A285" s="5">
        <v>284</v>
      </c>
      <c r="B285" s="6" t="s">
        <v>19</v>
      </c>
      <c r="C285" s="8">
        <v>-2.77</v>
      </c>
    </row>
    <row r="286" spans="1:3" ht="15" x14ac:dyDescent="0.25">
      <c r="A286" s="5">
        <v>285</v>
      </c>
      <c r="B286" s="6" t="s">
        <v>19</v>
      </c>
      <c r="C286" s="8">
        <v>-2.78</v>
      </c>
    </row>
    <row r="287" spans="1:3" ht="15" x14ac:dyDescent="0.25">
      <c r="A287" s="5">
        <v>286</v>
      </c>
      <c r="B287" s="6" t="s">
        <v>19</v>
      </c>
      <c r="C287" s="8">
        <v>-2.7</v>
      </c>
    </row>
    <row r="288" spans="1:3" ht="15" x14ac:dyDescent="0.25">
      <c r="A288" s="5">
        <v>287</v>
      </c>
      <c r="B288" s="6" t="s">
        <v>19</v>
      </c>
      <c r="C288" s="8">
        <v>-2.62</v>
      </c>
    </row>
    <row r="289" spans="1:3" ht="15" x14ac:dyDescent="0.25">
      <c r="A289" s="5">
        <v>288</v>
      </c>
      <c r="B289" s="6" t="s">
        <v>19</v>
      </c>
      <c r="C289" s="8">
        <v>-2.54</v>
      </c>
    </row>
    <row r="290" spans="1:3" ht="15" x14ac:dyDescent="0.25">
      <c r="A290" s="5">
        <v>289</v>
      </c>
      <c r="B290" s="6" t="s">
        <v>19</v>
      </c>
      <c r="C290" s="8">
        <v>-2.46</v>
      </c>
    </row>
    <row r="291" spans="1:3" ht="15" x14ac:dyDescent="0.25">
      <c r="A291" s="5">
        <v>290</v>
      </c>
      <c r="B291" s="6" t="s">
        <v>19</v>
      </c>
      <c r="C291" s="8">
        <v>-2.34</v>
      </c>
    </row>
    <row r="292" spans="1:3" ht="15" x14ac:dyDescent="0.25">
      <c r="A292" s="5">
        <v>291</v>
      </c>
      <c r="B292" s="6" t="s">
        <v>19</v>
      </c>
      <c r="C292" s="8">
        <v>-2.2200000000000002</v>
      </c>
    </row>
    <row r="293" spans="1:3" ht="15" x14ac:dyDescent="0.25">
      <c r="A293" s="5">
        <v>292</v>
      </c>
      <c r="B293" s="6" t="s">
        <v>19</v>
      </c>
      <c r="C293" s="8">
        <v>-2.1</v>
      </c>
    </row>
    <row r="294" spans="1:3" ht="15" x14ac:dyDescent="0.25">
      <c r="A294" s="5">
        <v>293</v>
      </c>
      <c r="B294" s="6" t="s">
        <v>19</v>
      </c>
      <c r="C294" s="8">
        <v>-1.99</v>
      </c>
    </row>
    <row r="295" spans="1:3" ht="15" x14ac:dyDescent="0.25">
      <c r="A295" s="5">
        <v>294</v>
      </c>
      <c r="B295" s="6" t="s">
        <v>19</v>
      </c>
      <c r="C295" s="8">
        <v>-1.87</v>
      </c>
    </row>
    <row r="296" spans="1:3" ht="15" x14ac:dyDescent="0.25">
      <c r="A296" s="5">
        <v>295</v>
      </c>
      <c r="B296" s="6" t="s">
        <v>19</v>
      </c>
      <c r="C296" s="8">
        <v>-1.75</v>
      </c>
    </row>
    <row r="297" spans="1:3" ht="15" x14ac:dyDescent="0.25">
      <c r="A297" s="5">
        <v>296</v>
      </c>
      <c r="B297" s="6" t="s">
        <v>19</v>
      </c>
      <c r="C297" s="8">
        <v>-1.78</v>
      </c>
    </row>
    <row r="298" spans="1:3" ht="15" x14ac:dyDescent="0.25">
      <c r="A298" s="5">
        <v>297</v>
      </c>
      <c r="B298" s="6" t="s">
        <v>19</v>
      </c>
      <c r="C298" s="8">
        <v>-1.81</v>
      </c>
    </row>
    <row r="299" spans="1:3" ht="15" x14ac:dyDescent="0.25">
      <c r="A299" s="5">
        <v>298</v>
      </c>
      <c r="B299" s="6" t="s">
        <v>19</v>
      </c>
      <c r="C299" s="8">
        <v>-1.83</v>
      </c>
    </row>
    <row r="300" spans="1:3" ht="15" x14ac:dyDescent="0.25">
      <c r="A300" s="5">
        <v>299</v>
      </c>
      <c r="B300" s="6" t="s">
        <v>19</v>
      </c>
      <c r="C300" s="8">
        <v>-1.86</v>
      </c>
    </row>
    <row r="301" spans="1:3" ht="15" x14ac:dyDescent="0.25">
      <c r="A301" s="5">
        <v>300</v>
      </c>
      <c r="B301" s="6" t="s">
        <v>19</v>
      </c>
      <c r="C301" s="8">
        <v>-1.89</v>
      </c>
    </row>
    <row r="302" spans="1:3" ht="15" x14ac:dyDescent="0.25">
      <c r="A302" s="5">
        <v>301</v>
      </c>
      <c r="B302" s="6" t="s">
        <v>19</v>
      </c>
      <c r="C302" s="8">
        <v>-1.82</v>
      </c>
    </row>
    <row r="303" spans="1:3" ht="15" x14ac:dyDescent="0.25">
      <c r="A303" s="5">
        <v>302</v>
      </c>
      <c r="B303" s="6" t="s">
        <v>19</v>
      </c>
      <c r="C303" s="8">
        <v>-1.76</v>
      </c>
    </row>
    <row r="304" spans="1:3" ht="15" x14ac:dyDescent="0.25">
      <c r="A304" s="5">
        <v>303</v>
      </c>
      <c r="B304" s="6" t="s">
        <v>19</v>
      </c>
      <c r="C304" s="8">
        <v>-1.7</v>
      </c>
    </row>
    <row r="305" spans="1:3" ht="15" x14ac:dyDescent="0.25">
      <c r="A305" s="5">
        <v>304</v>
      </c>
      <c r="B305" s="6" t="s">
        <v>19</v>
      </c>
      <c r="C305" s="8">
        <v>-1.63</v>
      </c>
    </row>
    <row r="306" spans="1:3" ht="15" x14ac:dyDescent="0.25">
      <c r="A306" s="5">
        <v>305</v>
      </c>
      <c r="B306" s="6" t="s">
        <v>19</v>
      </c>
      <c r="C306" s="8">
        <v>-1.57</v>
      </c>
    </row>
    <row r="307" spans="1:3" ht="15" x14ac:dyDescent="0.25">
      <c r="A307" s="5">
        <v>306</v>
      </c>
      <c r="B307" s="6" t="s">
        <v>19</v>
      </c>
      <c r="C307" s="8">
        <v>-1.64</v>
      </c>
    </row>
    <row r="308" spans="1:3" ht="15" x14ac:dyDescent="0.25">
      <c r="A308" s="5">
        <v>307</v>
      </c>
      <c r="B308" s="6" t="s">
        <v>19</v>
      </c>
      <c r="C308" s="8">
        <v>-1.7</v>
      </c>
    </row>
    <row r="309" spans="1:3" ht="15" x14ac:dyDescent="0.25">
      <c r="A309" s="5">
        <v>308</v>
      </c>
      <c r="B309" s="6" t="s">
        <v>19</v>
      </c>
      <c r="C309" s="8">
        <v>-1.77</v>
      </c>
    </row>
    <row r="310" spans="1:3" ht="15" x14ac:dyDescent="0.25">
      <c r="A310" s="5">
        <v>309</v>
      </c>
      <c r="B310" s="6" t="s">
        <v>19</v>
      </c>
      <c r="C310" s="8">
        <v>-1.84</v>
      </c>
    </row>
    <row r="311" spans="1:3" ht="15" x14ac:dyDescent="0.25">
      <c r="A311" s="5">
        <v>310</v>
      </c>
      <c r="B311" s="6" t="s">
        <v>19</v>
      </c>
      <c r="C311" s="8">
        <v>-1.91</v>
      </c>
    </row>
    <row r="312" spans="1:3" ht="15" x14ac:dyDescent="0.25">
      <c r="A312" s="5">
        <v>311</v>
      </c>
      <c r="B312" s="6" t="s">
        <v>19</v>
      </c>
      <c r="C312" s="8">
        <v>-1.81</v>
      </c>
    </row>
    <row r="313" spans="1:3" ht="15" x14ac:dyDescent="0.25">
      <c r="A313" s="5">
        <v>312</v>
      </c>
      <c r="B313" s="6" t="s">
        <v>19</v>
      </c>
      <c r="C313" s="8">
        <v>-1.72</v>
      </c>
    </row>
    <row r="314" spans="1:3" ht="15" x14ac:dyDescent="0.25">
      <c r="A314" s="5">
        <v>313</v>
      </c>
      <c r="B314" s="6" t="s">
        <v>19</v>
      </c>
      <c r="C314" s="8">
        <v>-1.63</v>
      </c>
    </row>
    <row r="315" spans="1:3" ht="15" x14ac:dyDescent="0.25">
      <c r="A315" s="5">
        <v>314</v>
      </c>
      <c r="B315" s="6" t="s">
        <v>19</v>
      </c>
      <c r="C315" s="8">
        <v>-1.54</v>
      </c>
    </row>
    <row r="316" spans="1:3" ht="15" x14ac:dyDescent="0.25">
      <c r="A316" s="5">
        <v>315</v>
      </c>
      <c r="B316" s="6" t="s">
        <v>19</v>
      </c>
      <c r="C316" s="8">
        <v>-1.45</v>
      </c>
    </row>
    <row r="317" spans="1:3" ht="15" x14ac:dyDescent="0.25">
      <c r="A317" s="5">
        <v>316</v>
      </c>
      <c r="B317" s="6" t="s">
        <v>19</v>
      </c>
      <c r="C317" s="8">
        <v>-1.33</v>
      </c>
    </row>
    <row r="318" spans="1:3" ht="15" x14ac:dyDescent="0.25">
      <c r="A318" s="5">
        <v>317</v>
      </c>
      <c r="B318" s="6" t="s">
        <v>19</v>
      </c>
      <c r="C318" s="8">
        <v>-1.2</v>
      </c>
    </row>
    <row r="319" spans="1:3" ht="15" x14ac:dyDescent="0.25">
      <c r="A319" s="5">
        <v>318</v>
      </c>
      <c r="B319" s="6" t="s">
        <v>19</v>
      </c>
      <c r="C319" s="8">
        <v>-1.08</v>
      </c>
    </row>
    <row r="320" spans="1:3" ht="15" x14ac:dyDescent="0.25">
      <c r="A320" s="5">
        <v>319</v>
      </c>
      <c r="B320" s="6" t="s">
        <v>19</v>
      </c>
      <c r="C320" s="8">
        <v>-0.96</v>
      </c>
    </row>
    <row r="321" spans="1:3" ht="15" x14ac:dyDescent="0.25">
      <c r="A321" s="5">
        <v>320</v>
      </c>
      <c r="B321" s="6" t="s">
        <v>19</v>
      </c>
      <c r="C321" s="8">
        <v>-0.83</v>
      </c>
    </row>
    <row r="322" spans="1:3" ht="15" x14ac:dyDescent="0.25">
      <c r="A322" s="5">
        <v>321</v>
      </c>
      <c r="B322" s="6" t="s">
        <v>19</v>
      </c>
      <c r="C322" s="8">
        <v>-0.96</v>
      </c>
    </row>
    <row r="323" spans="1:3" ht="15" x14ac:dyDescent="0.25">
      <c r="A323" s="5">
        <v>322</v>
      </c>
      <c r="B323" s="6" t="s">
        <v>19</v>
      </c>
      <c r="C323" s="8">
        <v>-1.0900000000000001</v>
      </c>
    </row>
    <row r="324" spans="1:3" ht="15" x14ac:dyDescent="0.25">
      <c r="A324" s="5">
        <v>323</v>
      </c>
      <c r="B324" s="6" t="s">
        <v>19</v>
      </c>
      <c r="C324" s="8">
        <v>-1.23</v>
      </c>
    </row>
    <row r="325" spans="1:3" ht="15" x14ac:dyDescent="0.25">
      <c r="A325" s="5">
        <v>324</v>
      </c>
      <c r="B325" s="6" t="s">
        <v>19</v>
      </c>
      <c r="C325" s="8">
        <v>-1.36</v>
      </c>
    </row>
    <row r="326" spans="1:3" ht="15" x14ac:dyDescent="0.25">
      <c r="A326" s="5">
        <v>325</v>
      </c>
      <c r="B326" s="6" t="s">
        <v>19</v>
      </c>
      <c r="C326" s="8">
        <v>-1.49</v>
      </c>
    </row>
    <row r="327" spans="1:3" ht="15" x14ac:dyDescent="0.25">
      <c r="A327" s="5">
        <v>326</v>
      </c>
      <c r="B327" s="6" t="s">
        <v>19</v>
      </c>
      <c r="C327" s="8">
        <v>-1.62</v>
      </c>
    </row>
    <row r="328" spans="1:3" ht="15" x14ac:dyDescent="0.25">
      <c r="A328" s="5">
        <v>327</v>
      </c>
      <c r="B328" s="6" t="s">
        <v>19</v>
      </c>
      <c r="C328" s="8">
        <v>-1.42</v>
      </c>
    </row>
    <row r="329" spans="1:3" ht="15" x14ac:dyDescent="0.25">
      <c r="A329" s="5">
        <v>328</v>
      </c>
      <c r="B329" s="6" t="s">
        <v>19</v>
      </c>
      <c r="C329" s="8">
        <v>-1.21</v>
      </c>
    </row>
    <row r="330" spans="1:3" ht="15" x14ac:dyDescent="0.25">
      <c r="A330" s="5">
        <v>329</v>
      </c>
      <c r="B330" s="6" t="s">
        <v>19</v>
      </c>
      <c r="C330" s="8">
        <v>-1</v>
      </c>
    </row>
    <row r="331" spans="1:3" ht="15" x14ac:dyDescent="0.25">
      <c r="A331" s="5">
        <v>330</v>
      </c>
      <c r="B331" s="6" t="s">
        <v>19</v>
      </c>
      <c r="C331" s="8">
        <v>-0.8</v>
      </c>
    </row>
    <row r="332" spans="1:3" ht="15" x14ac:dyDescent="0.25">
      <c r="A332" s="5">
        <v>331</v>
      </c>
      <c r="B332" s="6" t="s">
        <v>19</v>
      </c>
      <c r="C332" s="8">
        <v>-0.59</v>
      </c>
    </row>
    <row r="333" spans="1:3" ht="15" x14ac:dyDescent="0.25">
      <c r="A333" s="5">
        <v>332</v>
      </c>
      <c r="B333" s="6" t="s">
        <v>19</v>
      </c>
      <c r="C333" s="8">
        <v>-0.63</v>
      </c>
    </row>
    <row r="334" spans="1:3" ht="15" x14ac:dyDescent="0.25">
      <c r="A334" s="5">
        <v>333</v>
      </c>
      <c r="B334" s="6" t="s">
        <v>19</v>
      </c>
      <c r="C334" s="8">
        <v>-0.67</v>
      </c>
    </row>
    <row r="335" spans="1:3" ht="15" x14ac:dyDescent="0.25">
      <c r="A335" s="5">
        <v>334</v>
      </c>
      <c r="B335" s="6" t="s">
        <v>19</v>
      </c>
      <c r="C335" s="8">
        <v>-0.71</v>
      </c>
    </row>
    <row r="336" spans="1:3" ht="15" x14ac:dyDescent="0.25">
      <c r="A336" s="5">
        <v>335</v>
      </c>
      <c r="B336" s="6" t="s">
        <v>19</v>
      </c>
      <c r="C336" s="8">
        <v>-0.75</v>
      </c>
    </row>
    <row r="337" spans="1:3" ht="15" x14ac:dyDescent="0.25">
      <c r="A337" s="5">
        <v>336</v>
      </c>
      <c r="B337" s="6" t="s">
        <v>19</v>
      </c>
      <c r="C337" s="8">
        <v>-0.79</v>
      </c>
    </row>
    <row r="338" spans="1:3" ht="15" x14ac:dyDescent="0.25">
      <c r="A338" s="5">
        <v>337</v>
      </c>
      <c r="B338" s="6" t="s">
        <v>19</v>
      </c>
      <c r="C338" s="8">
        <v>-0.81</v>
      </c>
    </row>
    <row r="339" spans="1:3" ht="15" x14ac:dyDescent="0.25">
      <c r="A339" s="5">
        <v>338</v>
      </c>
      <c r="B339" s="6" t="s">
        <v>19</v>
      </c>
      <c r="C339" s="8">
        <v>-0.82</v>
      </c>
    </row>
    <row r="340" spans="1:3" ht="15" x14ac:dyDescent="0.25">
      <c r="A340" s="5">
        <v>339</v>
      </c>
      <c r="B340" s="6" t="s">
        <v>19</v>
      </c>
      <c r="C340" s="8">
        <v>-0.83</v>
      </c>
    </row>
    <row r="341" spans="1:3" ht="15" x14ac:dyDescent="0.25">
      <c r="A341" s="5">
        <v>340</v>
      </c>
      <c r="B341" s="6" t="s">
        <v>19</v>
      </c>
      <c r="C341" s="8">
        <v>-0.84</v>
      </c>
    </row>
    <row r="342" spans="1:3" ht="15" x14ac:dyDescent="0.25">
      <c r="A342" s="5">
        <v>341</v>
      </c>
      <c r="B342" s="6" t="s">
        <v>19</v>
      </c>
      <c r="C342" s="8">
        <v>-0.81</v>
      </c>
    </row>
    <row r="343" spans="1:3" ht="15" x14ac:dyDescent="0.25">
      <c r="A343" s="5">
        <v>342</v>
      </c>
      <c r="B343" s="6" t="s">
        <v>19</v>
      </c>
      <c r="C343" s="8">
        <v>-0.79</v>
      </c>
    </row>
    <row r="344" spans="1:3" ht="15" x14ac:dyDescent="0.25">
      <c r="A344" s="5">
        <v>343</v>
      </c>
      <c r="B344" s="6" t="s">
        <v>19</v>
      </c>
      <c r="C344" s="8">
        <v>-0.76</v>
      </c>
    </row>
    <row r="345" spans="1:3" ht="15" x14ac:dyDescent="0.25">
      <c r="A345" s="5">
        <v>344</v>
      </c>
      <c r="B345" s="6" t="s">
        <v>19</v>
      </c>
      <c r="C345" s="8">
        <v>-0.73</v>
      </c>
    </row>
    <row r="346" spans="1:3" ht="15" x14ac:dyDescent="0.25">
      <c r="A346" s="5">
        <v>345</v>
      </c>
      <c r="B346" s="6" t="s">
        <v>19</v>
      </c>
      <c r="C346" s="8">
        <v>-0.71</v>
      </c>
    </row>
    <row r="347" spans="1:3" ht="15" x14ac:dyDescent="0.25">
      <c r="A347" s="5">
        <v>346</v>
      </c>
      <c r="B347" s="6" t="s">
        <v>19</v>
      </c>
      <c r="C347" s="8">
        <v>-0.56999999999999995</v>
      </c>
    </row>
    <row r="348" spans="1:3" ht="15" x14ac:dyDescent="0.25">
      <c r="A348" s="5">
        <v>347</v>
      </c>
      <c r="B348" s="6" t="s">
        <v>19</v>
      </c>
      <c r="C348" s="8">
        <v>-0.43</v>
      </c>
    </row>
    <row r="349" spans="1:3" ht="15" x14ac:dyDescent="0.25">
      <c r="A349" s="5">
        <v>348</v>
      </c>
      <c r="B349" s="6" t="s">
        <v>19</v>
      </c>
      <c r="C349" s="8">
        <v>-0.28000000000000003</v>
      </c>
    </row>
    <row r="350" spans="1:3" ht="15" x14ac:dyDescent="0.25">
      <c r="A350" s="5">
        <v>349</v>
      </c>
      <c r="B350" s="6" t="s">
        <v>19</v>
      </c>
      <c r="C350" s="8">
        <v>-0.14000000000000001</v>
      </c>
    </row>
    <row r="351" spans="1:3" ht="15" x14ac:dyDescent="0.25">
      <c r="A351" s="5">
        <v>350</v>
      </c>
      <c r="B351" s="6" t="s">
        <v>19</v>
      </c>
      <c r="C351" s="8">
        <v>0</v>
      </c>
    </row>
    <row r="352" spans="1:3" ht="15" x14ac:dyDescent="0.25">
      <c r="A352" s="5">
        <v>351</v>
      </c>
      <c r="B352" s="6" t="s">
        <v>19</v>
      </c>
      <c r="C352" s="8">
        <v>-0.22</v>
      </c>
    </row>
    <row r="353" spans="1:3" ht="15" x14ac:dyDescent="0.25">
      <c r="A353" s="5">
        <v>352</v>
      </c>
      <c r="B353" s="6" t="s">
        <v>19</v>
      </c>
      <c r="C353" s="8">
        <v>-0.45</v>
      </c>
    </row>
    <row r="354" spans="1:3" ht="15" x14ac:dyDescent="0.25">
      <c r="A354" s="5">
        <v>353</v>
      </c>
      <c r="B354" s="6" t="s">
        <v>19</v>
      </c>
      <c r="C354" s="8">
        <v>-0.67</v>
      </c>
    </row>
    <row r="355" spans="1:3" ht="15" x14ac:dyDescent="0.25">
      <c r="A355" s="5">
        <v>354</v>
      </c>
      <c r="B355" s="6" t="s">
        <v>19</v>
      </c>
      <c r="C355" s="8">
        <v>-0.89</v>
      </c>
    </row>
    <row r="356" spans="1:3" ht="15" x14ac:dyDescent="0.25">
      <c r="A356" s="5">
        <v>355</v>
      </c>
      <c r="B356" s="6" t="s">
        <v>19</v>
      </c>
      <c r="C356" s="8">
        <v>-0.74</v>
      </c>
    </row>
    <row r="357" spans="1:3" ht="15" x14ac:dyDescent="0.25">
      <c r="A357" s="5">
        <v>356</v>
      </c>
      <c r="B357" s="6" t="s">
        <v>19</v>
      </c>
      <c r="C357" s="8">
        <v>-0.57999999999999996</v>
      </c>
    </row>
    <row r="358" spans="1:3" ht="15" x14ac:dyDescent="0.25">
      <c r="A358" s="5">
        <v>357</v>
      </c>
      <c r="B358" s="6" t="s">
        <v>19</v>
      </c>
      <c r="C358" s="8">
        <v>-0.42</v>
      </c>
    </row>
    <row r="359" spans="1:3" ht="15" x14ac:dyDescent="0.25">
      <c r="A359" s="5">
        <v>358</v>
      </c>
      <c r="B359" s="6" t="s">
        <v>19</v>
      </c>
      <c r="C359" s="8">
        <v>-0.26</v>
      </c>
    </row>
    <row r="360" spans="1:3" ht="15" x14ac:dyDescent="0.25">
      <c r="A360" s="5">
        <v>359</v>
      </c>
      <c r="B360" s="6" t="s">
        <v>19</v>
      </c>
      <c r="C360" s="8">
        <v>-0.11</v>
      </c>
    </row>
    <row r="361" spans="1:3" ht="15" x14ac:dyDescent="0.25">
      <c r="A361" s="5">
        <v>0</v>
      </c>
      <c r="B361" s="6" t="s">
        <v>20</v>
      </c>
      <c r="C361" s="8">
        <v>-20.02</v>
      </c>
    </row>
    <row r="362" spans="1:3" ht="15" x14ac:dyDescent="0.25">
      <c r="A362" s="5">
        <v>1</v>
      </c>
      <c r="B362" s="6" t="s">
        <v>20</v>
      </c>
      <c r="C362" s="8">
        <v>-19.579999999999998</v>
      </c>
    </row>
    <row r="363" spans="1:3" ht="15" x14ac:dyDescent="0.25">
      <c r="A363" s="5">
        <v>2</v>
      </c>
      <c r="B363" s="6" t="s">
        <v>20</v>
      </c>
      <c r="C363" s="8">
        <v>-19.13</v>
      </c>
    </row>
    <row r="364" spans="1:3" ht="15" x14ac:dyDescent="0.25">
      <c r="A364" s="5">
        <v>3</v>
      </c>
      <c r="B364" s="6" t="s">
        <v>20</v>
      </c>
      <c r="C364" s="8">
        <v>-18.68</v>
      </c>
    </row>
    <row r="365" spans="1:3" ht="15" x14ac:dyDescent="0.25">
      <c r="A365" s="5">
        <v>4</v>
      </c>
      <c r="B365" s="6" t="s">
        <v>20</v>
      </c>
      <c r="C365" s="8">
        <v>-18.239999999999998</v>
      </c>
    </row>
    <row r="366" spans="1:3" ht="15" x14ac:dyDescent="0.25">
      <c r="A366" s="5">
        <v>5</v>
      </c>
      <c r="B366" s="6" t="s">
        <v>20</v>
      </c>
      <c r="C366" s="8">
        <v>-17.55</v>
      </c>
    </row>
    <row r="367" spans="1:3" ht="15" x14ac:dyDescent="0.25">
      <c r="A367" s="5">
        <v>6</v>
      </c>
      <c r="B367" s="6" t="s">
        <v>20</v>
      </c>
      <c r="C367" s="8">
        <v>-16.86</v>
      </c>
    </row>
    <row r="368" spans="1:3" ht="15" x14ac:dyDescent="0.25">
      <c r="A368" s="5">
        <v>7</v>
      </c>
      <c r="B368" s="6" t="s">
        <v>20</v>
      </c>
      <c r="C368" s="8">
        <v>-16.18</v>
      </c>
    </row>
    <row r="369" spans="1:3" ht="15" x14ac:dyDescent="0.25">
      <c r="A369" s="5">
        <v>8</v>
      </c>
      <c r="B369" s="6" t="s">
        <v>20</v>
      </c>
      <c r="C369" s="8">
        <v>-15.49</v>
      </c>
    </row>
    <row r="370" spans="1:3" ht="15" x14ac:dyDescent="0.25">
      <c r="A370" s="5">
        <v>9</v>
      </c>
      <c r="B370" s="6" t="s">
        <v>20</v>
      </c>
      <c r="C370" s="8">
        <v>-14.47</v>
      </c>
    </row>
    <row r="371" spans="1:3" ht="15" x14ac:dyDescent="0.25">
      <c r="A371" s="5">
        <v>10</v>
      </c>
      <c r="B371" s="6" t="s">
        <v>20</v>
      </c>
      <c r="C371" s="8">
        <v>-13.46</v>
      </c>
    </row>
    <row r="372" spans="1:3" ht="15" x14ac:dyDescent="0.25">
      <c r="A372" s="5">
        <v>11</v>
      </c>
      <c r="B372" s="6" t="s">
        <v>20</v>
      </c>
      <c r="C372" s="8">
        <v>-12.44</v>
      </c>
    </row>
    <row r="373" spans="1:3" ht="15" x14ac:dyDescent="0.25">
      <c r="A373" s="5">
        <v>12</v>
      </c>
      <c r="B373" s="6" t="s">
        <v>20</v>
      </c>
      <c r="C373" s="8">
        <v>-11.41</v>
      </c>
    </row>
    <row r="374" spans="1:3" ht="15" x14ac:dyDescent="0.25">
      <c r="A374" s="5">
        <v>13</v>
      </c>
      <c r="B374" s="6" t="s">
        <v>20</v>
      </c>
      <c r="C374" s="8">
        <v>-10.33</v>
      </c>
    </row>
    <row r="375" spans="1:3" ht="15" x14ac:dyDescent="0.25">
      <c r="A375" s="5">
        <v>14</v>
      </c>
      <c r="B375" s="6" t="s">
        <v>20</v>
      </c>
      <c r="C375" s="8">
        <v>-9.23</v>
      </c>
    </row>
    <row r="376" spans="1:3" ht="15" x14ac:dyDescent="0.25">
      <c r="A376" s="5">
        <v>15</v>
      </c>
      <c r="B376" s="6" t="s">
        <v>20</v>
      </c>
      <c r="C376" s="8">
        <v>-9.01</v>
      </c>
    </row>
    <row r="377" spans="1:3" ht="15" x14ac:dyDescent="0.25">
      <c r="A377" s="5">
        <v>16</v>
      </c>
      <c r="B377" s="6" t="s">
        <v>20</v>
      </c>
      <c r="C377" s="8">
        <v>-8.7799999999999994</v>
      </c>
    </row>
    <row r="378" spans="1:3" ht="15" x14ac:dyDescent="0.25">
      <c r="A378" s="5">
        <v>17</v>
      </c>
      <c r="B378" s="6" t="s">
        <v>20</v>
      </c>
      <c r="C378" s="8">
        <v>-8.6300000000000008</v>
      </c>
    </row>
    <row r="379" spans="1:3" ht="15" x14ac:dyDescent="0.25">
      <c r="A379" s="5">
        <v>18</v>
      </c>
      <c r="B379" s="6" t="s">
        <v>20</v>
      </c>
      <c r="C379" s="8">
        <v>-8.48</v>
      </c>
    </row>
    <row r="380" spans="1:3" ht="15" x14ac:dyDescent="0.25">
      <c r="A380" s="5">
        <v>19</v>
      </c>
      <c r="B380" s="6" t="s">
        <v>20</v>
      </c>
      <c r="C380" s="8">
        <v>-8.32</v>
      </c>
    </row>
    <row r="381" spans="1:3" ht="15" x14ac:dyDescent="0.25">
      <c r="A381" s="5">
        <v>20</v>
      </c>
      <c r="B381" s="6" t="s">
        <v>20</v>
      </c>
      <c r="C381" s="8">
        <v>-8.17</v>
      </c>
    </row>
    <row r="382" spans="1:3" ht="15" x14ac:dyDescent="0.25">
      <c r="A382" s="5">
        <v>21</v>
      </c>
      <c r="B382" s="6" t="s">
        <v>20</v>
      </c>
      <c r="C382" s="8">
        <v>-8.01</v>
      </c>
    </row>
    <row r="383" spans="1:3" ht="15" x14ac:dyDescent="0.25">
      <c r="A383" s="5">
        <v>22</v>
      </c>
      <c r="B383" s="6" t="s">
        <v>20</v>
      </c>
      <c r="C383" s="8">
        <v>-7.78</v>
      </c>
    </row>
    <row r="384" spans="1:3" ht="15" x14ac:dyDescent="0.25">
      <c r="A384" s="5">
        <v>23</v>
      </c>
      <c r="B384" s="6" t="s">
        <v>20</v>
      </c>
      <c r="C384" s="8">
        <v>-7.56</v>
      </c>
    </row>
    <row r="385" spans="1:3" ht="15" x14ac:dyDescent="0.25">
      <c r="A385" s="5">
        <v>24</v>
      </c>
      <c r="B385" s="6" t="s">
        <v>20</v>
      </c>
      <c r="C385" s="8">
        <v>-7.33</v>
      </c>
    </row>
    <row r="386" spans="1:3" ht="15" x14ac:dyDescent="0.25">
      <c r="A386" s="5">
        <v>25</v>
      </c>
      <c r="B386" s="6" t="s">
        <v>20</v>
      </c>
      <c r="C386" s="8">
        <v>-7.1</v>
      </c>
    </row>
    <row r="387" spans="1:3" ht="15" x14ac:dyDescent="0.25">
      <c r="A387" s="5">
        <v>26</v>
      </c>
      <c r="B387" s="6" t="s">
        <v>20</v>
      </c>
      <c r="C387" s="8">
        <v>-6.87</v>
      </c>
    </row>
    <row r="388" spans="1:3" ht="15" x14ac:dyDescent="0.25">
      <c r="A388" s="5">
        <v>27</v>
      </c>
      <c r="B388" s="6" t="s">
        <v>20</v>
      </c>
      <c r="C388" s="8">
        <v>-6.64</v>
      </c>
    </row>
    <row r="389" spans="1:3" ht="15" x14ac:dyDescent="0.25">
      <c r="A389" s="5">
        <v>28</v>
      </c>
      <c r="B389" s="6" t="s">
        <v>20</v>
      </c>
      <c r="C389" s="8">
        <v>-6.41</v>
      </c>
    </row>
    <row r="390" spans="1:3" ht="15" x14ac:dyDescent="0.25">
      <c r="A390" s="5">
        <v>29</v>
      </c>
      <c r="B390" s="6" t="s">
        <v>20</v>
      </c>
      <c r="C390" s="8">
        <v>-6.32</v>
      </c>
    </row>
    <row r="391" spans="1:3" ht="15" x14ac:dyDescent="0.25">
      <c r="A391" s="5">
        <v>30</v>
      </c>
      <c r="B391" s="6" t="s">
        <v>20</v>
      </c>
      <c r="C391" s="8">
        <v>-6.22</v>
      </c>
    </row>
    <row r="392" spans="1:3" ht="15" x14ac:dyDescent="0.25">
      <c r="A392" s="5">
        <v>31</v>
      </c>
      <c r="B392" s="6" t="s">
        <v>20</v>
      </c>
      <c r="C392" s="8">
        <v>-6.12</v>
      </c>
    </row>
    <row r="393" spans="1:3" ht="15" x14ac:dyDescent="0.25">
      <c r="A393" s="5">
        <v>32</v>
      </c>
      <c r="B393" s="6" t="s">
        <v>20</v>
      </c>
      <c r="C393" s="8">
        <v>-6.02</v>
      </c>
    </row>
    <row r="394" spans="1:3" ht="15" x14ac:dyDescent="0.25">
      <c r="A394" s="5">
        <v>33</v>
      </c>
      <c r="B394" s="6" t="s">
        <v>20</v>
      </c>
      <c r="C394" s="8">
        <v>-5.93</v>
      </c>
    </row>
    <row r="395" spans="1:3" ht="15" x14ac:dyDescent="0.25">
      <c r="A395" s="5">
        <v>34</v>
      </c>
      <c r="B395" s="6" t="s">
        <v>20</v>
      </c>
      <c r="C395" s="8">
        <v>-5.83</v>
      </c>
    </row>
    <row r="396" spans="1:3" ht="15" x14ac:dyDescent="0.25">
      <c r="A396" s="5">
        <v>35</v>
      </c>
      <c r="B396" s="6" t="s">
        <v>20</v>
      </c>
      <c r="C396" s="8">
        <v>-5.73</v>
      </c>
    </row>
    <row r="397" spans="1:3" ht="15" x14ac:dyDescent="0.25">
      <c r="A397" s="5">
        <v>36</v>
      </c>
      <c r="B397" s="6" t="s">
        <v>20</v>
      </c>
      <c r="C397" s="8">
        <v>-5.63</v>
      </c>
    </row>
    <row r="398" spans="1:3" ht="15" x14ac:dyDescent="0.25">
      <c r="A398" s="5">
        <v>37</v>
      </c>
      <c r="B398" s="6" t="s">
        <v>20</v>
      </c>
      <c r="C398" s="8">
        <v>-5.47</v>
      </c>
    </row>
    <row r="399" spans="1:3" ht="15" x14ac:dyDescent="0.25">
      <c r="A399" s="5">
        <v>38</v>
      </c>
      <c r="B399" s="6" t="s">
        <v>20</v>
      </c>
      <c r="C399" s="8">
        <v>-5.3</v>
      </c>
    </row>
    <row r="400" spans="1:3" ht="15" x14ac:dyDescent="0.25">
      <c r="A400" s="5">
        <v>39</v>
      </c>
      <c r="B400" s="6" t="s">
        <v>20</v>
      </c>
      <c r="C400" s="8">
        <v>-5.14</v>
      </c>
    </row>
    <row r="401" spans="1:3" ht="15" x14ac:dyDescent="0.25">
      <c r="A401" s="5">
        <v>40</v>
      </c>
      <c r="B401" s="6" t="s">
        <v>20</v>
      </c>
      <c r="C401" s="8">
        <v>-4.97</v>
      </c>
    </row>
    <row r="402" spans="1:3" ht="15" x14ac:dyDescent="0.25">
      <c r="A402" s="5">
        <v>41</v>
      </c>
      <c r="B402" s="6" t="s">
        <v>20</v>
      </c>
      <c r="C402" s="8">
        <v>-4.8099999999999996</v>
      </c>
    </row>
    <row r="403" spans="1:3" ht="15" x14ac:dyDescent="0.25">
      <c r="A403" s="5">
        <v>42</v>
      </c>
      <c r="B403" s="6" t="s">
        <v>20</v>
      </c>
      <c r="C403" s="8">
        <v>-4.6399999999999997</v>
      </c>
    </row>
    <row r="404" spans="1:3" ht="15" x14ac:dyDescent="0.25">
      <c r="A404" s="5">
        <v>43</v>
      </c>
      <c r="B404" s="6" t="s">
        <v>20</v>
      </c>
      <c r="C404" s="8">
        <v>-4.4800000000000004</v>
      </c>
    </row>
    <row r="405" spans="1:3" ht="15" x14ac:dyDescent="0.25">
      <c r="A405" s="5">
        <v>44</v>
      </c>
      <c r="B405" s="6" t="s">
        <v>20</v>
      </c>
      <c r="C405" s="8">
        <v>-4.3600000000000003</v>
      </c>
    </row>
    <row r="406" spans="1:3" ht="15" x14ac:dyDescent="0.25">
      <c r="A406" s="5">
        <v>45</v>
      </c>
      <c r="B406" s="6" t="s">
        <v>20</v>
      </c>
      <c r="C406" s="8">
        <v>-4.24</v>
      </c>
    </row>
    <row r="407" spans="1:3" ht="15" x14ac:dyDescent="0.25">
      <c r="A407" s="5">
        <v>46</v>
      </c>
      <c r="B407" s="6" t="s">
        <v>20</v>
      </c>
      <c r="C407" s="8">
        <v>-4.13</v>
      </c>
    </row>
    <row r="408" spans="1:3" ht="15" x14ac:dyDescent="0.25">
      <c r="A408" s="5">
        <v>47</v>
      </c>
      <c r="B408" s="6" t="s">
        <v>20</v>
      </c>
      <c r="C408" s="8">
        <v>-4.01</v>
      </c>
    </row>
    <row r="409" spans="1:3" ht="15" x14ac:dyDescent="0.25">
      <c r="A409" s="5">
        <v>48</v>
      </c>
      <c r="B409" s="6" t="s">
        <v>20</v>
      </c>
      <c r="C409" s="8">
        <v>-3.89</v>
      </c>
    </row>
    <row r="410" spans="1:3" ht="15" x14ac:dyDescent="0.25">
      <c r="A410" s="5">
        <v>49</v>
      </c>
      <c r="B410" s="6" t="s">
        <v>20</v>
      </c>
      <c r="C410" s="8">
        <v>-3.77</v>
      </c>
    </row>
    <row r="411" spans="1:3" ht="15" x14ac:dyDescent="0.25">
      <c r="A411" s="5">
        <v>50</v>
      </c>
      <c r="B411" s="6" t="s">
        <v>20</v>
      </c>
      <c r="C411" s="8">
        <v>-3.66</v>
      </c>
    </row>
    <row r="412" spans="1:3" ht="15" x14ac:dyDescent="0.25">
      <c r="A412" s="5">
        <v>51</v>
      </c>
      <c r="B412" s="6" t="s">
        <v>20</v>
      </c>
      <c r="C412" s="8">
        <v>-3.48</v>
      </c>
    </row>
    <row r="413" spans="1:3" ht="15" x14ac:dyDescent="0.25">
      <c r="A413" s="5">
        <v>52</v>
      </c>
      <c r="B413" s="6" t="s">
        <v>20</v>
      </c>
      <c r="C413" s="8">
        <v>-3.3</v>
      </c>
    </row>
    <row r="414" spans="1:3" ht="15" x14ac:dyDescent="0.25">
      <c r="A414" s="5">
        <v>53</v>
      </c>
      <c r="B414" s="6" t="s">
        <v>20</v>
      </c>
      <c r="C414" s="8">
        <v>-3.13</v>
      </c>
    </row>
    <row r="415" spans="1:3" ht="15" x14ac:dyDescent="0.25">
      <c r="A415" s="5">
        <v>54</v>
      </c>
      <c r="B415" s="6" t="s">
        <v>20</v>
      </c>
      <c r="C415" s="8">
        <v>-2.95</v>
      </c>
    </row>
    <row r="416" spans="1:3" ht="15" x14ac:dyDescent="0.25">
      <c r="A416" s="5">
        <v>55</v>
      </c>
      <c r="B416" s="6" t="s">
        <v>20</v>
      </c>
      <c r="C416" s="8">
        <v>-2.77</v>
      </c>
    </row>
    <row r="417" spans="1:3" ht="15" x14ac:dyDescent="0.25">
      <c r="A417" s="5">
        <v>56</v>
      </c>
      <c r="B417" s="6" t="s">
        <v>20</v>
      </c>
      <c r="C417" s="8">
        <v>-2.59</v>
      </c>
    </row>
    <row r="418" spans="1:3" ht="15" x14ac:dyDescent="0.25">
      <c r="A418" s="5">
        <v>57</v>
      </c>
      <c r="B418" s="6" t="s">
        <v>20</v>
      </c>
      <c r="C418" s="8">
        <v>-2.42</v>
      </c>
    </row>
    <row r="419" spans="1:3" ht="15" x14ac:dyDescent="0.25">
      <c r="A419" s="5">
        <v>58</v>
      </c>
      <c r="B419" s="6" t="s">
        <v>20</v>
      </c>
      <c r="C419" s="8">
        <v>-2.2400000000000002</v>
      </c>
    </row>
    <row r="420" spans="1:3" ht="15" x14ac:dyDescent="0.25">
      <c r="A420" s="5">
        <v>59</v>
      </c>
      <c r="B420" s="6" t="s">
        <v>20</v>
      </c>
      <c r="C420" s="8">
        <v>-2.19</v>
      </c>
    </row>
    <row r="421" spans="1:3" ht="15" x14ac:dyDescent="0.25">
      <c r="A421" s="5">
        <v>60</v>
      </c>
      <c r="B421" s="6" t="s">
        <v>20</v>
      </c>
      <c r="C421" s="8">
        <v>-2.15</v>
      </c>
    </row>
    <row r="422" spans="1:3" ht="15" x14ac:dyDescent="0.25">
      <c r="A422" s="5">
        <v>61</v>
      </c>
      <c r="B422" s="6" t="s">
        <v>20</v>
      </c>
      <c r="C422" s="8">
        <v>-2.1</v>
      </c>
    </row>
    <row r="423" spans="1:3" ht="15" x14ac:dyDescent="0.25">
      <c r="A423" s="5">
        <v>62</v>
      </c>
      <c r="B423" s="6" t="s">
        <v>20</v>
      </c>
      <c r="C423" s="8">
        <v>-2.0499999999999998</v>
      </c>
    </row>
    <row r="424" spans="1:3" ht="15" x14ac:dyDescent="0.25">
      <c r="A424" s="5">
        <v>63</v>
      </c>
      <c r="B424" s="6" t="s">
        <v>20</v>
      </c>
      <c r="C424" s="8">
        <v>-2.0099999999999998</v>
      </c>
    </row>
    <row r="425" spans="1:3" ht="15" x14ac:dyDescent="0.25">
      <c r="A425" s="5">
        <v>64</v>
      </c>
      <c r="B425" s="6" t="s">
        <v>20</v>
      </c>
      <c r="C425" s="8">
        <v>-1.96</v>
      </c>
    </row>
    <row r="426" spans="1:3" ht="15" x14ac:dyDescent="0.25">
      <c r="A426" s="5">
        <v>65</v>
      </c>
      <c r="B426" s="6" t="s">
        <v>20</v>
      </c>
      <c r="C426" s="8">
        <v>-1.91</v>
      </c>
    </row>
    <row r="427" spans="1:3" ht="15" x14ac:dyDescent="0.25">
      <c r="A427" s="5">
        <v>66</v>
      </c>
      <c r="B427" s="6" t="s">
        <v>20</v>
      </c>
      <c r="C427" s="8">
        <v>-1.87</v>
      </c>
    </row>
    <row r="428" spans="1:3" ht="15" x14ac:dyDescent="0.25">
      <c r="A428" s="5">
        <v>67</v>
      </c>
      <c r="B428" s="6" t="s">
        <v>20</v>
      </c>
      <c r="C428" s="8">
        <v>-1.77</v>
      </c>
    </row>
    <row r="429" spans="1:3" ht="15" x14ac:dyDescent="0.25">
      <c r="A429" s="5">
        <v>68</v>
      </c>
      <c r="B429" s="6" t="s">
        <v>20</v>
      </c>
      <c r="C429" s="8">
        <v>-1.67</v>
      </c>
    </row>
    <row r="430" spans="1:3" ht="15" x14ac:dyDescent="0.25">
      <c r="A430" s="5">
        <v>69</v>
      </c>
      <c r="B430" s="6" t="s">
        <v>20</v>
      </c>
      <c r="C430" s="8">
        <v>-1.56</v>
      </c>
    </row>
    <row r="431" spans="1:3" ht="15" x14ac:dyDescent="0.25">
      <c r="A431" s="5">
        <v>70</v>
      </c>
      <c r="B431" s="6" t="s">
        <v>20</v>
      </c>
      <c r="C431" s="8">
        <v>-1.46</v>
      </c>
    </row>
    <row r="432" spans="1:3" ht="15" x14ac:dyDescent="0.25">
      <c r="A432" s="5">
        <v>71</v>
      </c>
      <c r="B432" s="6" t="s">
        <v>20</v>
      </c>
      <c r="C432" s="8">
        <v>-1.36</v>
      </c>
    </row>
    <row r="433" spans="1:3" ht="15" x14ac:dyDescent="0.25">
      <c r="A433" s="5">
        <v>72</v>
      </c>
      <c r="B433" s="6" t="s">
        <v>20</v>
      </c>
      <c r="C433" s="8">
        <v>-1.26</v>
      </c>
    </row>
    <row r="434" spans="1:3" ht="15" x14ac:dyDescent="0.25">
      <c r="A434" s="5">
        <v>73</v>
      </c>
      <c r="B434" s="6" t="s">
        <v>20</v>
      </c>
      <c r="C434" s="8">
        <v>-1.1599999999999999</v>
      </c>
    </row>
    <row r="435" spans="1:3" ht="15" x14ac:dyDescent="0.25">
      <c r="A435" s="5">
        <v>74</v>
      </c>
      <c r="B435" s="6" t="s">
        <v>20</v>
      </c>
      <c r="C435" s="8">
        <v>-1.06</v>
      </c>
    </row>
    <row r="436" spans="1:3" ht="15" x14ac:dyDescent="0.25">
      <c r="A436" s="5">
        <v>75</v>
      </c>
      <c r="B436" s="6" t="s">
        <v>20</v>
      </c>
      <c r="C436" s="8">
        <v>-1.05</v>
      </c>
    </row>
    <row r="437" spans="1:3" ht="15" x14ac:dyDescent="0.25">
      <c r="A437" s="5">
        <v>76</v>
      </c>
      <c r="B437" s="6" t="s">
        <v>20</v>
      </c>
      <c r="C437" s="8">
        <v>-1.04</v>
      </c>
    </row>
    <row r="438" spans="1:3" ht="15" x14ac:dyDescent="0.25">
      <c r="A438" s="5">
        <v>77</v>
      </c>
      <c r="B438" s="6" t="s">
        <v>20</v>
      </c>
      <c r="C438" s="8">
        <v>-1.03</v>
      </c>
    </row>
    <row r="439" spans="1:3" ht="15" x14ac:dyDescent="0.25">
      <c r="A439" s="5">
        <v>78</v>
      </c>
      <c r="B439" s="6" t="s">
        <v>20</v>
      </c>
      <c r="C439" s="8">
        <v>-1.02</v>
      </c>
    </row>
    <row r="440" spans="1:3" ht="15" x14ac:dyDescent="0.25">
      <c r="A440" s="5">
        <v>79</v>
      </c>
      <c r="B440" s="6" t="s">
        <v>20</v>
      </c>
      <c r="C440" s="8">
        <v>-1.01</v>
      </c>
    </row>
    <row r="441" spans="1:3" ht="15" x14ac:dyDescent="0.25">
      <c r="A441" s="5">
        <v>80</v>
      </c>
      <c r="B441" s="6" t="s">
        <v>20</v>
      </c>
      <c r="C441" s="8">
        <v>-1</v>
      </c>
    </row>
    <row r="442" spans="1:3" ht="15" x14ac:dyDescent="0.25">
      <c r="A442" s="5">
        <v>81</v>
      </c>
      <c r="B442" s="6" t="s">
        <v>20</v>
      </c>
      <c r="C442" s="8">
        <v>-0.99</v>
      </c>
    </row>
    <row r="443" spans="1:3" ht="15" x14ac:dyDescent="0.25">
      <c r="A443" s="5">
        <v>82</v>
      </c>
      <c r="B443" s="6" t="s">
        <v>20</v>
      </c>
      <c r="C443" s="8">
        <v>-0.98</v>
      </c>
    </row>
    <row r="444" spans="1:3" ht="15" x14ac:dyDescent="0.25">
      <c r="A444" s="5">
        <v>83</v>
      </c>
      <c r="B444" s="6" t="s">
        <v>20</v>
      </c>
      <c r="C444" s="8">
        <v>-0.85</v>
      </c>
    </row>
    <row r="445" spans="1:3" ht="15" x14ac:dyDescent="0.25">
      <c r="A445" s="5">
        <v>84</v>
      </c>
      <c r="B445" s="6" t="s">
        <v>20</v>
      </c>
      <c r="C445" s="8">
        <v>-0.72</v>
      </c>
    </row>
    <row r="446" spans="1:3" ht="15" x14ac:dyDescent="0.25">
      <c r="A446" s="5">
        <v>85</v>
      </c>
      <c r="B446" s="6" t="s">
        <v>20</v>
      </c>
      <c r="C446" s="8">
        <v>-0.59</v>
      </c>
    </row>
    <row r="447" spans="1:3" ht="15" x14ac:dyDescent="0.25">
      <c r="A447" s="5">
        <v>86</v>
      </c>
      <c r="B447" s="6" t="s">
        <v>20</v>
      </c>
      <c r="C447" s="8">
        <v>-0.46</v>
      </c>
    </row>
    <row r="448" spans="1:3" ht="15" x14ac:dyDescent="0.25">
      <c r="A448" s="5">
        <v>87</v>
      </c>
      <c r="B448" s="6" t="s">
        <v>20</v>
      </c>
      <c r="C448" s="8">
        <v>-0.33</v>
      </c>
    </row>
    <row r="449" spans="1:3" ht="15" x14ac:dyDescent="0.25">
      <c r="A449" s="5">
        <v>88</v>
      </c>
      <c r="B449" s="6" t="s">
        <v>20</v>
      </c>
      <c r="C449" s="8">
        <v>-0.2</v>
      </c>
    </row>
    <row r="450" spans="1:3" ht="15" x14ac:dyDescent="0.25">
      <c r="A450" s="5">
        <v>89</v>
      </c>
      <c r="B450" s="6" t="s">
        <v>20</v>
      </c>
      <c r="C450" s="8">
        <v>-7.0000000000000007E-2</v>
      </c>
    </row>
    <row r="451" spans="1:3" ht="15" x14ac:dyDescent="0.25">
      <c r="A451" s="5">
        <v>90</v>
      </c>
      <c r="B451" s="6" t="s">
        <v>20</v>
      </c>
      <c r="C451" s="8">
        <v>-0.21</v>
      </c>
    </row>
    <row r="452" spans="1:3" ht="15" x14ac:dyDescent="0.25">
      <c r="A452" s="5">
        <v>91</v>
      </c>
      <c r="B452" s="6" t="s">
        <v>20</v>
      </c>
      <c r="C452" s="8">
        <v>-0.35</v>
      </c>
    </row>
    <row r="453" spans="1:3" ht="15" x14ac:dyDescent="0.25">
      <c r="A453" s="5">
        <v>92</v>
      </c>
      <c r="B453" s="6" t="s">
        <v>20</v>
      </c>
      <c r="C453" s="8">
        <v>-0.5</v>
      </c>
    </row>
    <row r="454" spans="1:3" ht="15" x14ac:dyDescent="0.25">
      <c r="A454" s="5">
        <v>93</v>
      </c>
      <c r="B454" s="6" t="s">
        <v>20</v>
      </c>
      <c r="C454" s="8">
        <v>-0.64</v>
      </c>
    </row>
    <row r="455" spans="1:3" ht="15" x14ac:dyDescent="0.25">
      <c r="A455" s="5">
        <v>94</v>
      </c>
      <c r="B455" s="6" t="s">
        <v>20</v>
      </c>
      <c r="C455" s="8">
        <v>-0.78</v>
      </c>
    </row>
    <row r="456" spans="1:3" ht="15" x14ac:dyDescent="0.25">
      <c r="A456" s="5">
        <v>95</v>
      </c>
      <c r="B456" s="6" t="s">
        <v>20</v>
      </c>
      <c r="C456" s="8">
        <v>-0.93</v>
      </c>
    </row>
    <row r="457" spans="1:3" ht="15" x14ac:dyDescent="0.25">
      <c r="A457" s="5">
        <v>96</v>
      </c>
      <c r="B457" s="6" t="s">
        <v>20</v>
      </c>
      <c r="C457" s="8">
        <v>-1.07</v>
      </c>
    </row>
    <row r="458" spans="1:3" ht="15" x14ac:dyDescent="0.25">
      <c r="A458" s="5">
        <v>97</v>
      </c>
      <c r="B458" s="6" t="s">
        <v>20</v>
      </c>
      <c r="C458" s="8">
        <v>-1.1299999999999999</v>
      </c>
    </row>
    <row r="459" spans="1:3" ht="15" x14ac:dyDescent="0.25">
      <c r="A459" s="5">
        <v>98</v>
      </c>
      <c r="B459" s="6" t="s">
        <v>20</v>
      </c>
      <c r="C459" s="8">
        <v>-1.2</v>
      </c>
    </row>
    <row r="460" spans="1:3" ht="15" x14ac:dyDescent="0.25">
      <c r="A460" s="5">
        <v>99</v>
      </c>
      <c r="B460" s="6" t="s">
        <v>20</v>
      </c>
      <c r="C460" s="8">
        <v>-1.26</v>
      </c>
    </row>
    <row r="461" spans="1:3" ht="15" x14ac:dyDescent="0.25">
      <c r="A461" s="5">
        <v>100</v>
      </c>
      <c r="B461" s="6" t="s">
        <v>20</v>
      </c>
      <c r="C461" s="8">
        <v>-1.32</v>
      </c>
    </row>
    <row r="462" spans="1:3" ht="15" x14ac:dyDescent="0.25">
      <c r="A462" s="5">
        <v>101</v>
      </c>
      <c r="B462" s="6" t="s">
        <v>20</v>
      </c>
      <c r="C462" s="8">
        <v>-1.39</v>
      </c>
    </row>
    <row r="463" spans="1:3" ht="15" x14ac:dyDescent="0.25">
      <c r="A463" s="5">
        <v>102</v>
      </c>
      <c r="B463" s="6" t="s">
        <v>20</v>
      </c>
      <c r="C463" s="8">
        <v>-1.37</v>
      </c>
    </row>
    <row r="464" spans="1:3" ht="15" x14ac:dyDescent="0.25">
      <c r="A464" s="5">
        <v>103</v>
      </c>
      <c r="B464" s="6" t="s">
        <v>20</v>
      </c>
      <c r="C464" s="8">
        <v>-1.36</v>
      </c>
    </row>
    <row r="465" spans="1:3" ht="15" x14ac:dyDescent="0.25">
      <c r="A465" s="5">
        <v>104</v>
      </c>
      <c r="B465" s="6" t="s">
        <v>20</v>
      </c>
      <c r="C465" s="8">
        <v>-1.35</v>
      </c>
    </row>
    <row r="466" spans="1:3" ht="15" x14ac:dyDescent="0.25">
      <c r="A466" s="5">
        <v>105</v>
      </c>
      <c r="B466" s="6" t="s">
        <v>20</v>
      </c>
      <c r="C466" s="8">
        <v>-1.33</v>
      </c>
    </row>
    <row r="467" spans="1:3" ht="15" x14ac:dyDescent="0.25">
      <c r="A467" s="5">
        <v>106</v>
      </c>
      <c r="B467" s="6" t="s">
        <v>20</v>
      </c>
      <c r="C467" s="8">
        <v>-1.57</v>
      </c>
    </row>
    <row r="468" spans="1:3" ht="15" x14ac:dyDescent="0.25">
      <c r="A468" s="5">
        <v>107</v>
      </c>
      <c r="B468" s="6" t="s">
        <v>20</v>
      </c>
      <c r="C468" s="8">
        <v>-1.81</v>
      </c>
    </row>
    <row r="469" spans="1:3" ht="15" x14ac:dyDescent="0.25">
      <c r="A469" s="5">
        <v>108</v>
      </c>
      <c r="B469" s="6" t="s">
        <v>20</v>
      </c>
      <c r="C469" s="8">
        <v>-2.0499999999999998</v>
      </c>
    </row>
    <row r="470" spans="1:3" ht="15" x14ac:dyDescent="0.25">
      <c r="A470" s="5">
        <v>109</v>
      </c>
      <c r="B470" s="6" t="s">
        <v>20</v>
      </c>
      <c r="C470" s="8">
        <v>-2.2799999999999998</v>
      </c>
    </row>
    <row r="471" spans="1:3" ht="15" x14ac:dyDescent="0.25">
      <c r="A471" s="5">
        <v>110</v>
      </c>
      <c r="B471" s="6" t="s">
        <v>20</v>
      </c>
      <c r="C471" s="8">
        <v>-2.52</v>
      </c>
    </row>
    <row r="472" spans="1:3" ht="15" x14ac:dyDescent="0.25">
      <c r="A472" s="5">
        <v>111</v>
      </c>
      <c r="B472" s="6" t="s">
        <v>20</v>
      </c>
      <c r="C472" s="8">
        <v>-2.76</v>
      </c>
    </row>
    <row r="473" spans="1:3" ht="15" x14ac:dyDescent="0.25">
      <c r="A473" s="5">
        <v>112</v>
      </c>
      <c r="B473" s="6" t="s">
        <v>20</v>
      </c>
      <c r="C473" s="8">
        <v>-2.89</v>
      </c>
    </row>
    <row r="474" spans="1:3" ht="15" x14ac:dyDescent="0.25">
      <c r="A474" s="5">
        <v>113</v>
      </c>
      <c r="B474" s="6" t="s">
        <v>20</v>
      </c>
      <c r="C474" s="8">
        <v>-3.02</v>
      </c>
    </row>
    <row r="475" spans="1:3" ht="15" x14ac:dyDescent="0.25">
      <c r="A475" s="5">
        <v>114</v>
      </c>
      <c r="B475" s="6" t="s">
        <v>20</v>
      </c>
      <c r="C475" s="8">
        <v>-3.15</v>
      </c>
    </row>
    <row r="476" spans="1:3" ht="15" x14ac:dyDescent="0.25">
      <c r="A476" s="5">
        <v>115</v>
      </c>
      <c r="B476" s="6" t="s">
        <v>20</v>
      </c>
      <c r="C476" s="8">
        <v>-3.29</v>
      </c>
    </row>
    <row r="477" spans="1:3" ht="15" x14ac:dyDescent="0.25">
      <c r="A477" s="5">
        <v>116</v>
      </c>
      <c r="B477" s="6" t="s">
        <v>20</v>
      </c>
      <c r="C477" s="8">
        <v>-3.42</v>
      </c>
    </row>
    <row r="478" spans="1:3" ht="15" x14ac:dyDescent="0.25">
      <c r="A478" s="5">
        <v>117</v>
      </c>
      <c r="B478" s="6" t="s">
        <v>20</v>
      </c>
      <c r="C478" s="8">
        <v>-3.55</v>
      </c>
    </row>
    <row r="479" spans="1:3" ht="15" x14ac:dyDescent="0.25">
      <c r="A479" s="5">
        <v>118</v>
      </c>
      <c r="B479" s="6" t="s">
        <v>20</v>
      </c>
      <c r="C479" s="8">
        <v>-3.59</v>
      </c>
    </row>
    <row r="480" spans="1:3" ht="15" x14ac:dyDescent="0.25">
      <c r="A480" s="5">
        <v>119</v>
      </c>
      <c r="B480" s="6" t="s">
        <v>20</v>
      </c>
      <c r="C480" s="8">
        <v>-3.63</v>
      </c>
    </row>
    <row r="481" spans="1:3" ht="15" x14ac:dyDescent="0.25">
      <c r="A481" s="5">
        <v>120</v>
      </c>
      <c r="B481" s="6" t="s">
        <v>20</v>
      </c>
      <c r="C481" s="8">
        <v>-3.66</v>
      </c>
    </row>
    <row r="482" spans="1:3" ht="15" x14ac:dyDescent="0.25">
      <c r="A482" s="5">
        <v>121</v>
      </c>
      <c r="B482" s="6" t="s">
        <v>20</v>
      </c>
      <c r="C482" s="8">
        <v>-3.7</v>
      </c>
    </row>
    <row r="483" spans="1:3" ht="15" x14ac:dyDescent="0.25">
      <c r="A483" s="5">
        <v>122</v>
      </c>
      <c r="B483" s="6" t="s">
        <v>20</v>
      </c>
      <c r="C483" s="8">
        <v>-4.0199999999999996</v>
      </c>
    </row>
    <row r="484" spans="1:3" ht="15" x14ac:dyDescent="0.25">
      <c r="A484" s="5">
        <v>123</v>
      </c>
      <c r="B484" s="6" t="s">
        <v>20</v>
      </c>
      <c r="C484" s="8">
        <v>-4.34</v>
      </c>
    </row>
    <row r="485" spans="1:3" ht="15" x14ac:dyDescent="0.25">
      <c r="A485" s="5">
        <v>124</v>
      </c>
      <c r="B485" s="6" t="s">
        <v>20</v>
      </c>
      <c r="C485" s="8">
        <v>-4.67</v>
      </c>
    </row>
    <row r="486" spans="1:3" ht="15" x14ac:dyDescent="0.25">
      <c r="A486" s="5">
        <v>125</v>
      </c>
      <c r="B486" s="6" t="s">
        <v>20</v>
      </c>
      <c r="C486" s="8">
        <v>-4.99</v>
      </c>
    </row>
    <row r="487" spans="1:3" ht="15" x14ac:dyDescent="0.25">
      <c r="A487" s="5">
        <v>126</v>
      </c>
      <c r="B487" s="6" t="s">
        <v>20</v>
      </c>
      <c r="C487" s="8">
        <v>-5.31</v>
      </c>
    </row>
    <row r="488" spans="1:3" ht="15" x14ac:dyDescent="0.25">
      <c r="A488" s="5">
        <v>127</v>
      </c>
      <c r="B488" s="6" t="s">
        <v>20</v>
      </c>
      <c r="C488" s="8">
        <v>-5.51</v>
      </c>
    </row>
    <row r="489" spans="1:3" ht="15" x14ac:dyDescent="0.25">
      <c r="A489" s="5">
        <v>128</v>
      </c>
      <c r="B489" s="6" t="s">
        <v>20</v>
      </c>
      <c r="C489" s="8">
        <v>-5.71</v>
      </c>
    </row>
    <row r="490" spans="1:3" ht="15" x14ac:dyDescent="0.25">
      <c r="A490" s="5">
        <v>129</v>
      </c>
      <c r="B490" s="6" t="s">
        <v>20</v>
      </c>
      <c r="C490" s="8">
        <v>-5.91</v>
      </c>
    </row>
    <row r="491" spans="1:3" ht="15" x14ac:dyDescent="0.25">
      <c r="A491" s="5">
        <v>130</v>
      </c>
      <c r="B491" s="6" t="s">
        <v>20</v>
      </c>
      <c r="C491" s="8">
        <v>-6.12</v>
      </c>
    </row>
    <row r="492" spans="1:3" ht="15" x14ac:dyDescent="0.25">
      <c r="A492" s="5">
        <v>131</v>
      </c>
      <c r="B492" s="6" t="s">
        <v>20</v>
      </c>
      <c r="C492" s="8">
        <v>-6.32</v>
      </c>
    </row>
    <row r="493" spans="1:3" ht="15" x14ac:dyDescent="0.25">
      <c r="A493" s="5">
        <v>132</v>
      </c>
      <c r="B493" s="6" t="s">
        <v>20</v>
      </c>
      <c r="C493" s="8">
        <v>-6.45</v>
      </c>
    </row>
    <row r="494" spans="1:3" ht="15" x14ac:dyDescent="0.25">
      <c r="A494" s="5">
        <v>133</v>
      </c>
      <c r="B494" s="6" t="s">
        <v>20</v>
      </c>
      <c r="C494" s="8">
        <v>-6.59</v>
      </c>
    </row>
    <row r="495" spans="1:3" ht="15" x14ac:dyDescent="0.25">
      <c r="A495" s="5">
        <v>134</v>
      </c>
      <c r="B495" s="6" t="s">
        <v>20</v>
      </c>
      <c r="C495" s="8">
        <v>-6.73</v>
      </c>
    </row>
    <row r="496" spans="1:3" ht="15" x14ac:dyDescent="0.25">
      <c r="A496" s="5">
        <v>135</v>
      </c>
      <c r="B496" s="6" t="s">
        <v>20</v>
      </c>
      <c r="C496" s="8">
        <v>-6.86</v>
      </c>
    </row>
    <row r="497" spans="1:3" ht="15" x14ac:dyDescent="0.25">
      <c r="A497" s="5">
        <v>136</v>
      </c>
      <c r="B497" s="6" t="s">
        <v>20</v>
      </c>
      <c r="C497" s="8">
        <v>-7</v>
      </c>
    </row>
    <row r="498" spans="1:3" ht="15" x14ac:dyDescent="0.25">
      <c r="A498" s="5">
        <v>137</v>
      </c>
      <c r="B498" s="6" t="s">
        <v>20</v>
      </c>
      <c r="C498" s="8">
        <v>-8</v>
      </c>
    </row>
    <row r="499" spans="1:3" ht="15" x14ac:dyDescent="0.25">
      <c r="A499" s="5">
        <v>138</v>
      </c>
      <c r="B499" s="6" t="s">
        <v>20</v>
      </c>
      <c r="C499" s="8">
        <v>-9</v>
      </c>
    </row>
    <row r="500" spans="1:3" ht="15" x14ac:dyDescent="0.25">
      <c r="A500" s="5">
        <v>139</v>
      </c>
      <c r="B500" s="6" t="s">
        <v>20</v>
      </c>
      <c r="C500" s="8">
        <v>-10</v>
      </c>
    </row>
    <row r="501" spans="1:3" ht="15" x14ac:dyDescent="0.25">
      <c r="A501" s="5">
        <v>140</v>
      </c>
      <c r="B501" s="6" t="s">
        <v>20</v>
      </c>
      <c r="C501" s="8">
        <v>-10.7</v>
      </c>
    </row>
    <row r="502" spans="1:3" ht="15" x14ac:dyDescent="0.25">
      <c r="A502" s="5">
        <v>141</v>
      </c>
      <c r="B502" s="6" t="s">
        <v>20</v>
      </c>
      <c r="C502" s="8">
        <v>-11.4</v>
      </c>
    </row>
    <row r="503" spans="1:3" ht="15" x14ac:dyDescent="0.25">
      <c r="A503" s="5">
        <v>142</v>
      </c>
      <c r="B503" s="6" t="s">
        <v>20</v>
      </c>
      <c r="C503" s="8">
        <v>-12.1</v>
      </c>
    </row>
    <row r="504" spans="1:3" ht="15" x14ac:dyDescent="0.25">
      <c r="A504" s="5">
        <v>143</v>
      </c>
      <c r="B504" s="6" t="s">
        <v>20</v>
      </c>
      <c r="C504" s="8">
        <v>-12.61</v>
      </c>
    </row>
    <row r="505" spans="1:3" ht="15" x14ac:dyDescent="0.25">
      <c r="A505" s="5">
        <v>144</v>
      </c>
      <c r="B505" s="6" t="s">
        <v>20</v>
      </c>
      <c r="C505" s="8">
        <v>-13.12</v>
      </c>
    </row>
    <row r="506" spans="1:3" ht="15" x14ac:dyDescent="0.25">
      <c r="A506" s="5">
        <v>145</v>
      </c>
      <c r="B506" s="6" t="s">
        <v>20</v>
      </c>
      <c r="C506" s="8">
        <v>-13.62</v>
      </c>
    </row>
    <row r="507" spans="1:3" ht="15" x14ac:dyDescent="0.25">
      <c r="A507" s="5">
        <v>146</v>
      </c>
      <c r="B507" s="6" t="s">
        <v>20</v>
      </c>
      <c r="C507" s="8">
        <v>-14.13</v>
      </c>
    </row>
    <row r="508" spans="1:3" ht="15" x14ac:dyDescent="0.25">
      <c r="A508" s="5">
        <v>147</v>
      </c>
      <c r="B508" s="6" t="s">
        <v>20</v>
      </c>
      <c r="C508" s="8">
        <v>-14.64</v>
      </c>
    </row>
    <row r="509" spans="1:3" ht="15" x14ac:dyDescent="0.25">
      <c r="A509" s="5">
        <v>148</v>
      </c>
      <c r="B509" s="6" t="s">
        <v>20</v>
      </c>
      <c r="C509" s="8">
        <v>-15</v>
      </c>
    </row>
    <row r="510" spans="1:3" ht="15" x14ac:dyDescent="0.25">
      <c r="A510" s="5">
        <v>149</v>
      </c>
      <c r="B510" s="6" t="s">
        <v>20</v>
      </c>
      <c r="C510" s="8">
        <v>-15.37</v>
      </c>
    </row>
    <row r="511" spans="1:3" ht="15" x14ac:dyDescent="0.25">
      <c r="A511" s="5">
        <v>150</v>
      </c>
      <c r="B511" s="6" t="s">
        <v>20</v>
      </c>
      <c r="C511" s="8">
        <v>-15.83</v>
      </c>
    </row>
    <row r="512" spans="1:3" ht="15" x14ac:dyDescent="0.25">
      <c r="A512" s="5">
        <v>151</v>
      </c>
      <c r="B512" s="6" t="s">
        <v>20</v>
      </c>
      <c r="C512" s="8">
        <v>-16.25</v>
      </c>
    </row>
    <row r="513" spans="1:3" ht="15" x14ac:dyDescent="0.25">
      <c r="A513" s="5">
        <v>152</v>
      </c>
      <c r="B513" s="6" t="s">
        <v>20</v>
      </c>
      <c r="C513" s="8">
        <v>-16.68</v>
      </c>
    </row>
    <row r="514" spans="1:3" ht="15" x14ac:dyDescent="0.25">
      <c r="A514" s="5">
        <v>153</v>
      </c>
      <c r="B514" s="6" t="s">
        <v>20</v>
      </c>
      <c r="C514" s="8">
        <v>-17.100000000000001</v>
      </c>
    </row>
    <row r="515" spans="1:3" ht="15" x14ac:dyDescent="0.25">
      <c r="A515" s="5">
        <v>154</v>
      </c>
      <c r="B515" s="6" t="s">
        <v>20</v>
      </c>
      <c r="C515" s="8">
        <v>-17.52</v>
      </c>
    </row>
    <row r="516" spans="1:3" ht="15" x14ac:dyDescent="0.25">
      <c r="A516" s="5">
        <v>155</v>
      </c>
      <c r="B516" s="6" t="s">
        <v>20</v>
      </c>
      <c r="C516" s="8">
        <v>-17.940000000000001</v>
      </c>
    </row>
    <row r="517" spans="1:3" ht="15" x14ac:dyDescent="0.25">
      <c r="A517" s="5">
        <v>156</v>
      </c>
      <c r="B517" s="6" t="s">
        <v>20</v>
      </c>
      <c r="C517" s="8">
        <v>-18.260000000000002</v>
      </c>
    </row>
    <row r="518" spans="1:3" ht="15" x14ac:dyDescent="0.25">
      <c r="A518" s="5">
        <v>157</v>
      </c>
      <c r="B518" s="6" t="s">
        <v>20</v>
      </c>
      <c r="C518" s="8">
        <v>-18.579999999999998</v>
      </c>
    </row>
    <row r="519" spans="1:3" ht="15" x14ac:dyDescent="0.25">
      <c r="A519" s="5">
        <v>158</v>
      </c>
      <c r="B519" s="6" t="s">
        <v>20</v>
      </c>
      <c r="C519" s="8">
        <v>-18.899999999999999</v>
      </c>
    </row>
    <row r="520" spans="1:3" ht="15" x14ac:dyDescent="0.25">
      <c r="A520" s="5">
        <v>159</v>
      </c>
      <c r="B520" s="6" t="s">
        <v>20</v>
      </c>
      <c r="C520" s="8">
        <v>-19.22</v>
      </c>
    </row>
    <row r="521" spans="1:3" ht="15" x14ac:dyDescent="0.25">
      <c r="A521" s="5">
        <v>160</v>
      </c>
      <c r="B521" s="6" t="s">
        <v>20</v>
      </c>
      <c r="C521" s="9">
        <v>-19.45</v>
      </c>
    </row>
    <row r="522" spans="1:3" ht="15" x14ac:dyDescent="0.25">
      <c r="A522" s="5">
        <v>161</v>
      </c>
      <c r="B522" s="6" t="s">
        <v>20</v>
      </c>
      <c r="C522" s="8">
        <v>-19.670000000000002</v>
      </c>
    </row>
    <row r="523" spans="1:3" ht="15" x14ac:dyDescent="0.25">
      <c r="A523" s="5">
        <v>162</v>
      </c>
      <c r="B523" s="6" t="s">
        <v>20</v>
      </c>
      <c r="C523" s="8">
        <v>-19.899999999999999</v>
      </c>
    </row>
    <row r="524" spans="1:3" ht="15" x14ac:dyDescent="0.25">
      <c r="A524" s="5">
        <v>163</v>
      </c>
      <c r="B524" s="6" t="s">
        <v>20</v>
      </c>
      <c r="C524" s="8">
        <v>-20.12</v>
      </c>
    </row>
    <row r="525" spans="1:3" ht="15" x14ac:dyDescent="0.25">
      <c r="A525" s="5">
        <v>164</v>
      </c>
      <c r="B525" s="6" t="s">
        <v>20</v>
      </c>
      <c r="C525" s="8">
        <v>-20.350000000000001</v>
      </c>
    </row>
    <row r="526" spans="1:3" ht="15" x14ac:dyDescent="0.25">
      <c r="A526" s="5">
        <v>165</v>
      </c>
      <c r="B526" s="6" t="s">
        <v>20</v>
      </c>
      <c r="C526" s="8">
        <v>-20.46</v>
      </c>
    </row>
    <row r="527" spans="1:3" ht="15" x14ac:dyDescent="0.25">
      <c r="A527" s="5">
        <v>166</v>
      </c>
      <c r="B527" s="6" t="s">
        <v>20</v>
      </c>
      <c r="C527" s="8">
        <v>-20.58</v>
      </c>
    </row>
    <row r="528" spans="1:3" ht="15" x14ac:dyDescent="0.25">
      <c r="A528" s="5">
        <v>167</v>
      </c>
      <c r="B528" s="6" t="s">
        <v>20</v>
      </c>
      <c r="C528" s="8">
        <v>-20.69</v>
      </c>
    </row>
    <row r="529" spans="1:3" ht="15" x14ac:dyDescent="0.25">
      <c r="A529" s="5">
        <v>168</v>
      </c>
      <c r="B529" s="6" t="s">
        <v>20</v>
      </c>
      <c r="C529" s="8">
        <v>-20.81</v>
      </c>
    </row>
    <row r="530" spans="1:3" ht="15" x14ac:dyDescent="0.25">
      <c r="A530" s="5">
        <v>169</v>
      </c>
      <c r="B530" s="6" t="s">
        <v>20</v>
      </c>
      <c r="C530" s="8">
        <v>-20.92</v>
      </c>
    </row>
    <row r="531" spans="1:3" ht="15" x14ac:dyDescent="0.25">
      <c r="A531" s="5">
        <v>170</v>
      </c>
      <c r="B531" s="6" t="s">
        <v>20</v>
      </c>
      <c r="C531" s="8">
        <v>-21.04</v>
      </c>
    </row>
    <row r="532" spans="1:3" ht="15" x14ac:dyDescent="0.25">
      <c r="A532" s="5">
        <v>171</v>
      </c>
      <c r="B532" s="6" t="s">
        <v>20</v>
      </c>
      <c r="C532" s="8">
        <v>-21.15</v>
      </c>
    </row>
    <row r="533" spans="1:3" ht="15" x14ac:dyDescent="0.25">
      <c r="A533" s="5">
        <v>172</v>
      </c>
      <c r="B533" s="6" t="s">
        <v>20</v>
      </c>
      <c r="C533" s="8">
        <v>-21.22</v>
      </c>
    </row>
    <row r="534" spans="1:3" ht="15" x14ac:dyDescent="0.25">
      <c r="A534" s="5">
        <v>173</v>
      </c>
      <c r="B534" s="6" t="s">
        <v>20</v>
      </c>
      <c r="C534" s="8">
        <v>-21.3</v>
      </c>
    </row>
    <row r="535" spans="1:3" ht="15" x14ac:dyDescent="0.25">
      <c r="A535" s="5">
        <v>174</v>
      </c>
      <c r="B535" s="6" t="s">
        <v>20</v>
      </c>
      <c r="C535" s="8">
        <v>-21.37</v>
      </c>
    </row>
    <row r="536" spans="1:3" ht="15" x14ac:dyDescent="0.25">
      <c r="A536" s="5">
        <v>175</v>
      </c>
      <c r="B536" s="6" t="s">
        <v>20</v>
      </c>
      <c r="C536" s="8">
        <v>-21.44</v>
      </c>
    </row>
    <row r="537" spans="1:3" ht="15" x14ac:dyDescent="0.25">
      <c r="A537" s="5">
        <v>176</v>
      </c>
      <c r="B537" s="6" t="s">
        <v>20</v>
      </c>
      <c r="C537" s="8">
        <v>-21.51</v>
      </c>
    </row>
    <row r="538" spans="1:3" ht="15" x14ac:dyDescent="0.25">
      <c r="A538" s="5">
        <v>177</v>
      </c>
      <c r="B538" s="6" t="s">
        <v>20</v>
      </c>
      <c r="C538" s="8">
        <v>-21.58</v>
      </c>
    </row>
    <row r="539" spans="1:3" ht="15" x14ac:dyDescent="0.25">
      <c r="A539" s="5">
        <v>178</v>
      </c>
      <c r="B539" s="6" t="s">
        <v>20</v>
      </c>
      <c r="C539" s="8">
        <v>-21.66</v>
      </c>
    </row>
    <row r="540" spans="1:3" ht="15" x14ac:dyDescent="0.25">
      <c r="A540" s="5">
        <v>179</v>
      </c>
      <c r="B540" s="6" t="s">
        <v>20</v>
      </c>
      <c r="C540" s="8">
        <v>-21.73</v>
      </c>
    </row>
    <row r="541" spans="1:3" ht="15" x14ac:dyDescent="0.25">
      <c r="A541" s="5">
        <v>180</v>
      </c>
      <c r="B541" s="6" t="s">
        <v>20</v>
      </c>
      <c r="C541" s="8">
        <v>-21.38</v>
      </c>
    </row>
    <row r="542" spans="1:3" ht="15" x14ac:dyDescent="0.25">
      <c r="A542" s="5">
        <v>181</v>
      </c>
      <c r="B542" s="6" t="s">
        <v>20</v>
      </c>
      <c r="C542" s="8">
        <v>-21.04</v>
      </c>
    </row>
    <row r="543" spans="1:3" ht="15" x14ac:dyDescent="0.25">
      <c r="A543" s="5">
        <v>182</v>
      </c>
      <c r="B543" s="6" t="s">
        <v>20</v>
      </c>
      <c r="C543" s="8">
        <v>-20.7</v>
      </c>
    </row>
    <row r="544" spans="1:3" ht="15" x14ac:dyDescent="0.25">
      <c r="A544" s="5">
        <v>183</v>
      </c>
      <c r="B544" s="6" t="s">
        <v>20</v>
      </c>
      <c r="C544" s="8">
        <v>-20.350000000000001</v>
      </c>
    </row>
    <row r="545" spans="1:3" ht="15" x14ac:dyDescent="0.25">
      <c r="A545" s="5">
        <v>184</v>
      </c>
      <c r="B545" s="6" t="s">
        <v>20</v>
      </c>
      <c r="C545" s="8">
        <v>-20.010000000000002</v>
      </c>
    </row>
    <row r="546" spans="1:3" ht="15" x14ac:dyDescent="0.25">
      <c r="A546" s="5">
        <v>185</v>
      </c>
      <c r="B546" s="6" t="s">
        <v>20</v>
      </c>
      <c r="C546" s="8">
        <v>-19.670000000000002</v>
      </c>
    </row>
    <row r="547" spans="1:3" ht="15" x14ac:dyDescent="0.25">
      <c r="A547" s="5">
        <v>186</v>
      </c>
      <c r="B547" s="6" t="s">
        <v>20</v>
      </c>
      <c r="C547" s="8">
        <v>-19.32</v>
      </c>
    </row>
    <row r="548" spans="1:3" ht="15" x14ac:dyDescent="0.25">
      <c r="A548" s="5">
        <v>187</v>
      </c>
      <c r="B548" s="6" t="s">
        <v>20</v>
      </c>
      <c r="C548" s="8">
        <v>-18.78</v>
      </c>
    </row>
    <row r="549" spans="1:3" ht="15" x14ac:dyDescent="0.25">
      <c r="A549" s="5">
        <v>188</v>
      </c>
      <c r="B549" s="6" t="s">
        <v>20</v>
      </c>
      <c r="C549" s="8">
        <v>-18.239999999999998</v>
      </c>
    </row>
    <row r="550" spans="1:3" ht="15" x14ac:dyDescent="0.25">
      <c r="A550" s="5">
        <v>189</v>
      </c>
      <c r="B550" s="6" t="s">
        <v>20</v>
      </c>
      <c r="C550" s="8">
        <v>-17.7</v>
      </c>
    </row>
    <row r="551" spans="1:3" ht="15" x14ac:dyDescent="0.25">
      <c r="A551" s="5">
        <v>190</v>
      </c>
      <c r="B551" s="6" t="s">
        <v>20</v>
      </c>
      <c r="C551" s="8">
        <v>-17.16</v>
      </c>
    </row>
    <row r="552" spans="1:3" ht="15" x14ac:dyDescent="0.25">
      <c r="A552" s="5">
        <v>191</v>
      </c>
      <c r="B552" s="6" t="s">
        <v>20</v>
      </c>
      <c r="C552" s="8">
        <v>-16.52</v>
      </c>
    </row>
    <row r="553" spans="1:3" ht="15" x14ac:dyDescent="0.25">
      <c r="A553" s="5">
        <v>192</v>
      </c>
      <c r="B553" s="6" t="s">
        <v>20</v>
      </c>
      <c r="C553" s="8">
        <v>-15.87</v>
      </c>
    </row>
    <row r="554" spans="1:3" ht="15" x14ac:dyDescent="0.25">
      <c r="A554" s="5">
        <v>193</v>
      </c>
      <c r="B554" s="6" t="s">
        <v>20</v>
      </c>
      <c r="C554" s="8">
        <v>-15.23</v>
      </c>
    </row>
    <row r="555" spans="1:3" ht="15" x14ac:dyDescent="0.25">
      <c r="A555" s="5">
        <v>194</v>
      </c>
      <c r="B555" s="6" t="s">
        <v>20</v>
      </c>
      <c r="C555" s="8">
        <v>-15</v>
      </c>
    </row>
    <row r="556" spans="1:3" ht="15" x14ac:dyDescent="0.25">
      <c r="A556" s="5">
        <v>195</v>
      </c>
      <c r="B556" s="6" t="s">
        <v>20</v>
      </c>
      <c r="C556" s="8">
        <v>-14.77</v>
      </c>
    </row>
    <row r="557" spans="1:3" ht="15" x14ac:dyDescent="0.25">
      <c r="A557" s="5">
        <v>196</v>
      </c>
      <c r="B557" s="6" t="s">
        <v>20</v>
      </c>
      <c r="C557" s="8">
        <v>-14.54</v>
      </c>
    </row>
    <row r="558" spans="1:3" ht="15" x14ac:dyDescent="0.25">
      <c r="A558" s="5">
        <v>197</v>
      </c>
      <c r="B558" s="6" t="s">
        <v>20</v>
      </c>
      <c r="C558" s="8">
        <v>-14.32</v>
      </c>
    </row>
    <row r="559" spans="1:3" ht="15" x14ac:dyDescent="0.25">
      <c r="A559" s="5">
        <v>198</v>
      </c>
      <c r="B559" s="6" t="s">
        <v>20</v>
      </c>
      <c r="C559" s="8">
        <v>-14.09</v>
      </c>
    </row>
    <row r="560" spans="1:3" ht="15" x14ac:dyDescent="0.25">
      <c r="A560" s="5">
        <v>199</v>
      </c>
      <c r="B560" s="6" t="s">
        <v>20</v>
      </c>
      <c r="C560" s="8">
        <v>-13.86</v>
      </c>
    </row>
    <row r="561" spans="1:3" ht="15" x14ac:dyDescent="0.25">
      <c r="A561" s="5">
        <v>200</v>
      </c>
      <c r="B561" s="6" t="s">
        <v>20</v>
      </c>
      <c r="C561" s="8">
        <v>-13.63</v>
      </c>
    </row>
    <row r="562" spans="1:3" ht="15" x14ac:dyDescent="0.25">
      <c r="A562" s="5">
        <v>201</v>
      </c>
      <c r="B562" s="6" t="s">
        <v>20</v>
      </c>
      <c r="C562" s="8">
        <v>-13.36</v>
      </c>
    </row>
    <row r="563" spans="1:3" ht="15" x14ac:dyDescent="0.25">
      <c r="A563" s="5">
        <v>202</v>
      </c>
      <c r="B563" s="6" t="s">
        <v>20</v>
      </c>
      <c r="C563" s="8">
        <v>-13.08</v>
      </c>
    </row>
    <row r="564" spans="1:3" ht="15" x14ac:dyDescent="0.25">
      <c r="A564" s="5">
        <v>203</v>
      </c>
      <c r="B564" s="6" t="s">
        <v>20</v>
      </c>
      <c r="C564" s="8">
        <v>-12.81</v>
      </c>
    </row>
    <row r="565" spans="1:3" ht="15" x14ac:dyDescent="0.25">
      <c r="A565" s="5">
        <v>204</v>
      </c>
      <c r="B565" s="6" t="s">
        <v>20</v>
      </c>
      <c r="C565" s="8">
        <v>-12.54</v>
      </c>
    </row>
    <row r="566" spans="1:3" ht="15" x14ac:dyDescent="0.25">
      <c r="A566" s="5">
        <v>205</v>
      </c>
      <c r="B566" s="6" t="s">
        <v>20</v>
      </c>
      <c r="C566" s="8">
        <v>-12.26</v>
      </c>
    </row>
    <row r="567" spans="1:3" ht="15" x14ac:dyDescent="0.25">
      <c r="A567" s="5">
        <v>206</v>
      </c>
      <c r="B567" s="6" t="s">
        <v>20</v>
      </c>
      <c r="C567" s="8">
        <v>-11.85</v>
      </c>
    </row>
    <row r="568" spans="1:3" ht="15" x14ac:dyDescent="0.25">
      <c r="A568" s="5">
        <v>207</v>
      </c>
      <c r="B568" s="6" t="s">
        <v>20</v>
      </c>
      <c r="C568" s="8">
        <v>-11.43</v>
      </c>
    </row>
    <row r="569" spans="1:3" ht="15" x14ac:dyDescent="0.25">
      <c r="A569" s="5">
        <v>208</v>
      </c>
      <c r="B569" s="6" t="s">
        <v>20</v>
      </c>
      <c r="C569" s="8">
        <v>-11.16</v>
      </c>
    </row>
    <row r="570" spans="1:3" ht="15" x14ac:dyDescent="0.25">
      <c r="A570" s="5">
        <v>209</v>
      </c>
      <c r="B570" s="6" t="s">
        <v>20</v>
      </c>
      <c r="C570" s="8">
        <v>-10.88</v>
      </c>
    </row>
    <row r="571" spans="1:3" ht="15" x14ac:dyDescent="0.25">
      <c r="A571" s="5">
        <v>210</v>
      </c>
      <c r="B571" s="6" t="s">
        <v>20</v>
      </c>
      <c r="C571" s="8">
        <v>-10.61</v>
      </c>
    </row>
    <row r="572" spans="1:3" ht="15" x14ac:dyDescent="0.25">
      <c r="A572" s="5">
        <v>211</v>
      </c>
      <c r="B572" s="6" t="s">
        <v>20</v>
      </c>
      <c r="C572" s="8">
        <v>-10.33</v>
      </c>
    </row>
    <row r="573" spans="1:3" ht="15" x14ac:dyDescent="0.25">
      <c r="A573" s="5">
        <v>212</v>
      </c>
      <c r="B573" s="6" t="s">
        <v>20</v>
      </c>
      <c r="C573" s="8">
        <v>-10.050000000000001</v>
      </c>
    </row>
    <row r="574" spans="1:3" ht="15" x14ac:dyDescent="0.25">
      <c r="A574" s="5">
        <v>213</v>
      </c>
      <c r="B574" s="6" t="s">
        <v>20</v>
      </c>
      <c r="C574" s="8">
        <v>-9.7799999999999994</v>
      </c>
    </row>
    <row r="575" spans="1:3" ht="15" x14ac:dyDescent="0.25">
      <c r="A575" s="5">
        <v>214</v>
      </c>
      <c r="B575" s="6" t="s">
        <v>20</v>
      </c>
      <c r="C575" s="8">
        <v>-9.39</v>
      </c>
    </row>
    <row r="576" spans="1:3" ht="15" x14ac:dyDescent="0.25">
      <c r="A576" s="5">
        <v>215</v>
      </c>
      <c r="B576" s="6" t="s">
        <v>20</v>
      </c>
      <c r="C576" s="8">
        <v>-9</v>
      </c>
    </row>
    <row r="577" spans="1:3" ht="15" x14ac:dyDescent="0.25">
      <c r="A577" s="5">
        <v>216</v>
      </c>
      <c r="B577" s="6" t="s">
        <v>20</v>
      </c>
      <c r="C577" s="8">
        <v>-8.61</v>
      </c>
    </row>
    <row r="578" spans="1:3" ht="15" x14ac:dyDescent="0.25">
      <c r="A578" s="5">
        <v>217</v>
      </c>
      <c r="B578" s="6" t="s">
        <v>20</v>
      </c>
      <c r="C578" s="8">
        <v>-8.2200000000000006</v>
      </c>
    </row>
    <row r="579" spans="1:3" ht="15" x14ac:dyDescent="0.25">
      <c r="A579" s="5">
        <v>218</v>
      </c>
      <c r="B579" s="6" t="s">
        <v>20</v>
      </c>
      <c r="C579" s="8">
        <v>-7.84</v>
      </c>
    </row>
    <row r="580" spans="1:3" ht="15" x14ac:dyDescent="0.25">
      <c r="A580" s="5">
        <v>219</v>
      </c>
      <c r="B580" s="6" t="s">
        <v>20</v>
      </c>
      <c r="C580" s="8">
        <v>-7.41</v>
      </c>
    </row>
    <row r="581" spans="1:3" ht="15" x14ac:dyDescent="0.25">
      <c r="A581" s="5">
        <v>220</v>
      </c>
      <c r="B581" s="6" t="s">
        <v>20</v>
      </c>
      <c r="C581" s="8">
        <v>-6.98</v>
      </c>
    </row>
    <row r="582" spans="1:3" ht="15" x14ac:dyDescent="0.25">
      <c r="A582" s="5">
        <v>221</v>
      </c>
      <c r="B582" s="6" t="s">
        <v>20</v>
      </c>
      <c r="C582" s="8">
        <v>-6.49</v>
      </c>
    </row>
    <row r="583" spans="1:3" ht="15" x14ac:dyDescent="0.25">
      <c r="A583" s="5">
        <v>222</v>
      </c>
      <c r="B583" s="6" t="s">
        <v>20</v>
      </c>
      <c r="C583" s="8">
        <v>-6</v>
      </c>
    </row>
    <row r="584" spans="1:3" ht="15" x14ac:dyDescent="0.25">
      <c r="A584" s="5">
        <v>223</v>
      </c>
      <c r="B584" s="6" t="s">
        <v>20</v>
      </c>
      <c r="C584" s="8">
        <v>-5.86</v>
      </c>
    </row>
    <row r="585" spans="1:3" ht="15" x14ac:dyDescent="0.25">
      <c r="A585" s="5">
        <v>224</v>
      </c>
      <c r="B585" s="6" t="s">
        <v>20</v>
      </c>
      <c r="C585" s="8">
        <v>-5.72</v>
      </c>
    </row>
    <row r="586" spans="1:3" ht="15" x14ac:dyDescent="0.25">
      <c r="A586" s="5">
        <v>225</v>
      </c>
      <c r="B586" s="6" t="s">
        <v>20</v>
      </c>
      <c r="C586" s="8">
        <v>-5.57</v>
      </c>
    </row>
    <row r="587" spans="1:3" ht="15" x14ac:dyDescent="0.25">
      <c r="A587" s="5">
        <v>226</v>
      </c>
      <c r="B587" s="6" t="s">
        <v>20</v>
      </c>
      <c r="C587" s="8">
        <v>-5.43</v>
      </c>
    </row>
    <row r="588" spans="1:3" ht="15" x14ac:dyDescent="0.25">
      <c r="A588" s="5">
        <v>227</v>
      </c>
      <c r="B588" s="6" t="s">
        <v>20</v>
      </c>
      <c r="C588" s="8">
        <v>-5.29</v>
      </c>
    </row>
    <row r="589" spans="1:3" ht="15" x14ac:dyDescent="0.25">
      <c r="A589" s="5">
        <v>228</v>
      </c>
      <c r="B589" s="6" t="s">
        <v>20</v>
      </c>
      <c r="C589" s="8">
        <v>-5.1100000000000003</v>
      </c>
    </row>
    <row r="590" spans="1:3" ht="15" x14ac:dyDescent="0.25">
      <c r="A590" s="5">
        <v>229</v>
      </c>
      <c r="B590" s="6" t="s">
        <v>20</v>
      </c>
      <c r="C590" s="8">
        <v>-4.92</v>
      </c>
    </row>
    <row r="591" spans="1:3" ht="15" x14ac:dyDescent="0.25">
      <c r="A591" s="5">
        <v>230</v>
      </c>
      <c r="B591" s="6" t="s">
        <v>20</v>
      </c>
      <c r="C591" s="8">
        <v>-4.74</v>
      </c>
    </row>
    <row r="592" spans="1:3" ht="15" x14ac:dyDescent="0.25">
      <c r="A592" s="5">
        <v>231</v>
      </c>
      <c r="B592" s="6" t="s">
        <v>20</v>
      </c>
      <c r="C592" s="8">
        <v>-4.55</v>
      </c>
    </row>
    <row r="593" spans="1:3" ht="15" x14ac:dyDescent="0.25">
      <c r="A593" s="5">
        <v>232</v>
      </c>
      <c r="B593" s="6" t="s">
        <v>20</v>
      </c>
      <c r="C593" s="8">
        <v>-4.37</v>
      </c>
    </row>
    <row r="594" spans="1:3" ht="15" x14ac:dyDescent="0.25">
      <c r="A594" s="5">
        <v>233</v>
      </c>
      <c r="B594" s="6" t="s">
        <v>20</v>
      </c>
      <c r="C594" s="8">
        <v>-4.18</v>
      </c>
    </row>
    <row r="595" spans="1:3" ht="15" x14ac:dyDescent="0.25">
      <c r="A595" s="5">
        <v>234</v>
      </c>
      <c r="B595" s="6" t="s">
        <v>20</v>
      </c>
      <c r="C595" s="8">
        <v>-4</v>
      </c>
    </row>
    <row r="596" spans="1:3" ht="15" x14ac:dyDescent="0.25">
      <c r="A596" s="5">
        <v>235</v>
      </c>
      <c r="B596" s="6" t="s">
        <v>20</v>
      </c>
      <c r="C596" s="8">
        <v>-3.82</v>
      </c>
    </row>
    <row r="597" spans="1:3" ht="15" x14ac:dyDescent="0.25">
      <c r="A597" s="5">
        <v>236</v>
      </c>
      <c r="B597" s="6" t="s">
        <v>20</v>
      </c>
      <c r="C597" s="8">
        <v>-3.63</v>
      </c>
    </row>
    <row r="598" spans="1:3" ht="15" x14ac:dyDescent="0.25">
      <c r="A598" s="5">
        <v>237</v>
      </c>
      <c r="B598" s="6" t="s">
        <v>20</v>
      </c>
      <c r="C598" s="8">
        <v>-3.45</v>
      </c>
    </row>
    <row r="599" spans="1:3" ht="15" x14ac:dyDescent="0.25">
      <c r="A599" s="5">
        <v>238</v>
      </c>
      <c r="B599" s="6" t="s">
        <v>20</v>
      </c>
      <c r="C599" s="8">
        <v>-3.26</v>
      </c>
    </row>
    <row r="600" spans="1:3" ht="15" x14ac:dyDescent="0.25">
      <c r="A600" s="5">
        <v>239</v>
      </c>
      <c r="B600" s="6" t="s">
        <v>20</v>
      </c>
      <c r="C600" s="8">
        <v>-3.11</v>
      </c>
    </row>
    <row r="601" spans="1:3" ht="15" x14ac:dyDescent="0.25">
      <c r="A601" s="5">
        <v>240</v>
      </c>
      <c r="B601" s="6" t="s">
        <v>20</v>
      </c>
      <c r="C601" s="8">
        <v>-2.95</v>
      </c>
    </row>
    <row r="602" spans="1:3" ht="15" x14ac:dyDescent="0.25">
      <c r="A602" s="5">
        <v>241</v>
      </c>
      <c r="B602" s="6" t="s">
        <v>20</v>
      </c>
      <c r="C602" s="8">
        <v>-2.8</v>
      </c>
    </row>
    <row r="603" spans="1:3" ht="15" x14ac:dyDescent="0.25">
      <c r="A603" s="5">
        <v>242</v>
      </c>
      <c r="B603" s="6" t="s">
        <v>20</v>
      </c>
      <c r="C603" s="8">
        <v>-2.65</v>
      </c>
    </row>
    <row r="604" spans="1:3" ht="15" x14ac:dyDescent="0.25">
      <c r="A604" s="5">
        <v>243</v>
      </c>
      <c r="B604" s="6" t="s">
        <v>20</v>
      </c>
      <c r="C604" s="8">
        <v>-2.4900000000000002</v>
      </c>
    </row>
    <row r="605" spans="1:3" ht="15" x14ac:dyDescent="0.25">
      <c r="A605" s="5">
        <v>244</v>
      </c>
      <c r="B605" s="6" t="s">
        <v>20</v>
      </c>
      <c r="C605" s="8">
        <v>-2.34</v>
      </c>
    </row>
    <row r="606" spans="1:3" ht="15" x14ac:dyDescent="0.25">
      <c r="A606" s="5">
        <v>245</v>
      </c>
      <c r="B606" s="6" t="s">
        <v>20</v>
      </c>
      <c r="C606" s="8">
        <v>-2.1800000000000002</v>
      </c>
    </row>
    <row r="607" spans="1:3" ht="15" x14ac:dyDescent="0.25">
      <c r="A607" s="5">
        <v>246</v>
      </c>
      <c r="B607" s="6" t="s">
        <v>20</v>
      </c>
      <c r="C607" s="8">
        <v>-2.0299999999999998</v>
      </c>
    </row>
    <row r="608" spans="1:3" ht="15" x14ac:dyDescent="0.25">
      <c r="A608" s="5">
        <v>247</v>
      </c>
      <c r="B608" s="6" t="s">
        <v>20</v>
      </c>
      <c r="C608" s="8">
        <v>-1.88</v>
      </c>
    </row>
    <row r="609" spans="1:3" ht="15" x14ac:dyDescent="0.25">
      <c r="A609" s="5">
        <v>248</v>
      </c>
      <c r="B609" s="6" t="s">
        <v>20</v>
      </c>
      <c r="C609" s="8">
        <v>-1.72</v>
      </c>
    </row>
    <row r="610" spans="1:3" ht="15" x14ac:dyDescent="0.25">
      <c r="A610" s="5">
        <v>249</v>
      </c>
      <c r="B610" s="6" t="s">
        <v>20</v>
      </c>
      <c r="C610" s="8">
        <v>-1.57</v>
      </c>
    </row>
    <row r="611" spans="1:3" ht="15" x14ac:dyDescent="0.25">
      <c r="A611" s="5">
        <v>250</v>
      </c>
      <c r="B611" s="6" t="s">
        <v>20</v>
      </c>
      <c r="C611" s="8">
        <v>-1.41</v>
      </c>
    </row>
    <row r="612" spans="1:3" ht="15" x14ac:dyDescent="0.25">
      <c r="A612" s="5">
        <v>251</v>
      </c>
      <c r="B612" s="6" t="s">
        <v>20</v>
      </c>
      <c r="C612" s="8">
        <v>-1.26</v>
      </c>
    </row>
    <row r="613" spans="1:3" ht="15" x14ac:dyDescent="0.25">
      <c r="A613" s="5">
        <v>252</v>
      </c>
      <c r="B613" s="6" t="s">
        <v>20</v>
      </c>
      <c r="C613" s="8">
        <v>-1.1100000000000001</v>
      </c>
    </row>
    <row r="614" spans="1:3" ht="15" x14ac:dyDescent="0.25">
      <c r="A614" s="5">
        <v>253</v>
      </c>
      <c r="B614" s="6" t="s">
        <v>20</v>
      </c>
      <c r="C614" s="8">
        <v>-0.95</v>
      </c>
    </row>
    <row r="615" spans="1:3" ht="15" x14ac:dyDescent="0.25">
      <c r="A615" s="5">
        <v>254</v>
      </c>
      <c r="B615" s="6" t="s">
        <v>20</v>
      </c>
      <c r="C615" s="8">
        <v>-0.8</v>
      </c>
    </row>
    <row r="616" spans="1:3" ht="15" x14ac:dyDescent="0.25">
      <c r="A616" s="5">
        <v>255</v>
      </c>
      <c r="B616" s="6" t="s">
        <v>20</v>
      </c>
      <c r="C616" s="8">
        <v>-0.78</v>
      </c>
    </row>
    <row r="617" spans="1:3" ht="15" x14ac:dyDescent="0.25">
      <c r="A617" s="5">
        <v>256</v>
      </c>
      <c r="B617" s="6" t="s">
        <v>20</v>
      </c>
      <c r="C617" s="8">
        <v>-0.77</v>
      </c>
    </row>
    <row r="618" spans="1:3" ht="15" x14ac:dyDescent="0.25">
      <c r="A618" s="5">
        <v>257</v>
      </c>
      <c r="B618" s="6" t="s">
        <v>20</v>
      </c>
      <c r="C618" s="8">
        <v>-0.76</v>
      </c>
    </row>
    <row r="619" spans="1:3" ht="15" x14ac:dyDescent="0.25">
      <c r="A619" s="5">
        <v>258</v>
      </c>
      <c r="B619" s="6" t="s">
        <v>20</v>
      </c>
      <c r="C619" s="8">
        <v>-0.75</v>
      </c>
    </row>
    <row r="620" spans="1:3" ht="15" x14ac:dyDescent="0.25">
      <c r="A620" s="5">
        <v>259</v>
      </c>
      <c r="B620" s="6" t="s">
        <v>20</v>
      </c>
      <c r="C620" s="8">
        <v>-0.73</v>
      </c>
    </row>
    <row r="621" spans="1:3" ht="15" x14ac:dyDescent="0.25">
      <c r="A621" s="5">
        <v>260</v>
      </c>
      <c r="B621" s="6" t="s">
        <v>20</v>
      </c>
      <c r="C621" s="8">
        <v>-0.72</v>
      </c>
    </row>
    <row r="622" spans="1:3" ht="15" x14ac:dyDescent="0.25">
      <c r="A622" s="5">
        <v>261</v>
      </c>
      <c r="B622" s="6" t="s">
        <v>20</v>
      </c>
      <c r="C622" s="8">
        <v>-0.71</v>
      </c>
    </row>
    <row r="623" spans="1:3" ht="15" x14ac:dyDescent="0.25">
      <c r="A623" s="5">
        <v>262</v>
      </c>
      <c r="B623" s="6" t="s">
        <v>20</v>
      </c>
      <c r="C623" s="8">
        <v>-0.69</v>
      </c>
    </row>
    <row r="624" spans="1:3" ht="15" x14ac:dyDescent="0.25">
      <c r="A624" s="5">
        <v>263</v>
      </c>
      <c r="B624" s="6" t="s">
        <v>20</v>
      </c>
      <c r="C624" s="8">
        <v>-0.59</v>
      </c>
    </row>
    <row r="625" spans="1:3" ht="15" x14ac:dyDescent="0.25">
      <c r="A625" s="5">
        <v>264</v>
      </c>
      <c r="B625" s="6" t="s">
        <v>20</v>
      </c>
      <c r="C625" s="8">
        <v>-0.5</v>
      </c>
    </row>
    <row r="626" spans="1:3" ht="15" x14ac:dyDescent="0.25">
      <c r="A626" s="5">
        <v>265</v>
      </c>
      <c r="B626" s="6" t="s">
        <v>20</v>
      </c>
      <c r="C626" s="8">
        <v>-0.4</v>
      </c>
    </row>
    <row r="627" spans="1:3" ht="15" x14ac:dyDescent="0.25">
      <c r="A627" s="5">
        <v>266</v>
      </c>
      <c r="B627" s="6" t="s">
        <v>20</v>
      </c>
      <c r="C627" s="8">
        <v>-0.3</v>
      </c>
    </row>
    <row r="628" spans="1:3" ht="15" x14ac:dyDescent="0.25">
      <c r="A628" s="5">
        <v>267</v>
      </c>
      <c r="B628" s="6" t="s">
        <v>20</v>
      </c>
      <c r="C628" s="8">
        <v>-0.2</v>
      </c>
    </row>
    <row r="629" spans="1:3" ht="15" x14ac:dyDescent="0.25">
      <c r="A629" s="5">
        <v>268</v>
      </c>
      <c r="B629" s="6" t="s">
        <v>20</v>
      </c>
      <c r="C629" s="8">
        <v>-0.1</v>
      </c>
    </row>
    <row r="630" spans="1:3" ht="15" x14ac:dyDescent="0.25">
      <c r="A630" s="5">
        <v>269</v>
      </c>
      <c r="B630" s="6" t="s">
        <v>20</v>
      </c>
      <c r="C630" s="8">
        <v>0</v>
      </c>
    </row>
    <row r="631" spans="1:3" ht="15" x14ac:dyDescent="0.25">
      <c r="A631" s="5">
        <v>270</v>
      </c>
      <c r="B631" s="6" t="s">
        <v>20</v>
      </c>
      <c r="C631" s="8">
        <v>-0.04</v>
      </c>
    </row>
    <row r="632" spans="1:3" ht="15" x14ac:dyDescent="0.25">
      <c r="A632" s="5">
        <v>271</v>
      </c>
      <c r="B632" s="6" t="s">
        <v>20</v>
      </c>
      <c r="C632" s="8">
        <v>-0.09</v>
      </c>
    </row>
    <row r="633" spans="1:3" ht="15" x14ac:dyDescent="0.25">
      <c r="A633" s="5">
        <v>272</v>
      </c>
      <c r="B633" s="6" t="s">
        <v>20</v>
      </c>
      <c r="C633" s="8">
        <v>-0.13</v>
      </c>
    </row>
    <row r="634" spans="1:3" ht="15" x14ac:dyDescent="0.25">
      <c r="A634" s="5">
        <v>273</v>
      </c>
      <c r="B634" s="6" t="s">
        <v>20</v>
      </c>
      <c r="C634" s="8">
        <v>-0.17</v>
      </c>
    </row>
    <row r="635" spans="1:3" ht="15" x14ac:dyDescent="0.25">
      <c r="A635" s="5">
        <v>274</v>
      </c>
      <c r="B635" s="6" t="s">
        <v>20</v>
      </c>
      <c r="C635" s="8">
        <v>-0.22</v>
      </c>
    </row>
    <row r="636" spans="1:3" ht="15" x14ac:dyDescent="0.25">
      <c r="A636" s="5">
        <v>275</v>
      </c>
      <c r="B636" s="6" t="s">
        <v>20</v>
      </c>
      <c r="C636" s="8">
        <v>-0.26</v>
      </c>
    </row>
    <row r="637" spans="1:3" ht="15" x14ac:dyDescent="0.25">
      <c r="A637" s="5">
        <v>276</v>
      </c>
      <c r="B637" s="6" t="s">
        <v>20</v>
      </c>
      <c r="C637" s="8">
        <v>-0.3</v>
      </c>
    </row>
    <row r="638" spans="1:3" ht="15" x14ac:dyDescent="0.25">
      <c r="A638" s="5">
        <v>277</v>
      </c>
      <c r="B638" s="6" t="s">
        <v>20</v>
      </c>
      <c r="C638" s="8">
        <v>-0.35</v>
      </c>
    </row>
    <row r="639" spans="1:3" ht="15" x14ac:dyDescent="0.25">
      <c r="A639" s="5">
        <v>278</v>
      </c>
      <c r="B639" s="6" t="s">
        <v>20</v>
      </c>
      <c r="C639" s="8">
        <v>-0.31</v>
      </c>
    </row>
    <row r="640" spans="1:3" ht="15" x14ac:dyDescent="0.25">
      <c r="A640" s="5">
        <v>279</v>
      </c>
      <c r="B640" s="6" t="s">
        <v>20</v>
      </c>
      <c r="C640" s="8">
        <v>-0.28000000000000003</v>
      </c>
    </row>
    <row r="641" spans="1:3" ht="15" x14ac:dyDescent="0.25">
      <c r="A641" s="5">
        <v>280</v>
      </c>
      <c r="B641" s="6" t="s">
        <v>20</v>
      </c>
      <c r="C641" s="8">
        <v>-0.25</v>
      </c>
    </row>
    <row r="642" spans="1:3" ht="15" x14ac:dyDescent="0.25">
      <c r="A642" s="5">
        <v>281</v>
      </c>
      <c r="B642" s="6" t="s">
        <v>20</v>
      </c>
      <c r="C642" s="8">
        <v>-0.21</v>
      </c>
    </row>
    <row r="643" spans="1:3" ht="15" x14ac:dyDescent="0.25">
      <c r="A643" s="5">
        <v>282</v>
      </c>
      <c r="B643" s="6" t="s">
        <v>20</v>
      </c>
      <c r="C643" s="8">
        <v>-0.18</v>
      </c>
    </row>
    <row r="644" spans="1:3" ht="15" x14ac:dyDescent="0.25">
      <c r="A644" s="5">
        <v>283</v>
      </c>
      <c r="B644" s="6" t="s">
        <v>20</v>
      </c>
      <c r="C644" s="8">
        <v>-0.15</v>
      </c>
    </row>
    <row r="645" spans="1:3" ht="15" x14ac:dyDescent="0.25">
      <c r="A645" s="5">
        <v>284</v>
      </c>
      <c r="B645" s="6" t="s">
        <v>20</v>
      </c>
      <c r="C645" s="8">
        <v>-0.11</v>
      </c>
    </row>
    <row r="646" spans="1:3" ht="15" x14ac:dyDescent="0.25">
      <c r="A646" s="5">
        <v>285</v>
      </c>
      <c r="B646" s="6" t="s">
        <v>20</v>
      </c>
      <c r="C646" s="8">
        <v>-0.08</v>
      </c>
    </row>
    <row r="647" spans="1:3" ht="15" x14ac:dyDescent="0.25">
      <c r="A647" s="5">
        <v>286</v>
      </c>
      <c r="B647" s="6" t="s">
        <v>20</v>
      </c>
      <c r="C647" s="8">
        <v>-0.31</v>
      </c>
    </row>
    <row r="648" spans="1:3" ht="15" x14ac:dyDescent="0.25">
      <c r="A648" s="5">
        <v>287</v>
      </c>
      <c r="B648" s="6" t="s">
        <v>20</v>
      </c>
      <c r="C648" s="8">
        <v>-0.53</v>
      </c>
    </row>
    <row r="649" spans="1:3" ht="15" x14ac:dyDescent="0.25">
      <c r="A649" s="5">
        <v>288</v>
      </c>
      <c r="B649" s="6" t="s">
        <v>20</v>
      </c>
      <c r="C649" s="8">
        <v>-0.76</v>
      </c>
    </row>
    <row r="650" spans="1:3" ht="15" x14ac:dyDescent="0.25">
      <c r="A650" s="5">
        <v>289</v>
      </c>
      <c r="B650" s="6" t="s">
        <v>20</v>
      </c>
      <c r="C650" s="8">
        <v>-0.99</v>
      </c>
    </row>
    <row r="651" spans="1:3" ht="15" x14ac:dyDescent="0.25">
      <c r="A651" s="5">
        <v>290</v>
      </c>
      <c r="B651" s="6" t="s">
        <v>20</v>
      </c>
      <c r="C651" s="8">
        <v>-1.1499999999999999</v>
      </c>
    </row>
    <row r="652" spans="1:3" ht="15" x14ac:dyDescent="0.25">
      <c r="A652" s="5">
        <v>291</v>
      </c>
      <c r="B652" s="6" t="s">
        <v>20</v>
      </c>
      <c r="C652" s="8">
        <v>-1.31</v>
      </c>
    </row>
    <row r="653" spans="1:3" ht="15" x14ac:dyDescent="0.25">
      <c r="A653" s="5">
        <v>292</v>
      </c>
      <c r="B653" s="6" t="s">
        <v>20</v>
      </c>
      <c r="C653" s="8">
        <v>-1.47</v>
      </c>
    </row>
    <row r="654" spans="1:3" ht="15" x14ac:dyDescent="0.25">
      <c r="A654" s="5">
        <v>293</v>
      </c>
      <c r="B654" s="6" t="s">
        <v>20</v>
      </c>
      <c r="C654" s="8">
        <v>-1.63</v>
      </c>
    </row>
    <row r="655" spans="1:3" ht="15" x14ac:dyDescent="0.25">
      <c r="A655" s="5">
        <v>294</v>
      </c>
      <c r="B655" s="6" t="s">
        <v>20</v>
      </c>
      <c r="C655" s="8">
        <v>-1.74</v>
      </c>
    </row>
    <row r="656" spans="1:3" ht="15" x14ac:dyDescent="0.25">
      <c r="A656" s="5">
        <v>295</v>
      </c>
      <c r="B656" s="6" t="s">
        <v>20</v>
      </c>
      <c r="C656" s="8">
        <v>-1.86</v>
      </c>
    </row>
    <row r="657" spans="1:3" ht="15" x14ac:dyDescent="0.25">
      <c r="A657" s="5">
        <v>296</v>
      </c>
      <c r="B657" s="6" t="s">
        <v>20</v>
      </c>
      <c r="C657" s="8">
        <v>-1.98</v>
      </c>
    </row>
    <row r="658" spans="1:3" ht="15" x14ac:dyDescent="0.25">
      <c r="A658" s="5">
        <v>297</v>
      </c>
      <c r="B658" s="6" t="s">
        <v>20</v>
      </c>
      <c r="C658" s="8">
        <v>-2.1</v>
      </c>
    </row>
    <row r="659" spans="1:3" ht="15" x14ac:dyDescent="0.25">
      <c r="A659" s="5">
        <v>298</v>
      </c>
      <c r="B659" s="6" t="s">
        <v>20</v>
      </c>
      <c r="C659" s="8">
        <v>-2.2200000000000002</v>
      </c>
    </row>
    <row r="660" spans="1:3" ht="15" x14ac:dyDescent="0.25">
      <c r="A660" s="5">
        <v>299</v>
      </c>
      <c r="B660" s="6" t="s">
        <v>20</v>
      </c>
      <c r="C660" s="8">
        <v>-2.34</v>
      </c>
    </row>
    <row r="661" spans="1:3" ht="15" x14ac:dyDescent="0.25">
      <c r="A661" s="5">
        <v>300</v>
      </c>
      <c r="B661" s="6" t="s">
        <v>20</v>
      </c>
      <c r="C661" s="8">
        <v>-2.46</v>
      </c>
    </row>
    <row r="662" spans="1:3" ht="15" x14ac:dyDescent="0.25">
      <c r="A662" s="5">
        <v>301</v>
      </c>
      <c r="B662" s="6" t="s">
        <v>20</v>
      </c>
      <c r="C662" s="8">
        <v>-2.57</v>
      </c>
    </row>
    <row r="663" spans="1:3" ht="15" x14ac:dyDescent="0.25">
      <c r="A663" s="5">
        <v>302</v>
      </c>
      <c r="B663" s="6" t="s">
        <v>20</v>
      </c>
      <c r="C663" s="8">
        <v>-2.72</v>
      </c>
    </row>
    <row r="664" spans="1:3" ht="15" x14ac:dyDescent="0.25">
      <c r="A664" s="5">
        <v>303</v>
      </c>
      <c r="B664" s="6" t="s">
        <v>20</v>
      </c>
      <c r="C664" s="8">
        <v>-2.86</v>
      </c>
    </row>
    <row r="665" spans="1:3" ht="15" x14ac:dyDescent="0.25">
      <c r="A665" s="5">
        <v>304</v>
      </c>
      <c r="B665" s="6" t="s">
        <v>20</v>
      </c>
      <c r="C665" s="8">
        <v>-3.01</v>
      </c>
    </row>
    <row r="666" spans="1:3" ht="15" x14ac:dyDescent="0.25">
      <c r="A666" s="5">
        <v>305</v>
      </c>
      <c r="B666" s="6" t="s">
        <v>20</v>
      </c>
      <c r="C666" s="8">
        <v>-3.15</v>
      </c>
    </row>
    <row r="667" spans="1:3" ht="15" x14ac:dyDescent="0.25">
      <c r="A667" s="5">
        <v>306</v>
      </c>
      <c r="B667" s="6" t="s">
        <v>20</v>
      </c>
      <c r="C667" s="8">
        <v>-3.3</v>
      </c>
    </row>
    <row r="668" spans="1:3" ht="15" x14ac:dyDescent="0.25">
      <c r="A668" s="5">
        <v>307</v>
      </c>
      <c r="B668" s="6" t="s">
        <v>20</v>
      </c>
      <c r="C668" s="8">
        <v>-3.4</v>
      </c>
    </row>
    <row r="669" spans="1:3" ht="15" x14ac:dyDescent="0.25">
      <c r="A669" s="5">
        <v>308</v>
      </c>
      <c r="B669" s="6" t="s">
        <v>20</v>
      </c>
      <c r="C669" s="8">
        <v>-3.49</v>
      </c>
    </row>
    <row r="670" spans="1:3" ht="15" x14ac:dyDescent="0.25">
      <c r="A670" s="5">
        <v>309</v>
      </c>
      <c r="B670" s="6" t="s">
        <v>20</v>
      </c>
      <c r="C670" s="9">
        <v>-3.59</v>
      </c>
    </row>
    <row r="671" spans="1:3" ht="15" x14ac:dyDescent="0.25">
      <c r="A671" s="5">
        <v>310</v>
      </c>
      <c r="B671" s="6" t="s">
        <v>20</v>
      </c>
      <c r="C671" s="8">
        <v>-3.65</v>
      </c>
    </row>
    <row r="672" spans="1:3" ht="15" x14ac:dyDescent="0.25">
      <c r="A672" s="5">
        <v>311</v>
      </c>
      <c r="B672" s="6" t="s">
        <v>20</v>
      </c>
      <c r="C672" s="8">
        <v>-3.72</v>
      </c>
    </row>
    <row r="673" spans="1:3" ht="15" x14ac:dyDescent="0.25">
      <c r="A673" s="5">
        <v>312</v>
      </c>
      <c r="B673" s="6" t="s">
        <v>20</v>
      </c>
      <c r="C673" s="8">
        <v>-3.79</v>
      </c>
    </row>
    <row r="674" spans="1:3" ht="15" x14ac:dyDescent="0.25">
      <c r="A674" s="5">
        <v>313</v>
      </c>
      <c r="B674" s="6" t="s">
        <v>20</v>
      </c>
      <c r="C674" s="8">
        <v>-3.86</v>
      </c>
    </row>
    <row r="675" spans="1:3" ht="15" x14ac:dyDescent="0.25">
      <c r="A675" s="5">
        <v>314</v>
      </c>
      <c r="B675" s="6" t="s">
        <v>20</v>
      </c>
      <c r="C675" s="8">
        <v>-3.92</v>
      </c>
    </row>
    <row r="676" spans="1:3" ht="15" x14ac:dyDescent="0.25">
      <c r="A676" s="5">
        <v>315</v>
      </c>
      <c r="B676" s="6" t="s">
        <v>20</v>
      </c>
      <c r="C676" s="8">
        <v>-3.99</v>
      </c>
    </row>
    <row r="677" spans="1:3" ht="15" x14ac:dyDescent="0.25">
      <c r="A677" s="5">
        <v>316</v>
      </c>
      <c r="B677" s="6" t="s">
        <v>20</v>
      </c>
      <c r="C677" s="8">
        <v>-4.0599999999999996</v>
      </c>
    </row>
    <row r="678" spans="1:3" ht="15" x14ac:dyDescent="0.25">
      <c r="A678" s="5">
        <v>317</v>
      </c>
      <c r="B678" s="6" t="s">
        <v>20</v>
      </c>
      <c r="C678" s="8">
        <v>-4.1900000000000004</v>
      </c>
    </row>
    <row r="679" spans="1:3" ht="15" x14ac:dyDescent="0.25">
      <c r="A679" s="5">
        <v>318</v>
      </c>
      <c r="B679" s="6" t="s">
        <v>20</v>
      </c>
      <c r="C679" s="8">
        <v>-4.32</v>
      </c>
    </row>
    <row r="680" spans="1:3" ht="15" x14ac:dyDescent="0.25">
      <c r="A680" s="5">
        <v>319</v>
      </c>
      <c r="B680" s="6" t="s">
        <v>20</v>
      </c>
      <c r="C680" s="8">
        <v>-4.45</v>
      </c>
    </row>
    <row r="681" spans="1:3" ht="15" x14ac:dyDescent="0.25">
      <c r="A681" s="5">
        <v>320</v>
      </c>
      <c r="B681" s="6" t="s">
        <v>20</v>
      </c>
      <c r="C681" s="8">
        <v>-4.58</v>
      </c>
    </row>
    <row r="682" spans="1:3" ht="15" x14ac:dyDescent="0.25">
      <c r="A682" s="5">
        <v>321</v>
      </c>
      <c r="B682" s="6" t="s">
        <v>20</v>
      </c>
      <c r="C682" s="8">
        <v>-4.72</v>
      </c>
    </row>
    <row r="683" spans="1:3" ht="15" x14ac:dyDescent="0.25">
      <c r="A683" s="5">
        <v>322</v>
      </c>
      <c r="B683" s="6" t="s">
        <v>20</v>
      </c>
      <c r="C683" s="8">
        <v>-4.8099999999999996</v>
      </c>
    </row>
    <row r="684" spans="1:3" ht="15" x14ac:dyDescent="0.25">
      <c r="A684" s="5">
        <v>323</v>
      </c>
      <c r="B684" s="6" t="s">
        <v>20</v>
      </c>
      <c r="C684" s="8">
        <v>-4.91</v>
      </c>
    </row>
    <row r="685" spans="1:3" ht="15" x14ac:dyDescent="0.25">
      <c r="A685" s="5">
        <v>324</v>
      </c>
      <c r="B685" s="6" t="s">
        <v>20</v>
      </c>
      <c r="C685" s="8">
        <v>-5.01</v>
      </c>
    </row>
    <row r="686" spans="1:3" ht="15" x14ac:dyDescent="0.25">
      <c r="A686" s="5">
        <v>325</v>
      </c>
      <c r="B686" s="6" t="s">
        <v>20</v>
      </c>
      <c r="C686" s="8">
        <v>-5.0999999999999996</v>
      </c>
    </row>
    <row r="687" spans="1:3" ht="15" x14ac:dyDescent="0.25">
      <c r="A687" s="5">
        <v>326</v>
      </c>
      <c r="B687" s="6" t="s">
        <v>20</v>
      </c>
      <c r="C687" s="8">
        <v>-5.15</v>
      </c>
    </row>
    <row r="688" spans="1:3" ht="15" x14ac:dyDescent="0.25">
      <c r="A688" s="5">
        <v>327</v>
      </c>
      <c r="B688" s="6" t="s">
        <v>20</v>
      </c>
      <c r="C688" s="8">
        <v>-5.19</v>
      </c>
    </row>
    <row r="689" spans="1:3" ht="15" x14ac:dyDescent="0.25">
      <c r="A689" s="5">
        <v>328</v>
      </c>
      <c r="B689" s="6" t="s">
        <v>20</v>
      </c>
      <c r="C689" s="8">
        <v>-5.24</v>
      </c>
    </row>
    <row r="690" spans="1:3" ht="15" x14ac:dyDescent="0.25">
      <c r="A690" s="5">
        <v>329</v>
      </c>
      <c r="B690" s="6" t="s">
        <v>20</v>
      </c>
      <c r="C690" s="8">
        <v>-5.29</v>
      </c>
    </row>
    <row r="691" spans="1:3" ht="15" x14ac:dyDescent="0.25">
      <c r="A691" s="5">
        <v>330</v>
      </c>
      <c r="B691" s="6" t="s">
        <v>20</v>
      </c>
      <c r="C691" s="8">
        <v>-5.33</v>
      </c>
    </row>
    <row r="692" spans="1:3" ht="15" x14ac:dyDescent="0.25">
      <c r="A692" s="5">
        <v>331</v>
      </c>
      <c r="B692" s="6" t="s">
        <v>20</v>
      </c>
      <c r="C692" s="8">
        <v>-5.79</v>
      </c>
    </row>
    <row r="693" spans="1:3" ht="15" x14ac:dyDescent="0.25">
      <c r="A693" s="5">
        <v>332</v>
      </c>
      <c r="B693" s="6" t="s">
        <v>20</v>
      </c>
      <c r="C693" s="8">
        <v>-6.24</v>
      </c>
    </row>
    <row r="694" spans="1:3" ht="15" x14ac:dyDescent="0.25">
      <c r="A694" s="5">
        <v>333</v>
      </c>
      <c r="B694" s="6" t="s">
        <v>20</v>
      </c>
      <c r="C694" s="8">
        <v>-6.7</v>
      </c>
    </row>
    <row r="695" spans="1:3" ht="15" x14ac:dyDescent="0.25">
      <c r="A695" s="5">
        <v>334</v>
      </c>
      <c r="B695" s="6" t="s">
        <v>20</v>
      </c>
      <c r="C695" s="8">
        <v>-7.16</v>
      </c>
    </row>
    <row r="696" spans="1:3" ht="15" x14ac:dyDescent="0.25">
      <c r="A696" s="5">
        <v>335</v>
      </c>
      <c r="B696" s="6" t="s">
        <v>20</v>
      </c>
      <c r="C696" s="8">
        <v>-7.61</v>
      </c>
    </row>
    <row r="697" spans="1:3" ht="15" x14ac:dyDescent="0.25">
      <c r="A697" s="5">
        <v>336</v>
      </c>
      <c r="B697" s="6" t="s">
        <v>20</v>
      </c>
      <c r="C697" s="8">
        <v>-8.02</v>
      </c>
    </row>
    <row r="698" spans="1:3" ht="15" x14ac:dyDescent="0.25">
      <c r="A698" s="5">
        <v>337</v>
      </c>
      <c r="B698" s="6" t="s">
        <v>20</v>
      </c>
      <c r="C698" s="8">
        <v>-8.42</v>
      </c>
    </row>
    <row r="699" spans="1:3" ht="15" x14ac:dyDescent="0.25">
      <c r="A699" s="5">
        <v>338</v>
      </c>
      <c r="B699" s="6" t="s">
        <v>20</v>
      </c>
      <c r="C699" s="8">
        <v>-8.82</v>
      </c>
    </row>
    <row r="700" spans="1:3" ht="15" x14ac:dyDescent="0.25">
      <c r="A700" s="5">
        <v>339</v>
      </c>
      <c r="B700" s="6" t="s">
        <v>20</v>
      </c>
      <c r="C700" s="8">
        <v>-9.17</v>
      </c>
    </row>
    <row r="701" spans="1:3" ht="15" x14ac:dyDescent="0.25">
      <c r="A701" s="5">
        <v>340</v>
      </c>
      <c r="B701" s="6" t="s">
        <v>20</v>
      </c>
      <c r="C701" s="8">
        <v>-9.52</v>
      </c>
    </row>
    <row r="702" spans="1:3" ht="15" x14ac:dyDescent="0.25">
      <c r="A702" s="5">
        <v>341</v>
      </c>
      <c r="B702" s="6" t="s">
        <v>20</v>
      </c>
      <c r="C702" s="8">
        <v>-9.8699999999999992</v>
      </c>
    </row>
    <row r="703" spans="1:3" ht="15" x14ac:dyDescent="0.25">
      <c r="A703" s="5">
        <v>342</v>
      </c>
      <c r="B703" s="6" t="s">
        <v>20</v>
      </c>
      <c r="C703" s="8">
        <v>-10.18</v>
      </c>
    </row>
    <row r="704" spans="1:3" ht="15" x14ac:dyDescent="0.25">
      <c r="A704" s="5">
        <v>343</v>
      </c>
      <c r="B704" s="6" t="s">
        <v>20</v>
      </c>
      <c r="C704" s="8">
        <v>-10.49</v>
      </c>
    </row>
    <row r="705" spans="1:3" ht="15" x14ac:dyDescent="0.25">
      <c r="A705" s="5">
        <v>344</v>
      </c>
      <c r="B705" s="6" t="s">
        <v>20</v>
      </c>
      <c r="C705" s="8">
        <v>-10.79</v>
      </c>
    </row>
    <row r="706" spans="1:3" ht="15" x14ac:dyDescent="0.25">
      <c r="A706" s="5">
        <v>345</v>
      </c>
      <c r="B706" s="6" t="s">
        <v>20</v>
      </c>
      <c r="C706" s="8">
        <v>-11.1</v>
      </c>
    </row>
    <row r="707" spans="1:3" ht="15" x14ac:dyDescent="0.25">
      <c r="A707" s="5">
        <v>346</v>
      </c>
      <c r="B707" s="6" t="s">
        <v>20</v>
      </c>
      <c r="C707" s="8">
        <v>-12.15</v>
      </c>
    </row>
    <row r="708" spans="1:3" ht="15" x14ac:dyDescent="0.25">
      <c r="A708" s="5">
        <v>347</v>
      </c>
      <c r="B708" s="6" t="s">
        <v>20</v>
      </c>
      <c r="C708" s="8">
        <v>-13.2</v>
      </c>
    </row>
    <row r="709" spans="1:3" ht="15" x14ac:dyDescent="0.25">
      <c r="A709" s="5">
        <v>348</v>
      </c>
      <c r="B709" s="6" t="s">
        <v>20</v>
      </c>
      <c r="C709" s="8">
        <v>-14.15</v>
      </c>
    </row>
    <row r="710" spans="1:3" ht="15" x14ac:dyDescent="0.25">
      <c r="A710" s="5">
        <v>349</v>
      </c>
      <c r="B710" s="6" t="s">
        <v>20</v>
      </c>
      <c r="C710" s="8">
        <v>-15.1</v>
      </c>
    </row>
    <row r="711" spans="1:3" ht="15" x14ac:dyDescent="0.25">
      <c r="A711" s="5">
        <v>350</v>
      </c>
      <c r="B711" s="6" t="s">
        <v>20</v>
      </c>
      <c r="C711" s="8">
        <v>-16.04</v>
      </c>
    </row>
    <row r="712" spans="1:3" ht="15" x14ac:dyDescent="0.25">
      <c r="A712" s="5">
        <v>351</v>
      </c>
      <c r="B712" s="6" t="s">
        <v>20</v>
      </c>
      <c r="C712" s="8">
        <v>-16.600000000000001</v>
      </c>
    </row>
    <row r="713" spans="1:3" ht="15" x14ac:dyDescent="0.25">
      <c r="A713" s="5">
        <v>352</v>
      </c>
      <c r="B713" s="6" t="s">
        <v>20</v>
      </c>
      <c r="C713" s="8">
        <v>-17.149999999999999</v>
      </c>
    </row>
    <row r="714" spans="1:3" ht="15" x14ac:dyDescent="0.25">
      <c r="A714" s="5">
        <v>353</v>
      </c>
      <c r="B714" s="6" t="s">
        <v>20</v>
      </c>
      <c r="C714" s="8">
        <v>-17.71</v>
      </c>
    </row>
    <row r="715" spans="1:3" ht="15" x14ac:dyDescent="0.25">
      <c r="A715" s="5">
        <v>354</v>
      </c>
      <c r="B715" s="6" t="s">
        <v>20</v>
      </c>
      <c r="C715" s="8">
        <v>-18.170000000000002</v>
      </c>
    </row>
    <row r="716" spans="1:3" ht="15" x14ac:dyDescent="0.25">
      <c r="A716" s="5">
        <v>355</v>
      </c>
      <c r="B716" s="6" t="s">
        <v>20</v>
      </c>
      <c r="C716" s="8">
        <v>-18.63</v>
      </c>
    </row>
    <row r="717" spans="1:3" ht="15" x14ac:dyDescent="0.25">
      <c r="A717" s="5">
        <v>356</v>
      </c>
      <c r="B717" s="6" t="s">
        <v>20</v>
      </c>
      <c r="C717" s="8">
        <v>-19.09</v>
      </c>
    </row>
    <row r="718" spans="1:3" ht="15" x14ac:dyDescent="0.25">
      <c r="A718" s="5">
        <v>357</v>
      </c>
      <c r="B718" s="6" t="s">
        <v>20</v>
      </c>
      <c r="C718" s="8">
        <v>-19.55</v>
      </c>
    </row>
    <row r="719" spans="1:3" ht="15" x14ac:dyDescent="0.25">
      <c r="A719" s="5">
        <v>358</v>
      </c>
      <c r="B719" s="6" t="s">
        <v>20</v>
      </c>
      <c r="C719" s="8">
        <v>-20.010000000000002</v>
      </c>
    </row>
    <row r="720" spans="1:3" ht="15" x14ac:dyDescent="0.25">
      <c r="A720" s="5">
        <v>359</v>
      </c>
      <c r="B720" s="6" t="s">
        <v>20</v>
      </c>
      <c r="C720" s="8">
        <v>-20.47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12"/>
  <sheetViews>
    <sheetView topLeftCell="B586" workbookViewId="0">
      <selection activeCell="B611" sqref="B611"/>
    </sheetView>
  </sheetViews>
  <sheetFormatPr defaultColWidth="12.5703125" defaultRowHeight="15.75" customHeight="1" x14ac:dyDescent="0.2"/>
  <cols>
    <col min="1" max="1" width="5.140625" hidden="1" customWidth="1"/>
    <col min="2" max="2" width="30.7109375" customWidth="1"/>
  </cols>
  <sheetData>
    <row r="1" spans="1:2" x14ac:dyDescent="0.2">
      <c r="A1" s="10"/>
      <c r="B1" s="5" t="s">
        <v>21</v>
      </c>
    </row>
    <row r="2" spans="1:2" x14ac:dyDescent="0.2">
      <c r="A2" s="10"/>
      <c r="B2" s="5" t="str">
        <f>"  ""directional"": "&amp;IF(Info!B1,"true","false")&amp;","</f>
        <v xml:space="preserve">  "directional": false,</v>
      </c>
    </row>
    <row r="3" spans="1:2" x14ac:dyDescent="0.2">
      <c r="A3" s="10"/>
      <c r="B3" s="5" t="s">
        <v>22</v>
      </c>
    </row>
    <row r="4" spans="1:2" x14ac:dyDescent="0.2">
      <c r="A4" s="10"/>
      <c r="B4" s="5" t="s">
        <v>23</v>
      </c>
    </row>
    <row r="5" spans="1:2" x14ac:dyDescent="0.2">
      <c r="A5" s="10"/>
      <c r="B5" s="5" t="s">
        <v>24</v>
      </c>
    </row>
    <row r="6" spans="1:2" x14ac:dyDescent="0.2">
      <c r="A6" s="10"/>
      <c r="B6" s="5" t="s">
        <v>25</v>
      </c>
    </row>
    <row r="7" spans="1:2" x14ac:dyDescent="0.2">
      <c r="A7" s="10">
        <v>0</v>
      </c>
      <c r="B7" s="5" t="s">
        <v>26</v>
      </c>
    </row>
    <row r="8" spans="1:2" x14ac:dyDescent="0.2">
      <c r="A8" s="10">
        <f>A7</f>
        <v>0</v>
      </c>
      <c r="B8" s="5" t="str">
        <f t="array" ref="B8">"        ""dBi"": "&amp;ROUND(INDEX('.ant'!A:C,MATCH($A8&amp;"H",'.ant'!A:A&amp;'.ant'!B:B,0),3),2)</f>
        <v xml:space="preserve">        "dBi": -0.18</v>
      </c>
    </row>
    <row r="9" spans="1:2" x14ac:dyDescent="0.2">
      <c r="A9" s="10"/>
      <c r="B9" s="5" t="s">
        <v>27</v>
      </c>
    </row>
    <row r="10" spans="1:2" x14ac:dyDescent="0.2">
      <c r="A10" s="10"/>
      <c r="B10" s="5" t="s">
        <v>25</v>
      </c>
    </row>
    <row r="11" spans="1:2" x14ac:dyDescent="0.2">
      <c r="A11" s="10">
        <f>IF(Info!$B$14=TRUE(),355,A7+5)</f>
        <v>5</v>
      </c>
      <c r="B11" s="5" t="s">
        <v>28</v>
      </c>
    </row>
    <row r="12" spans="1:2" x14ac:dyDescent="0.2">
      <c r="A12" s="10">
        <f>A11</f>
        <v>5</v>
      </c>
      <c r="B12" s="5" t="str">
        <f t="array" ref="B12">"        ""dBi"": "&amp;ROUND(INDEX('.ant'!A:C,MATCH($A12&amp;"H",'.ant'!A:A&amp;'.ant'!B:B,0),3),2)</f>
        <v xml:space="preserve">        "dBi": -0.55</v>
      </c>
    </row>
    <row r="13" spans="1:2" x14ac:dyDescent="0.2">
      <c r="A13" s="10"/>
      <c r="B13" s="5" t="s">
        <v>27</v>
      </c>
    </row>
    <row r="14" spans="1:2" x14ac:dyDescent="0.2">
      <c r="A14" s="10"/>
      <c r="B14" s="5" t="s">
        <v>25</v>
      </c>
    </row>
    <row r="15" spans="1:2" x14ac:dyDescent="0.2">
      <c r="A15" s="10">
        <f>IF(Info!$B$14=TRUE(),A11-5,A11+5)</f>
        <v>10</v>
      </c>
      <c r="B15" s="5" t="s">
        <v>29</v>
      </c>
    </row>
    <row r="16" spans="1:2" x14ac:dyDescent="0.2">
      <c r="A16" s="10">
        <f>A15</f>
        <v>10</v>
      </c>
      <c r="B16" s="5" t="str">
        <f t="array" ref="B16">"        ""dBi"": "&amp;ROUND(INDEX('.ant'!A:C,MATCH($A16&amp;"H",'.ant'!A:A&amp;'.ant'!B:B,0),3),2)</f>
        <v xml:space="preserve">        "dBi": -0.33</v>
      </c>
    </row>
    <row r="17" spans="1:2" x14ac:dyDescent="0.2">
      <c r="A17" s="10"/>
      <c r="B17" s="5" t="s">
        <v>27</v>
      </c>
    </row>
    <row r="18" spans="1:2" x14ac:dyDescent="0.2">
      <c r="A18" s="10"/>
      <c r="B18" s="5" t="s">
        <v>25</v>
      </c>
    </row>
    <row r="19" spans="1:2" x14ac:dyDescent="0.2">
      <c r="A19" s="10">
        <f>IF(Info!$B$14=TRUE(),A15-5,A15+5)</f>
        <v>15</v>
      </c>
      <c r="B19" s="5" t="s">
        <v>30</v>
      </c>
    </row>
    <row r="20" spans="1:2" x14ac:dyDescent="0.2">
      <c r="A20" s="10">
        <f>A19</f>
        <v>15</v>
      </c>
      <c r="B20" s="5" t="str">
        <f t="array" ref="B20">"        ""dBi"": "&amp;ROUND(INDEX('.ant'!A:C,MATCH($A20&amp;"H",'.ant'!A:A&amp;'.ant'!B:B,0),3),2)</f>
        <v xml:space="preserve">        "dBi": -0.59</v>
      </c>
    </row>
    <row r="21" spans="1:2" x14ac:dyDescent="0.2">
      <c r="A21" s="10"/>
      <c r="B21" s="5" t="s">
        <v>27</v>
      </c>
    </row>
    <row r="22" spans="1:2" x14ac:dyDescent="0.2">
      <c r="A22" s="10"/>
      <c r="B22" s="5" t="s">
        <v>25</v>
      </c>
    </row>
    <row r="23" spans="1:2" x14ac:dyDescent="0.2">
      <c r="A23" s="10">
        <f>IF(Info!$B$14=TRUE(),A19-5,A19+5)</f>
        <v>20</v>
      </c>
      <c r="B23" s="5" t="s">
        <v>31</v>
      </c>
    </row>
    <row r="24" spans="1:2" x14ac:dyDescent="0.2">
      <c r="A24" s="10">
        <f>A23</f>
        <v>20</v>
      </c>
      <c r="B24" s="5" t="str">
        <f t="array" ref="B24">"        ""dBi"": "&amp;ROUND(INDEX('.ant'!A:C,MATCH($A24&amp;"H",'.ant'!A:A&amp;'.ant'!B:B,0),3),2)</f>
        <v xml:space="preserve">        "dBi": -0.65</v>
      </c>
    </row>
    <row r="25" spans="1:2" x14ac:dyDescent="0.2">
      <c r="A25" s="10"/>
      <c r="B25" s="5" t="s">
        <v>27</v>
      </c>
    </row>
    <row r="26" spans="1:2" x14ac:dyDescent="0.2">
      <c r="A26" s="10"/>
      <c r="B26" s="5" t="s">
        <v>25</v>
      </c>
    </row>
    <row r="27" spans="1:2" x14ac:dyDescent="0.2">
      <c r="A27" s="10">
        <f>IF(Info!$B$14=TRUE(),A23-5,A23+5)</f>
        <v>25</v>
      </c>
      <c r="B27" s="5" t="s">
        <v>32</v>
      </c>
    </row>
    <row r="28" spans="1:2" x14ac:dyDescent="0.2">
      <c r="A28" s="10">
        <f>A27</f>
        <v>25</v>
      </c>
      <c r="B28" s="5" t="str">
        <f t="array" ref="B28">"        ""dBi"": "&amp;ROUND(INDEX('.ant'!A:C,MATCH($A28&amp;"H",'.ant'!A:A&amp;'.ant'!B:B,0),3),2)</f>
        <v xml:space="preserve">        "dBi": -0.63</v>
      </c>
    </row>
    <row r="29" spans="1:2" x14ac:dyDescent="0.2">
      <c r="A29" s="10"/>
      <c r="B29" s="5" t="s">
        <v>27</v>
      </c>
    </row>
    <row r="30" spans="1:2" x14ac:dyDescent="0.2">
      <c r="A30" s="10"/>
      <c r="B30" s="5" t="s">
        <v>25</v>
      </c>
    </row>
    <row r="31" spans="1:2" x14ac:dyDescent="0.2">
      <c r="A31" s="10">
        <f>IF(Info!$B$14=TRUE(),A27-5,A27+5)</f>
        <v>30</v>
      </c>
      <c r="B31" s="5" t="s">
        <v>33</v>
      </c>
    </row>
    <row r="32" spans="1:2" x14ac:dyDescent="0.2">
      <c r="A32" s="10">
        <f>A31</f>
        <v>30</v>
      </c>
      <c r="B32" s="5" t="str">
        <f t="array" ref="B32">"        ""dBi"": "&amp;ROUND(INDEX('.ant'!A:C,MATCH($A32&amp;"H",'.ant'!A:A&amp;'.ant'!B:B,0),3),2)</f>
        <v xml:space="preserve">        "dBi": -0.68</v>
      </c>
    </row>
    <row r="33" spans="1:2" x14ac:dyDescent="0.2">
      <c r="A33" s="10"/>
      <c r="B33" s="5" t="s">
        <v>27</v>
      </c>
    </row>
    <row r="34" spans="1:2" x14ac:dyDescent="0.2">
      <c r="A34" s="10"/>
      <c r="B34" s="5" t="s">
        <v>25</v>
      </c>
    </row>
    <row r="35" spans="1:2" x14ac:dyDescent="0.2">
      <c r="A35" s="10">
        <f>IF(Info!$B$14=TRUE(),A31-5,A31+5)</f>
        <v>35</v>
      </c>
      <c r="B35" s="5" t="s">
        <v>34</v>
      </c>
    </row>
    <row r="36" spans="1:2" x14ac:dyDescent="0.2">
      <c r="A36" s="10">
        <f>A35</f>
        <v>35</v>
      </c>
      <c r="B36" s="5" t="str">
        <f t="array" ref="B36">"        ""dBi"": "&amp;ROUND(INDEX('.ant'!A:C,MATCH($A36&amp;"H",'.ant'!A:A&amp;'.ant'!B:B,0),3),2)</f>
        <v xml:space="preserve">        "dBi": -0.79</v>
      </c>
    </row>
    <row r="37" spans="1:2" x14ac:dyDescent="0.2">
      <c r="A37" s="10"/>
      <c r="B37" s="5" t="s">
        <v>27</v>
      </c>
    </row>
    <row r="38" spans="1:2" x14ac:dyDescent="0.2">
      <c r="A38" s="10"/>
      <c r="B38" s="5" t="s">
        <v>25</v>
      </c>
    </row>
    <row r="39" spans="1:2" x14ac:dyDescent="0.2">
      <c r="A39" s="10">
        <f>IF(Info!$B$14=TRUE(),A35-5,A35+5)</f>
        <v>40</v>
      </c>
      <c r="B39" s="5" t="s">
        <v>35</v>
      </c>
    </row>
    <row r="40" spans="1:2" x14ac:dyDescent="0.2">
      <c r="A40" s="10">
        <f>A39</f>
        <v>40</v>
      </c>
      <c r="B40" s="5" t="str">
        <f t="array" ref="B40">"        ""dBi"": "&amp;ROUND(INDEX('.ant'!A:C,MATCH($A40&amp;"H",'.ant'!A:A&amp;'.ant'!B:B,0),3),2)</f>
        <v xml:space="preserve">        "dBi": -0.81</v>
      </c>
    </row>
    <row r="41" spans="1:2" x14ac:dyDescent="0.2">
      <c r="A41" s="10"/>
      <c r="B41" s="5" t="s">
        <v>27</v>
      </c>
    </row>
    <row r="42" spans="1:2" x14ac:dyDescent="0.2">
      <c r="A42" s="10"/>
      <c r="B42" s="5" t="s">
        <v>25</v>
      </c>
    </row>
    <row r="43" spans="1:2" x14ac:dyDescent="0.2">
      <c r="A43" s="10">
        <f>IF(Info!$B$14=TRUE(),A39-5,A39+5)</f>
        <v>45</v>
      </c>
      <c r="B43" s="5" t="s">
        <v>36</v>
      </c>
    </row>
    <row r="44" spans="1:2" x14ac:dyDescent="0.2">
      <c r="A44" s="10">
        <f>A43</f>
        <v>45</v>
      </c>
      <c r="B44" s="5" t="str">
        <f t="array" ref="B44">"        ""dBi"": "&amp;ROUND(INDEX('.ant'!A:C,MATCH($A44&amp;"H",'.ant'!A:A&amp;'.ant'!B:B,0),3),2)</f>
        <v xml:space="preserve">        "dBi": -1.17</v>
      </c>
    </row>
    <row r="45" spans="1:2" x14ac:dyDescent="0.2">
      <c r="A45" s="10"/>
      <c r="B45" s="5" t="s">
        <v>27</v>
      </c>
    </row>
    <row r="46" spans="1:2" x14ac:dyDescent="0.2">
      <c r="A46" s="10"/>
      <c r="B46" s="5" t="s">
        <v>25</v>
      </c>
    </row>
    <row r="47" spans="1:2" x14ac:dyDescent="0.2">
      <c r="A47" s="10">
        <f>IF(Info!$B$14=TRUE(),A43-5,A43+5)</f>
        <v>50</v>
      </c>
      <c r="B47" s="5" t="s">
        <v>37</v>
      </c>
    </row>
    <row r="48" spans="1:2" x14ac:dyDescent="0.2">
      <c r="A48" s="10">
        <f>A47</f>
        <v>50</v>
      </c>
      <c r="B48" s="5" t="str">
        <f t="array" ref="B48">"        ""dBi"": "&amp;ROUND(INDEX('.ant'!A:C,MATCH($A48&amp;"H",'.ant'!A:A&amp;'.ant'!B:B,0),3),2)</f>
        <v xml:space="preserve">        "dBi": -0.89</v>
      </c>
    </row>
    <row r="49" spans="1:2" x14ac:dyDescent="0.2">
      <c r="A49" s="10"/>
      <c r="B49" s="5" t="s">
        <v>27</v>
      </c>
    </row>
    <row r="50" spans="1:2" x14ac:dyDescent="0.2">
      <c r="A50" s="10"/>
      <c r="B50" s="5" t="s">
        <v>25</v>
      </c>
    </row>
    <row r="51" spans="1:2" x14ac:dyDescent="0.2">
      <c r="A51" s="10">
        <f>IF(Info!$B$14=TRUE(),A47-5,A47+5)</f>
        <v>55</v>
      </c>
      <c r="B51" s="5" t="s">
        <v>38</v>
      </c>
    </row>
    <row r="52" spans="1:2" x14ac:dyDescent="0.2">
      <c r="A52" s="10">
        <f>A51</f>
        <v>55</v>
      </c>
      <c r="B52" s="5" t="str">
        <f t="array" ref="B52">"        ""dBi"": "&amp;ROUND(INDEX('.ant'!A:C,MATCH($A52&amp;"H",'.ant'!A:A&amp;'.ant'!B:B,0),3),2)</f>
        <v xml:space="preserve">        "dBi": -1.22</v>
      </c>
    </row>
    <row r="53" spans="1:2" x14ac:dyDescent="0.2">
      <c r="A53" s="10"/>
      <c r="B53" s="5" t="s">
        <v>27</v>
      </c>
    </row>
    <row r="54" spans="1:2" x14ac:dyDescent="0.2">
      <c r="A54" s="10"/>
      <c r="B54" s="5" t="s">
        <v>25</v>
      </c>
    </row>
    <row r="55" spans="1:2" x14ac:dyDescent="0.2">
      <c r="A55" s="10">
        <f>IF(Info!$B$14=TRUE(),A51-5,A51+5)</f>
        <v>60</v>
      </c>
      <c r="B55" s="5" t="s">
        <v>39</v>
      </c>
    </row>
    <row r="56" spans="1:2" x14ac:dyDescent="0.2">
      <c r="A56" s="10">
        <f>A55</f>
        <v>60</v>
      </c>
      <c r="B56" s="5" t="str">
        <f t="array" ref="B56">"        ""dBi"": "&amp;ROUND(INDEX('.ant'!A:C,MATCH($A56&amp;"H",'.ant'!A:A&amp;'.ant'!B:B,0),3),2)</f>
        <v xml:space="preserve">        "dBi": -1.34</v>
      </c>
    </row>
    <row r="57" spans="1:2" x14ac:dyDescent="0.2">
      <c r="A57" s="10"/>
      <c r="B57" s="5" t="s">
        <v>27</v>
      </c>
    </row>
    <row r="58" spans="1:2" x14ac:dyDescent="0.2">
      <c r="A58" s="10"/>
      <c r="B58" s="5" t="s">
        <v>25</v>
      </c>
    </row>
    <row r="59" spans="1:2" x14ac:dyDescent="0.2">
      <c r="A59" s="10">
        <f>IF(Info!$B$14=TRUE(),A55-5,A55+5)</f>
        <v>65</v>
      </c>
      <c r="B59" s="5" t="s">
        <v>40</v>
      </c>
    </row>
    <row r="60" spans="1:2" x14ac:dyDescent="0.2">
      <c r="A60" s="10">
        <f>A59</f>
        <v>65</v>
      </c>
      <c r="B60" s="5" t="str">
        <f t="array" ref="B60">"        ""dBi"": "&amp;ROUND(INDEX('.ant'!A:C,MATCH($A60&amp;"H",'.ant'!A:A&amp;'.ant'!B:B,0),3),2)</f>
        <v xml:space="preserve">        "dBi": -1.34</v>
      </c>
    </row>
    <row r="61" spans="1:2" x14ac:dyDescent="0.2">
      <c r="A61" s="10"/>
      <c r="B61" s="5" t="s">
        <v>27</v>
      </c>
    </row>
    <row r="62" spans="1:2" x14ac:dyDescent="0.2">
      <c r="A62" s="10"/>
      <c r="B62" s="5" t="s">
        <v>25</v>
      </c>
    </row>
    <row r="63" spans="1:2" x14ac:dyDescent="0.2">
      <c r="A63" s="10">
        <f>IF(Info!$B$14=TRUE(),A59-5,A59+5)</f>
        <v>70</v>
      </c>
      <c r="B63" s="5" t="s">
        <v>41</v>
      </c>
    </row>
    <row r="64" spans="1:2" x14ac:dyDescent="0.2">
      <c r="A64" s="10">
        <f>A63</f>
        <v>70</v>
      </c>
      <c r="B64" s="5" t="str">
        <f t="array" ref="B64">"        ""dBi"": "&amp;ROUND(INDEX('.ant'!A:C,MATCH($A64&amp;"H",'.ant'!A:A&amp;'.ant'!B:B,0),3),2)</f>
        <v xml:space="preserve">        "dBi": -1.56</v>
      </c>
    </row>
    <row r="65" spans="1:2" x14ac:dyDescent="0.2">
      <c r="A65" s="10"/>
      <c r="B65" s="5" t="s">
        <v>27</v>
      </c>
    </row>
    <row r="66" spans="1:2" x14ac:dyDescent="0.2">
      <c r="A66" s="10"/>
      <c r="B66" s="5" t="s">
        <v>25</v>
      </c>
    </row>
    <row r="67" spans="1:2" x14ac:dyDescent="0.2">
      <c r="A67" s="10">
        <f>IF(Info!$B$14=TRUE(),A63-5,A63+5)</f>
        <v>75</v>
      </c>
      <c r="B67" s="5" t="s">
        <v>42</v>
      </c>
    </row>
    <row r="68" spans="1:2" x14ac:dyDescent="0.2">
      <c r="A68" s="10">
        <f>A67</f>
        <v>75</v>
      </c>
      <c r="B68" s="5" t="str">
        <f t="array" ref="B68">"        ""dBi"": "&amp;ROUND(INDEX('.ant'!A:C,MATCH($A68&amp;"H",'.ant'!A:A&amp;'.ant'!B:B,0),3),2)</f>
        <v xml:space="preserve">        "dBi": -1.77</v>
      </c>
    </row>
    <row r="69" spans="1:2" x14ac:dyDescent="0.2">
      <c r="A69" s="10"/>
      <c r="B69" s="5" t="s">
        <v>27</v>
      </c>
    </row>
    <row r="70" spans="1:2" x14ac:dyDescent="0.2">
      <c r="A70" s="10"/>
      <c r="B70" s="5" t="s">
        <v>25</v>
      </c>
    </row>
    <row r="71" spans="1:2" x14ac:dyDescent="0.2">
      <c r="A71" s="10">
        <f>IF(Info!$B$14=TRUE(),A67-5,A67+5)</f>
        <v>80</v>
      </c>
      <c r="B71" s="5" t="s">
        <v>43</v>
      </c>
    </row>
    <row r="72" spans="1:2" x14ac:dyDescent="0.2">
      <c r="A72" s="10">
        <f>A71</f>
        <v>80</v>
      </c>
      <c r="B72" s="5" t="str">
        <f t="array" ref="B72">"        ""dBi"": "&amp;ROUND(INDEX('.ant'!A:C,MATCH($A72&amp;"H",'.ant'!A:A&amp;'.ant'!B:B,0),3),2)</f>
        <v xml:space="preserve">        "dBi": -1.77</v>
      </c>
    </row>
    <row r="73" spans="1:2" x14ac:dyDescent="0.2">
      <c r="A73" s="10"/>
      <c r="B73" s="5" t="s">
        <v>27</v>
      </c>
    </row>
    <row r="74" spans="1:2" x14ac:dyDescent="0.2">
      <c r="A74" s="10"/>
      <c r="B74" s="5" t="s">
        <v>25</v>
      </c>
    </row>
    <row r="75" spans="1:2" x14ac:dyDescent="0.2">
      <c r="A75" s="10">
        <f>IF(Info!$B$14=TRUE(),A71-5,A71+5)</f>
        <v>85</v>
      </c>
      <c r="B75" s="5" t="s">
        <v>44</v>
      </c>
    </row>
    <row r="76" spans="1:2" x14ac:dyDescent="0.2">
      <c r="A76" s="10">
        <f>A75</f>
        <v>85</v>
      </c>
      <c r="B76" s="5" t="str">
        <f t="array" ref="B76">"        ""dBi"": "&amp;ROUND(INDEX('.ant'!A:C,MATCH($A76&amp;"H",'.ant'!A:A&amp;'.ant'!B:B,0),3),2)</f>
        <v xml:space="preserve">        "dBi": -1.67</v>
      </c>
    </row>
    <row r="77" spans="1:2" x14ac:dyDescent="0.2">
      <c r="A77" s="10"/>
      <c r="B77" s="5" t="s">
        <v>27</v>
      </c>
    </row>
    <row r="78" spans="1:2" x14ac:dyDescent="0.2">
      <c r="A78" s="10"/>
      <c r="B78" s="5" t="s">
        <v>25</v>
      </c>
    </row>
    <row r="79" spans="1:2" x14ac:dyDescent="0.2">
      <c r="A79" s="10">
        <f>IF(Info!$B$14=TRUE(),A75-5,A75+5)</f>
        <v>90</v>
      </c>
      <c r="B79" s="5" t="s">
        <v>45</v>
      </c>
    </row>
    <row r="80" spans="1:2" x14ac:dyDescent="0.2">
      <c r="A80" s="10">
        <f>A79</f>
        <v>90</v>
      </c>
      <c r="B80" s="5" t="str">
        <f t="array" ref="B80">"        ""dBi"": "&amp;ROUND(INDEX('.ant'!A:C,MATCH($A80&amp;"H",'.ant'!A:A&amp;'.ant'!B:B,0),3),2)</f>
        <v xml:space="preserve">        "dBi": -1.8</v>
      </c>
    </row>
    <row r="81" spans="1:2" x14ac:dyDescent="0.2">
      <c r="A81" s="10"/>
      <c r="B81" s="5" t="s">
        <v>27</v>
      </c>
    </row>
    <row r="82" spans="1:2" x14ac:dyDescent="0.2">
      <c r="A82" s="10"/>
      <c r="B82" s="5" t="s">
        <v>25</v>
      </c>
    </row>
    <row r="83" spans="1:2" x14ac:dyDescent="0.2">
      <c r="A83" s="10">
        <f>IF(Info!$B$14=TRUE(),A79-5,A79+5)</f>
        <v>95</v>
      </c>
      <c r="B83" s="5" t="s">
        <v>46</v>
      </c>
    </row>
    <row r="84" spans="1:2" x14ac:dyDescent="0.2">
      <c r="A84" s="10">
        <f>A83</f>
        <v>95</v>
      </c>
      <c r="B84" s="5" t="str">
        <f t="array" ref="B84">"        ""dBi"": "&amp;ROUND(INDEX('.ant'!A:C,MATCH($A84&amp;"H",'.ant'!A:A&amp;'.ant'!B:B,0),3),2)</f>
        <v xml:space="preserve">        "dBi": -1.85</v>
      </c>
    </row>
    <row r="85" spans="1:2" x14ac:dyDescent="0.2">
      <c r="A85" s="10"/>
      <c r="B85" s="5" t="s">
        <v>27</v>
      </c>
    </row>
    <row r="86" spans="1:2" x14ac:dyDescent="0.2">
      <c r="A86" s="10"/>
      <c r="B86" s="5" t="s">
        <v>25</v>
      </c>
    </row>
    <row r="87" spans="1:2" x14ac:dyDescent="0.2">
      <c r="A87" s="10">
        <f>IF(Info!$B$14=TRUE(),A83-5,A83+5)</f>
        <v>100</v>
      </c>
      <c r="B87" s="5" t="s">
        <v>47</v>
      </c>
    </row>
    <row r="88" spans="1:2" x14ac:dyDescent="0.2">
      <c r="A88" s="10">
        <f>A87</f>
        <v>100</v>
      </c>
      <c r="B88" s="5" t="str">
        <f t="array" ref="B88">"        ""dBi"": "&amp;ROUND(INDEX('.ant'!A:C,MATCH($A88&amp;"H",'.ant'!A:A&amp;'.ant'!B:B,0),3),2)</f>
        <v xml:space="preserve">        "dBi": -1.76</v>
      </c>
    </row>
    <row r="89" spans="1:2" x14ac:dyDescent="0.2">
      <c r="A89" s="10"/>
      <c r="B89" s="5" t="s">
        <v>27</v>
      </c>
    </row>
    <row r="90" spans="1:2" x14ac:dyDescent="0.2">
      <c r="A90" s="10"/>
      <c r="B90" s="5" t="s">
        <v>25</v>
      </c>
    </row>
    <row r="91" spans="1:2" x14ac:dyDescent="0.2">
      <c r="A91" s="10">
        <f>IF(Info!$B$14=TRUE(),A87-5,A87+5)</f>
        <v>105</v>
      </c>
      <c r="B91" s="5" t="s">
        <v>48</v>
      </c>
    </row>
    <row r="92" spans="1:2" x14ac:dyDescent="0.2">
      <c r="A92" s="10">
        <f>A91</f>
        <v>105</v>
      </c>
      <c r="B92" s="5" t="str">
        <f t="array" ref="B92">"        ""dBi"": "&amp;ROUND(INDEX('.ant'!A:C,MATCH($A92&amp;"H",'.ant'!A:A&amp;'.ant'!B:B,0),3),2)</f>
        <v xml:space="preserve">        "dBi": -1.67</v>
      </c>
    </row>
    <row r="93" spans="1:2" x14ac:dyDescent="0.2">
      <c r="A93" s="10"/>
      <c r="B93" s="5" t="s">
        <v>27</v>
      </c>
    </row>
    <row r="94" spans="1:2" x14ac:dyDescent="0.2">
      <c r="A94" s="10"/>
      <c r="B94" s="5" t="s">
        <v>25</v>
      </c>
    </row>
    <row r="95" spans="1:2" x14ac:dyDescent="0.2">
      <c r="A95" s="10">
        <f>IF(Info!$B$14=TRUE(),A91-5,A91+5)</f>
        <v>110</v>
      </c>
      <c r="B95" s="5" t="s">
        <v>49</v>
      </c>
    </row>
    <row r="96" spans="1:2" x14ac:dyDescent="0.2">
      <c r="A96" s="10">
        <f>A95</f>
        <v>110</v>
      </c>
      <c r="B96" s="5" t="str">
        <f t="array" ref="B96">"        ""dBi"": "&amp;ROUND(INDEX('.ant'!A:C,MATCH($A96&amp;"H",'.ant'!A:A&amp;'.ant'!B:B,0),3),2)</f>
        <v xml:space="preserve">        "dBi": -1.87</v>
      </c>
    </row>
    <row r="97" spans="1:2" x14ac:dyDescent="0.2">
      <c r="A97" s="10"/>
      <c r="B97" s="5" t="s">
        <v>27</v>
      </c>
    </row>
    <row r="98" spans="1:2" x14ac:dyDescent="0.2">
      <c r="A98" s="10"/>
      <c r="B98" s="5" t="s">
        <v>25</v>
      </c>
    </row>
    <row r="99" spans="1:2" x14ac:dyDescent="0.2">
      <c r="A99" s="10">
        <f>IF(Info!$B$14=TRUE(),A95-5,A95+5)</f>
        <v>115</v>
      </c>
      <c r="B99" s="5" t="s">
        <v>50</v>
      </c>
    </row>
    <row r="100" spans="1:2" x14ac:dyDescent="0.2">
      <c r="A100" s="10">
        <f>A99</f>
        <v>115</v>
      </c>
      <c r="B100" s="5" t="str">
        <f t="array" ref="B100">"        ""dBi"": "&amp;ROUND(INDEX('.ant'!A:C,MATCH($A100&amp;"H",'.ant'!A:A&amp;'.ant'!B:B,0),3),2)</f>
        <v xml:space="preserve">        "dBi": -1.76</v>
      </c>
    </row>
    <row r="101" spans="1:2" x14ac:dyDescent="0.2">
      <c r="A101" s="10"/>
      <c r="B101" s="5" t="s">
        <v>27</v>
      </c>
    </row>
    <row r="102" spans="1:2" x14ac:dyDescent="0.2">
      <c r="A102" s="10"/>
      <c r="B102" s="5" t="s">
        <v>25</v>
      </c>
    </row>
    <row r="103" spans="1:2" x14ac:dyDescent="0.2">
      <c r="A103" s="10">
        <f>IF(Info!$B$14=TRUE(),A99-5,A99+5)</f>
        <v>120</v>
      </c>
      <c r="B103" s="5" t="s">
        <v>51</v>
      </c>
    </row>
    <row r="104" spans="1:2" x14ac:dyDescent="0.2">
      <c r="A104" s="10">
        <f>A103</f>
        <v>120</v>
      </c>
      <c r="B104" s="5" t="str">
        <f t="array" ref="B104">"        ""dBi"": "&amp;ROUND(INDEX('.ant'!A:C,MATCH($A104&amp;"H",'.ant'!A:A&amp;'.ant'!B:B,0),3),2)</f>
        <v xml:space="preserve">        "dBi": -1.58</v>
      </c>
    </row>
    <row r="105" spans="1:2" x14ac:dyDescent="0.2">
      <c r="A105" s="10"/>
      <c r="B105" s="5" t="s">
        <v>27</v>
      </c>
    </row>
    <row r="106" spans="1:2" x14ac:dyDescent="0.2">
      <c r="A106" s="10"/>
      <c r="B106" s="5" t="s">
        <v>25</v>
      </c>
    </row>
    <row r="107" spans="1:2" x14ac:dyDescent="0.2">
      <c r="A107" s="10">
        <f>IF(Info!$B$14=TRUE(),A103-5,A103+5)</f>
        <v>125</v>
      </c>
      <c r="B107" s="5" t="s">
        <v>52</v>
      </c>
    </row>
    <row r="108" spans="1:2" x14ac:dyDescent="0.2">
      <c r="A108" s="10">
        <f>A107</f>
        <v>125</v>
      </c>
      <c r="B108" s="5" t="str">
        <f t="array" ref="B108">"        ""dBi"": "&amp;ROUND(INDEX('.ant'!A:C,MATCH($A108&amp;"H",'.ant'!A:A&amp;'.ant'!B:B,0),3),2)</f>
        <v xml:space="preserve">        "dBi": -1.61</v>
      </c>
    </row>
    <row r="109" spans="1:2" x14ac:dyDescent="0.2">
      <c r="A109" s="10"/>
      <c r="B109" s="5" t="s">
        <v>27</v>
      </c>
    </row>
    <row r="110" spans="1:2" x14ac:dyDescent="0.2">
      <c r="A110" s="10"/>
      <c r="B110" s="5" t="s">
        <v>25</v>
      </c>
    </row>
    <row r="111" spans="1:2" x14ac:dyDescent="0.2">
      <c r="A111" s="10">
        <f>IF(Info!$B$14=TRUE(),A107-5,A107+5)</f>
        <v>130</v>
      </c>
      <c r="B111" s="5" t="s">
        <v>53</v>
      </c>
    </row>
    <row r="112" spans="1:2" x14ac:dyDescent="0.2">
      <c r="A112" s="10">
        <f>A111</f>
        <v>130</v>
      </c>
      <c r="B112" s="5" t="str">
        <f t="array" ref="B112">"        ""dBi"": "&amp;ROUND(INDEX('.ant'!A:C,MATCH($A112&amp;"H",'.ant'!A:A&amp;'.ant'!B:B,0),3),2)</f>
        <v xml:space="preserve">        "dBi": -1.58</v>
      </c>
    </row>
    <row r="113" spans="1:2" x14ac:dyDescent="0.2">
      <c r="A113" s="10"/>
      <c r="B113" s="5" t="s">
        <v>27</v>
      </c>
    </row>
    <row r="114" spans="1:2" x14ac:dyDescent="0.2">
      <c r="A114" s="10"/>
      <c r="B114" s="5" t="s">
        <v>25</v>
      </c>
    </row>
    <row r="115" spans="1:2" x14ac:dyDescent="0.2">
      <c r="A115" s="10">
        <f>IF(Info!$B$14=TRUE(),A111-5,A111+5)</f>
        <v>135</v>
      </c>
      <c r="B115" s="5" t="s">
        <v>54</v>
      </c>
    </row>
    <row r="116" spans="1:2" x14ac:dyDescent="0.2">
      <c r="A116" s="10">
        <f>A115</f>
        <v>135</v>
      </c>
      <c r="B116" s="5" t="str">
        <f t="array" ref="B116">"        ""dBi"": "&amp;ROUND(INDEX('.ant'!A:C,MATCH($A116&amp;"H",'.ant'!A:A&amp;'.ant'!B:B,0),3),2)</f>
        <v xml:space="preserve">        "dBi": -1.3</v>
      </c>
    </row>
    <row r="117" spans="1:2" x14ac:dyDescent="0.2">
      <c r="A117" s="10"/>
      <c r="B117" s="5" t="s">
        <v>27</v>
      </c>
    </row>
    <row r="118" spans="1:2" x14ac:dyDescent="0.2">
      <c r="A118" s="10"/>
      <c r="B118" s="5" t="s">
        <v>25</v>
      </c>
    </row>
    <row r="119" spans="1:2" x14ac:dyDescent="0.2">
      <c r="A119" s="10">
        <f>IF(Info!$B$14=TRUE(),A115-5,A115+5)</f>
        <v>140</v>
      </c>
      <c r="B119" s="5" t="s">
        <v>55</v>
      </c>
    </row>
    <row r="120" spans="1:2" x14ac:dyDescent="0.2">
      <c r="A120" s="10">
        <f>A119</f>
        <v>140</v>
      </c>
      <c r="B120" s="5" t="str">
        <f t="array" ref="B120">"        ""dBi"": "&amp;ROUND(INDEX('.ant'!A:C,MATCH($A120&amp;"H",'.ant'!A:A&amp;'.ant'!B:B,0),3),2)</f>
        <v xml:space="preserve">        "dBi": -1.1</v>
      </c>
    </row>
    <row r="121" spans="1:2" x14ac:dyDescent="0.2">
      <c r="A121" s="10"/>
      <c r="B121" s="5" t="s">
        <v>27</v>
      </c>
    </row>
    <row r="122" spans="1:2" x14ac:dyDescent="0.2">
      <c r="A122" s="10"/>
      <c r="B122" s="5" t="s">
        <v>25</v>
      </c>
    </row>
    <row r="123" spans="1:2" x14ac:dyDescent="0.2">
      <c r="A123" s="10">
        <f>IF(Info!$B$14=TRUE(),A119-5,A119+5)</f>
        <v>145</v>
      </c>
      <c r="B123" s="5" t="s">
        <v>56</v>
      </c>
    </row>
    <row r="124" spans="1:2" x14ac:dyDescent="0.2">
      <c r="A124" s="10">
        <f>A123</f>
        <v>145</v>
      </c>
      <c r="B124" s="5" t="str">
        <f t="array" ref="B124">"        ""dBi"": "&amp;ROUND(INDEX('.ant'!A:C,MATCH($A124&amp;"H",'.ant'!A:A&amp;'.ant'!B:B,0),3),2)</f>
        <v xml:space="preserve">        "dBi": -1.07</v>
      </c>
    </row>
    <row r="125" spans="1:2" x14ac:dyDescent="0.2">
      <c r="A125" s="10"/>
      <c r="B125" s="5" t="s">
        <v>27</v>
      </c>
    </row>
    <row r="126" spans="1:2" x14ac:dyDescent="0.2">
      <c r="A126" s="10"/>
      <c r="B126" s="5" t="s">
        <v>25</v>
      </c>
    </row>
    <row r="127" spans="1:2" x14ac:dyDescent="0.2">
      <c r="A127" s="10">
        <f>IF(Info!$B$14=TRUE(),A123-5,A123+5)</f>
        <v>150</v>
      </c>
      <c r="B127" s="5" t="s">
        <v>57</v>
      </c>
    </row>
    <row r="128" spans="1:2" x14ac:dyDescent="0.2">
      <c r="A128" s="10">
        <f>A127</f>
        <v>150</v>
      </c>
      <c r="B128" s="5" t="str">
        <f t="array" ref="B128">"        ""dBi"": "&amp;ROUND(INDEX('.ant'!A:C,MATCH($A128&amp;"H",'.ant'!A:A&amp;'.ant'!B:B,0),3),2)</f>
        <v xml:space="preserve">        "dBi": -1.05</v>
      </c>
    </row>
    <row r="129" spans="1:2" x14ac:dyDescent="0.2">
      <c r="A129" s="10"/>
      <c r="B129" s="5" t="s">
        <v>27</v>
      </c>
    </row>
    <row r="130" spans="1:2" x14ac:dyDescent="0.2">
      <c r="A130" s="10"/>
      <c r="B130" s="5" t="s">
        <v>25</v>
      </c>
    </row>
    <row r="131" spans="1:2" x14ac:dyDescent="0.2">
      <c r="A131" s="10">
        <f>IF(Info!$B$14=TRUE(),A127-5,A127+5)</f>
        <v>155</v>
      </c>
      <c r="B131" s="5" t="s">
        <v>58</v>
      </c>
    </row>
    <row r="132" spans="1:2" x14ac:dyDescent="0.2">
      <c r="A132" s="10">
        <f>A131</f>
        <v>155</v>
      </c>
      <c r="B132" s="5" t="str">
        <f t="array" ref="B132">"        ""dBi"": "&amp;ROUND(INDEX('.ant'!A:C,MATCH($A132&amp;"H",'.ant'!A:A&amp;'.ant'!B:B,0),3),2)</f>
        <v xml:space="preserve">        "dBi": -0.94</v>
      </c>
    </row>
    <row r="133" spans="1:2" x14ac:dyDescent="0.2">
      <c r="A133" s="10"/>
      <c r="B133" s="5" t="s">
        <v>27</v>
      </c>
    </row>
    <row r="134" spans="1:2" x14ac:dyDescent="0.2">
      <c r="A134" s="10"/>
      <c r="B134" s="5" t="s">
        <v>25</v>
      </c>
    </row>
    <row r="135" spans="1:2" x14ac:dyDescent="0.2">
      <c r="A135" s="10">
        <f>IF(Info!$B$14=TRUE(),A131-5,A131+5)</f>
        <v>160</v>
      </c>
      <c r="B135" s="5" t="s">
        <v>59</v>
      </c>
    </row>
    <row r="136" spans="1:2" x14ac:dyDescent="0.2">
      <c r="A136" s="10">
        <f>A135</f>
        <v>160</v>
      </c>
      <c r="B136" s="5" t="str">
        <f t="array" ref="B136">"        ""dBi"": "&amp;ROUND(INDEX('.ant'!A:C,MATCH($A136&amp;"H",'.ant'!A:A&amp;'.ant'!B:B,0),3),2)</f>
        <v xml:space="preserve">        "dBi": -0.86</v>
      </c>
    </row>
    <row r="137" spans="1:2" x14ac:dyDescent="0.2">
      <c r="A137" s="10"/>
      <c r="B137" s="5" t="s">
        <v>27</v>
      </c>
    </row>
    <row r="138" spans="1:2" x14ac:dyDescent="0.2">
      <c r="A138" s="10"/>
      <c r="B138" s="5" t="s">
        <v>25</v>
      </c>
    </row>
    <row r="139" spans="1:2" x14ac:dyDescent="0.2">
      <c r="A139" s="10">
        <f>IF(Info!$B$14=TRUE(),A135-5,A135+5)</f>
        <v>165</v>
      </c>
      <c r="B139" s="5" t="s">
        <v>60</v>
      </c>
    </row>
    <row r="140" spans="1:2" x14ac:dyDescent="0.2">
      <c r="A140" s="10">
        <f>A139</f>
        <v>165</v>
      </c>
      <c r="B140" s="5" t="str">
        <f t="array" ref="B140">"        ""dBi"": "&amp;ROUND(INDEX('.ant'!A:C,MATCH($A140&amp;"H",'.ant'!A:A&amp;'.ant'!B:B,0),3),2)</f>
        <v xml:space="preserve">        "dBi": -0.71</v>
      </c>
    </row>
    <row r="141" spans="1:2" x14ac:dyDescent="0.2">
      <c r="A141" s="10"/>
      <c r="B141" s="5" t="s">
        <v>27</v>
      </c>
    </row>
    <row r="142" spans="1:2" x14ac:dyDescent="0.2">
      <c r="A142" s="10"/>
      <c r="B142" s="5" t="s">
        <v>25</v>
      </c>
    </row>
    <row r="143" spans="1:2" x14ac:dyDescent="0.2">
      <c r="A143" s="10">
        <f>IF(Info!$B$14=TRUE(),A139-5,A139+5)</f>
        <v>170</v>
      </c>
      <c r="B143" s="5" t="s">
        <v>61</v>
      </c>
    </row>
    <row r="144" spans="1:2" x14ac:dyDescent="0.2">
      <c r="A144" s="10">
        <f>A143</f>
        <v>170</v>
      </c>
      <c r="B144" s="5" t="str">
        <f t="array" ref="B144">"        ""dBi"": "&amp;ROUND(INDEX('.ant'!A:C,MATCH($A144&amp;"H",'.ant'!A:A&amp;'.ant'!B:B,0),3),2)</f>
        <v xml:space="preserve">        "dBi": -0.92</v>
      </c>
    </row>
    <row r="145" spans="1:2" x14ac:dyDescent="0.2">
      <c r="A145" s="10"/>
      <c r="B145" s="5" t="s">
        <v>27</v>
      </c>
    </row>
    <row r="146" spans="1:2" x14ac:dyDescent="0.2">
      <c r="A146" s="10"/>
      <c r="B146" s="5" t="s">
        <v>25</v>
      </c>
    </row>
    <row r="147" spans="1:2" x14ac:dyDescent="0.2">
      <c r="A147" s="10">
        <f>IF(Info!$B$14=TRUE(),A143-5,A143+5)</f>
        <v>175</v>
      </c>
      <c r="B147" s="5" t="s">
        <v>62</v>
      </c>
    </row>
    <row r="148" spans="1:2" x14ac:dyDescent="0.2">
      <c r="A148" s="10">
        <f>A147</f>
        <v>175</v>
      </c>
      <c r="B148" s="5" t="str">
        <f t="array" ref="B148">"        ""dBi"": "&amp;ROUND(INDEX('.ant'!A:C,MATCH($A148&amp;"H",'.ant'!A:A&amp;'.ant'!B:B,0),3),2)</f>
        <v xml:space="preserve">        "dBi": -0.82</v>
      </c>
    </row>
    <row r="149" spans="1:2" x14ac:dyDescent="0.2">
      <c r="A149" s="10"/>
      <c r="B149" s="5" t="s">
        <v>27</v>
      </c>
    </row>
    <row r="150" spans="1:2" x14ac:dyDescent="0.2">
      <c r="A150" s="10"/>
      <c r="B150" s="5" t="s">
        <v>25</v>
      </c>
    </row>
    <row r="151" spans="1:2" x14ac:dyDescent="0.2">
      <c r="A151" s="10">
        <f>IF(Info!$B$14=TRUE(),A147-5,A147+5)</f>
        <v>180</v>
      </c>
      <c r="B151" s="5" t="s">
        <v>63</v>
      </c>
    </row>
    <row r="152" spans="1:2" x14ac:dyDescent="0.2">
      <c r="A152" s="10">
        <f>A151</f>
        <v>180</v>
      </c>
      <c r="B152" s="5" t="str">
        <f t="array" ref="B152">"        ""dBi"": "&amp;ROUND(INDEX('.ant'!A:C,MATCH($A152&amp;"H",'.ant'!A:A&amp;'.ant'!B:B,0),3),2)</f>
        <v xml:space="preserve">        "dBi": -0.59</v>
      </c>
    </row>
    <row r="153" spans="1:2" x14ac:dyDescent="0.2">
      <c r="A153" s="10"/>
      <c r="B153" s="5" t="s">
        <v>27</v>
      </c>
    </row>
    <row r="154" spans="1:2" x14ac:dyDescent="0.2">
      <c r="A154" s="10"/>
      <c r="B154" s="5" t="s">
        <v>25</v>
      </c>
    </row>
    <row r="155" spans="1:2" x14ac:dyDescent="0.2">
      <c r="A155" s="10">
        <f>IF(Info!$B$14=TRUE(),A151-5,A151+5)</f>
        <v>185</v>
      </c>
      <c r="B155" s="5" t="s">
        <v>64</v>
      </c>
    </row>
    <row r="156" spans="1:2" x14ac:dyDescent="0.2">
      <c r="A156" s="10">
        <f>A155</f>
        <v>185</v>
      </c>
      <c r="B156" s="5" t="str">
        <f t="array" ref="B156">"        ""dBi"": "&amp;ROUND(INDEX('.ant'!A:C,MATCH($A156&amp;"H",'.ant'!A:A&amp;'.ant'!B:B,0),3),2)</f>
        <v xml:space="preserve">        "dBi": -0.73</v>
      </c>
    </row>
    <row r="157" spans="1:2" x14ac:dyDescent="0.2">
      <c r="A157" s="10"/>
      <c r="B157" s="5" t="s">
        <v>27</v>
      </c>
    </row>
    <row r="158" spans="1:2" x14ac:dyDescent="0.2">
      <c r="A158" s="10"/>
      <c r="B158" s="5" t="s">
        <v>25</v>
      </c>
    </row>
    <row r="159" spans="1:2" x14ac:dyDescent="0.2">
      <c r="A159" s="10">
        <f>IF(Info!$B$14=TRUE(),A155-5,A155+5)</f>
        <v>190</v>
      </c>
      <c r="B159" s="5" t="s">
        <v>65</v>
      </c>
    </row>
    <row r="160" spans="1:2" x14ac:dyDescent="0.2">
      <c r="A160" s="10">
        <f>A159</f>
        <v>190</v>
      </c>
      <c r="B160" s="5" t="str">
        <f t="array" ref="B160">"        ""dBi"": "&amp;ROUND(INDEX('.ant'!A:C,MATCH($A160&amp;"H",'.ant'!A:A&amp;'.ant'!B:B,0),3),2)</f>
        <v xml:space="preserve">        "dBi": -0.75</v>
      </c>
    </row>
    <row r="161" spans="1:2" x14ac:dyDescent="0.2">
      <c r="A161" s="10"/>
      <c r="B161" s="5" t="s">
        <v>27</v>
      </c>
    </row>
    <row r="162" spans="1:2" x14ac:dyDescent="0.2">
      <c r="A162" s="10"/>
      <c r="B162" s="5" t="s">
        <v>25</v>
      </c>
    </row>
    <row r="163" spans="1:2" x14ac:dyDescent="0.2">
      <c r="A163" s="10">
        <f>IF(Info!$B$14=TRUE(),A159-5,A159+5)</f>
        <v>195</v>
      </c>
      <c r="B163" s="5" t="s">
        <v>66</v>
      </c>
    </row>
    <row r="164" spans="1:2" x14ac:dyDescent="0.2">
      <c r="A164" s="10">
        <f>A163</f>
        <v>195</v>
      </c>
      <c r="B164" s="5" t="str">
        <f t="array" ref="B164">"        ""dBi"": "&amp;ROUND(INDEX('.ant'!A:C,MATCH($A164&amp;"H",'.ant'!A:A&amp;'.ant'!B:B,0),3),2)</f>
        <v xml:space="preserve">        "dBi": -1.02</v>
      </c>
    </row>
    <row r="165" spans="1:2" x14ac:dyDescent="0.2">
      <c r="A165" s="10"/>
      <c r="B165" s="5" t="s">
        <v>27</v>
      </c>
    </row>
    <row r="166" spans="1:2" x14ac:dyDescent="0.2">
      <c r="A166" s="10"/>
      <c r="B166" s="5" t="s">
        <v>25</v>
      </c>
    </row>
    <row r="167" spans="1:2" x14ac:dyDescent="0.2">
      <c r="A167" s="10">
        <f>IF(Info!$B$14=TRUE(),A163-5,A163+5)</f>
        <v>200</v>
      </c>
      <c r="B167" s="5" t="s">
        <v>67</v>
      </c>
    </row>
    <row r="168" spans="1:2" x14ac:dyDescent="0.2">
      <c r="A168" s="10">
        <f>A167</f>
        <v>200</v>
      </c>
      <c r="B168" s="5" t="str">
        <f t="array" ref="B168">"        ""dBi"": "&amp;ROUND(INDEX('.ant'!A:C,MATCH($A168&amp;"H",'.ant'!A:A&amp;'.ant'!B:B,0),3),2)</f>
        <v xml:space="preserve">        "dBi": -1.02</v>
      </c>
    </row>
    <row r="169" spans="1:2" x14ac:dyDescent="0.2">
      <c r="A169" s="10"/>
      <c r="B169" s="5" t="s">
        <v>27</v>
      </c>
    </row>
    <row r="170" spans="1:2" x14ac:dyDescent="0.2">
      <c r="A170" s="10"/>
      <c r="B170" s="5" t="s">
        <v>25</v>
      </c>
    </row>
    <row r="171" spans="1:2" x14ac:dyDescent="0.2">
      <c r="A171" s="10">
        <f>IF(Info!$B$14=TRUE(),A167-5,A167+5)</f>
        <v>205</v>
      </c>
      <c r="B171" s="5" t="s">
        <v>68</v>
      </c>
    </row>
    <row r="172" spans="1:2" x14ac:dyDescent="0.2">
      <c r="A172" s="10">
        <f>A171</f>
        <v>205</v>
      </c>
      <c r="B172" s="5" t="str">
        <f t="array" ref="B172">"        ""dBi"": "&amp;ROUND(INDEX('.ant'!A:C,MATCH($A172&amp;"H",'.ant'!A:A&amp;'.ant'!B:B,0),3),2)</f>
        <v xml:space="preserve">        "dBi": -0.9</v>
      </c>
    </row>
    <row r="173" spans="1:2" x14ac:dyDescent="0.2">
      <c r="A173" s="10"/>
      <c r="B173" s="5" t="s">
        <v>27</v>
      </c>
    </row>
    <row r="174" spans="1:2" x14ac:dyDescent="0.2">
      <c r="A174" s="10"/>
      <c r="B174" s="5" t="s">
        <v>25</v>
      </c>
    </row>
    <row r="175" spans="1:2" x14ac:dyDescent="0.2">
      <c r="A175" s="10">
        <f>IF(Info!$B$14=TRUE(),A171-5,A171+5)</f>
        <v>210</v>
      </c>
      <c r="B175" s="5" t="s">
        <v>69</v>
      </c>
    </row>
    <row r="176" spans="1:2" x14ac:dyDescent="0.2">
      <c r="A176" s="10">
        <f>A175</f>
        <v>210</v>
      </c>
      <c r="B176" s="5" t="str">
        <f t="array" ref="B176">"        ""dBi"": "&amp;ROUND(INDEX('.ant'!A:C,MATCH($A176&amp;"H",'.ant'!A:A&amp;'.ant'!B:B,0),3),2)</f>
        <v xml:space="preserve">        "dBi": -0.88</v>
      </c>
    </row>
    <row r="177" spans="1:2" x14ac:dyDescent="0.2">
      <c r="A177" s="10"/>
      <c r="B177" s="5" t="s">
        <v>27</v>
      </c>
    </row>
    <row r="178" spans="1:2" x14ac:dyDescent="0.2">
      <c r="A178" s="10"/>
      <c r="B178" s="5" t="s">
        <v>25</v>
      </c>
    </row>
    <row r="179" spans="1:2" x14ac:dyDescent="0.2">
      <c r="A179" s="10">
        <f>IF(Info!$B$14=TRUE(),A175-5,A175+5)</f>
        <v>215</v>
      </c>
      <c r="B179" s="5" t="s">
        <v>70</v>
      </c>
    </row>
    <row r="180" spans="1:2" x14ac:dyDescent="0.2">
      <c r="A180" s="10">
        <f>A179</f>
        <v>215</v>
      </c>
      <c r="B180" s="5" t="str">
        <f t="array" ref="B180">"        ""dBi"": "&amp;ROUND(INDEX('.ant'!A:C,MATCH($A180&amp;"H",'.ant'!A:A&amp;'.ant'!B:B,0),3),2)</f>
        <v xml:space="preserve">        "dBi": -0.91</v>
      </c>
    </row>
    <row r="181" spans="1:2" x14ac:dyDescent="0.2">
      <c r="A181" s="10"/>
      <c r="B181" s="5" t="s">
        <v>27</v>
      </c>
    </row>
    <row r="182" spans="1:2" x14ac:dyDescent="0.2">
      <c r="A182" s="10"/>
      <c r="B182" s="5" t="s">
        <v>25</v>
      </c>
    </row>
    <row r="183" spans="1:2" x14ac:dyDescent="0.2">
      <c r="A183" s="10">
        <f>IF(Info!$B$14=TRUE(),A179-5,A179+5)</f>
        <v>220</v>
      </c>
      <c r="B183" s="5" t="s">
        <v>71</v>
      </c>
    </row>
    <row r="184" spans="1:2" x14ac:dyDescent="0.2">
      <c r="A184" s="10">
        <f>A183</f>
        <v>220</v>
      </c>
      <c r="B184" s="5" t="str">
        <f t="array" ref="B184">"        ""dBi"": "&amp;ROUND(INDEX('.ant'!A:C,MATCH($A184&amp;"H",'.ant'!A:A&amp;'.ant'!B:B,0),3),2)</f>
        <v xml:space="preserve">        "dBi": -0.97</v>
      </c>
    </row>
    <row r="185" spans="1:2" x14ac:dyDescent="0.2">
      <c r="A185" s="10"/>
      <c r="B185" s="5" t="s">
        <v>27</v>
      </c>
    </row>
    <row r="186" spans="1:2" x14ac:dyDescent="0.2">
      <c r="A186" s="10"/>
      <c r="B186" s="5" t="s">
        <v>25</v>
      </c>
    </row>
    <row r="187" spans="1:2" x14ac:dyDescent="0.2">
      <c r="A187" s="10">
        <f>IF(Info!$B$14=TRUE(),A183-5,A183+5)</f>
        <v>225</v>
      </c>
      <c r="B187" s="5" t="s">
        <v>72</v>
      </c>
    </row>
    <row r="188" spans="1:2" x14ac:dyDescent="0.2">
      <c r="A188" s="10">
        <f>A187</f>
        <v>225</v>
      </c>
      <c r="B188" s="5" t="str">
        <f t="array" ref="B188">"        ""dBi"": "&amp;ROUND(INDEX('.ant'!A:C,MATCH($A188&amp;"H",'.ant'!A:A&amp;'.ant'!B:B,0),3),2)</f>
        <v xml:space="preserve">        "dBi": -1.23</v>
      </c>
    </row>
    <row r="189" spans="1:2" x14ac:dyDescent="0.2">
      <c r="A189" s="10"/>
      <c r="B189" s="5" t="s">
        <v>27</v>
      </c>
    </row>
    <row r="190" spans="1:2" x14ac:dyDescent="0.2">
      <c r="A190" s="10"/>
      <c r="B190" s="5" t="s">
        <v>25</v>
      </c>
    </row>
    <row r="191" spans="1:2" x14ac:dyDescent="0.2">
      <c r="A191" s="10">
        <f>IF(Info!$B$14=TRUE(),A187-5,A187+5)</f>
        <v>230</v>
      </c>
      <c r="B191" s="5" t="s">
        <v>73</v>
      </c>
    </row>
    <row r="192" spans="1:2" x14ac:dyDescent="0.2">
      <c r="A192" s="10">
        <f>A191</f>
        <v>230</v>
      </c>
      <c r="B192" s="5" t="str">
        <f t="array" ref="B192">"        ""dBi"": "&amp;ROUND(INDEX('.ant'!A:C,MATCH($A192&amp;"H",'.ant'!A:A&amp;'.ant'!B:B,0),3),2)</f>
        <v xml:space="preserve">        "dBi": -1.19</v>
      </c>
    </row>
    <row r="193" spans="1:2" x14ac:dyDescent="0.2">
      <c r="A193" s="10"/>
      <c r="B193" s="5" t="s">
        <v>27</v>
      </c>
    </row>
    <row r="194" spans="1:2" x14ac:dyDescent="0.2">
      <c r="A194" s="10"/>
      <c r="B194" s="5" t="s">
        <v>25</v>
      </c>
    </row>
    <row r="195" spans="1:2" x14ac:dyDescent="0.2">
      <c r="A195" s="10">
        <f>IF(Info!$B$14=TRUE(),A191-5,A191+5)</f>
        <v>235</v>
      </c>
      <c r="B195" s="5" t="s">
        <v>74</v>
      </c>
    </row>
    <row r="196" spans="1:2" x14ac:dyDescent="0.2">
      <c r="A196" s="10">
        <f>A195</f>
        <v>235</v>
      </c>
      <c r="B196" s="5" t="str">
        <f t="array" ref="B196">"        ""dBi"": "&amp;ROUND(INDEX('.ant'!A:C,MATCH($A196&amp;"H",'.ant'!A:A&amp;'.ant'!B:B,0),3),2)</f>
        <v xml:space="preserve">        "dBi": -1.41</v>
      </c>
    </row>
    <row r="197" spans="1:2" x14ac:dyDescent="0.2">
      <c r="A197" s="10"/>
      <c r="B197" s="5" t="s">
        <v>27</v>
      </c>
    </row>
    <row r="198" spans="1:2" x14ac:dyDescent="0.2">
      <c r="A198" s="10"/>
      <c r="B198" s="5" t="s">
        <v>25</v>
      </c>
    </row>
    <row r="199" spans="1:2" x14ac:dyDescent="0.2">
      <c r="A199" s="10">
        <f>IF(Info!$B$14=TRUE(),A195-5,A195+5)</f>
        <v>240</v>
      </c>
      <c r="B199" s="5" t="s">
        <v>75</v>
      </c>
    </row>
    <row r="200" spans="1:2" x14ac:dyDescent="0.2">
      <c r="A200" s="10">
        <f>A199</f>
        <v>240</v>
      </c>
      <c r="B200" s="5" t="str">
        <f t="array" ref="B200">"        ""dBi"": "&amp;ROUND(INDEX('.ant'!A:C,MATCH($A200&amp;"H",'.ant'!A:A&amp;'.ant'!B:B,0),3),2)</f>
        <v xml:space="preserve">        "dBi": -1.65</v>
      </c>
    </row>
    <row r="201" spans="1:2" x14ac:dyDescent="0.2">
      <c r="A201" s="10"/>
      <c r="B201" s="5" t="s">
        <v>27</v>
      </c>
    </row>
    <row r="202" spans="1:2" x14ac:dyDescent="0.2">
      <c r="A202" s="10"/>
      <c r="B202" s="5" t="s">
        <v>25</v>
      </c>
    </row>
    <row r="203" spans="1:2" x14ac:dyDescent="0.2">
      <c r="A203" s="10">
        <f>IF(Info!$B$14=TRUE(),A199-5,A199+5)</f>
        <v>245</v>
      </c>
      <c r="B203" s="5" t="s">
        <v>76</v>
      </c>
    </row>
    <row r="204" spans="1:2" x14ac:dyDescent="0.2">
      <c r="A204" s="10">
        <f>A203</f>
        <v>245</v>
      </c>
      <c r="B204" s="5" t="str">
        <f t="array" ref="B204">"        ""dBi"": "&amp;ROUND(INDEX('.ant'!A:C,MATCH($A204&amp;"H",'.ant'!A:A&amp;'.ant'!B:B,0),3),2)</f>
        <v xml:space="preserve">        "dBi": -1.78</v>
      </c>
    </row>
    <row r="205" spans="1:2" x14ac:dyDescent="0.2">
      <c r="A205" s="10"/>
      <c r="B205" s="5" t="s">
        <v>27</v>
      </c>
    </row>
    <row r="206" spans="1:2" x14ac:dyDescent="0.2">
      <c r="A206" s="10"/>
      <c r="B206" s="5" t="s">
        <v>25</v>
      </c>
    </row>
    <row r="207" spans="1:2" x14ac:dyDescent="0.2">
      <c r="A207" s="10">
        <f>IF(Info!$B$14=TRUE(),A203-5,A203+5)</f>
        <v>250</v>
      </c>
      <c r="B207" s="5" t="s">
        <v>77</v>
      </c>
    </row>
    <row r="208" spans="1:2" x14ac:dyDescent="0.2">
      <c r="A208" s="10">
        <f>A207</f>
        <v>250</v>
      </c>
      <c r="B208" s="5" t="str">
        <f t="array" ref="B208">"        ""dBi"": "&amp;ROUND(INDEX('.ant'!A:C,MATCH($A208&amp;"H",'.ant'!A:A&amp;'.ant'!B:B,0),3),2)</f>
        <v xml:space="preserve">        "dBi": -1.67</v>
      </c>
    </row>
    <row r="209" spans="1:2" x14ac:dyDescent="0.2">
      <c r="A209" s="10"/>
      <c r="B209" s="5" t="s">
        <v>27</v>
      </c>
    </row>
    <row r="210" spans="1:2" x14ac:dyDescent="0.2">
      <c r="A210" s="10"/>
      <c r="B210" s="5" t="s">
        <v>25</v>
      </c>
    </row>
    <row r="211" spans="1:2" x14ac:dyDescent="0.2">
      <c r="A211" s="10">
        <f>IF(Info!$B$14=TRUE(),A207-5,A207+5)</f>
        <v>255</v>
      </c>
      <c r="B211" s="5" t="s">
        <v>78</v>
      </c>
    </row>
    <row r="212" spans="1:2" x14ac:dyDescent="0.2">
      <c r="A212" s="10">
        <f>A211</f>
        <v>255</v>
      </c>
      <c r="B212" s="5" t="str">
        <f t="array" ref="B212">"        ""dBi"": "&amp;ROUND(INDEX('.ant'!A:C,MATCH($A212&amp;"H",'.ant'!A:A&amp;'.ant'!B:B,0),3),2)</f>
        <v xml:space="preserve">        "dBi": -1.38</v>
      </c>
    </row>
    <row r="213" spans="1:2" x14ac:dyDescent="0.2">
      <c r="A213" s="10"/>
      <c r="B213" s="5" t="s">
        <v>27</v>
      </c>
    </row>
    <row r="214" spans="1:2" x14ac:dyDescent="0.2">
      <c r="A214" s="10"/>
      <c r="B214" s="5" t="s">
        <v>25</v>
      </c>
    </row>
    <row r="215" spans="1:2" x14ac:dyDescent="0.2">
      <c r="A215" s="10">
        <f>IF(Info!$B$14=TRUE(),A211-5,A211+5)</f>
        <v>260</v>
      </c>
      <c r="B215" s="5" t="s">
        <v>79</v>
      </c>
    </row>
    <row r="216" spans="1:2" x14ac:dyDescent="0.2">
      <c r="A216" s="10">
        <f>A215</f>
        <v>260</v>
      </c>
      <c r="B216" s="5" t="str">
        <f t="array" ref="B216">"        ""dBi"": "&amp;ROUND(INDEX('.ant'!A:C,MATCH($A216&amp;"H",'.ant'!A:A&amp;'.ant'!B:B,0),3),2)</f>
        <v xml:space="preserve">        "dBi": -1.3</v>
      </c>
    </row>
    <row r="217" spans="1:2" x14ac:dyDescent="0.2">
      <c r="A217" s="10"/>
      <c r="B217" s="5" t="s">
        <v>27</v>
      </c>
    </row>
    <row r="218" spans="1:2" x14ac:dyDescent="0.2">
      <c r="A218" s="10"/>
      <c r="B218" s="5" t="s">
        <v>25</v>
      </c>
    </row>
    <row r="219" spans="1:2" x14ac:dyDescent="0.2">
      <c r="A219" s="10">
        <f>IF(Info!$B$14=TRUE(),A215-5,A215+5)</f>
        <v>265</v>
      </c>
      <c r="B219" s="5" t="s">
        <v>80</v>
      </c>
    </row>
    <row r="220" spans="1:2" x14ac:dyDescent="0.2">
      <c r="A220" s="10">
        <f>A219</f>
        <v>265</v>
      </c>
      <c r="B220" s="5" t="str">
        <f t="array" ref="B220">"        ""dBi"": "&amp;ROUND(INDEX('.ant'!A:C,MATCH($A220&amp;"H",'.ant'!A:A&amp;'.ant'!B:B,0),3),2)</f>
        <v xml:space="preserve">        "dBi": -1.41</v>
      </c>
    </row>
    <row r="221" spans="1:2" x14ac:dyDescent="0.2">
      <c r="A221" s="10"/>
      <c r="B221" s="5" t="s">
        <v>27</v>
      </c>
    </row>
    <row r="222" spans="1:2" x14ac:dyDescent="0.2">
      <c r="A222" s="10"/>
      <c r="B222" s="5" t="s">
        <v>25</v>
      </c>
    </row>
    <row r="223" spans="1:2" x14ac:dyDescent="0.2">
      <c r="A223" s="10">
        <f>IF(Info!$B$14=TRUE(),A219-5,A219+5)</f>
        <v>270</v>
      </c>
      <c r="B223" s="5" t="s">
        <v>81</v>
      </c>
    </row>
    <row r="224" spans="1:2" x14ac:dyDescent="0.2">
      <c r="A224" s="10">
        <f>A223</f>
        <v>270</v>
      </c>
      <c r="B224" s="5" t="str">
        <f t="array" ref="B224">"        ""dBi"": "&amp;ROUND(INDEX('.ant'!A:C,MATCH($A224&amp;"H",'.ant'!A:A&amp;'.ant'!B:B,0),3),2)</f>
        <v xml:space="preserve">        "dBi": -1.48</v>
      </c>
    </row>
    <row r="225" spans="1:2" x14ac:dyDescent="0.2">
      <c r="A225" s="10"/>
      <c r="B225" s="5" t="s">
        <v>27</v>
      </c>
    </row>
    <row r="226" spans="1:2" x14ac:dyDescent="0.2">
      <c r="A226" s="10"/>
      <c r="B226" s="5" t="s">
        <v>25</v>
      </c>
    </row>
    <row r="227" spans="1:2" x14ac:dyDescent="0.2">
      <c r="A227" s="10">
        <f>IF(Info!$B$14=TRUE(),A223-5,A223+5)</f>
        <v>275</v>
      </c>
      <c r="B227" s="5" t="s">
        <v>82</v>
      </c>
    </row>
    <row r="228" spans="1:2" x14ac:dyDescent="0.2">
      <c r="A228" s="10">
        <f>A227</f>
        <v>275</v>
      </c>
      <c r="B228" s="5" t="str">
        <f t="array" ref="B228">"        ""dBi"": "&amp;ROUND(INDEX('.ant'!A:C,MATCH($A228&amp;"H",'.ant'!A:A&amp;'.ant'!B:B,0),3),2)</f>
        <v xml:space="preserve">        "dBi": -1.87</v>
      </c>
    </row>
    <row r="229" spans="1:2" x14ac:dyDescent="0.2">
      <c r="A229" s="10"/>
      <c r="B229" s="5" t="s">
        <v>27</v>
      </c>
    </row>
    <row r="230" spans="1:2" x14ac:dyDescent="0.2">
      <c r="A230" s="10"/>
      <c r="B230" s="5" t="s">
        <v>25</v>
      </c>
    </row>
    <row r="231" spans="1:2" x14ac:dyDescent="0.2">
      <c r="A231" s="10">
        <f>IF(Info!$B$14=TRUE(),A227-5,A227+5)</f>
        <v>280</v>
      </c>
      <c r="B231" s="5" t="s">
        <v>83</v>
      </c>
    </row>
    <row r="232" spans="1:2" x14ac:dyDescent="0.2">
      <c r="A232" s="10">
        <f>A231</f>
        <v>280</v>
      </c>
      <c r="B232" s="5" t="str">
        <f t="array" ref="B232">"        ""dBi"": "&amp;ROUND(INDEX('.ant'!A:C,MATCH($A232&amp;"H",'.ant'!A:A&amp;'.ant'!B:B,0),3),2)</f>
        <v xml:space="preserve">        "dBi": -1.69</v>
      </c>
    </row>
    <row r="233" spans="1:2" x14ac:dyDescent="0.2">
      <c r="A233" s="10"/>
      <c r="B233" s="5" t="s">
        <v>27</v>
      </c>
    </row>
    <row r="234" spans="1:2" x14ac:dyDescent="0.2">
      <c r="A234" s="10"/>
      <c r="B234" s="5" t="s">
        <v>25</v>
      </c>
    </row>
    <row r="235" spans="1:2" x14ac:dyDescent="0.2">
      <c r="A235" s="10">
        <f>IF(Info!$B$14=TRUE(),A231-5,A231+5)</f>
        <v>285</v>
      </c>
      <c r="B235" s="5" t="s">
        <v>84</v>
      </c>
    </row>
    <row r="236" spans="1:2" x14ac:dyDescent="0.2">
      <c r="A236" s="10">
        <f>A235</f>
        <v>285</v>
      </c>
      <c r="B236" s="5" t="str">
        <f t="array" ref="B236">"        ""dBi"": "&amp;ROUND(INDEX('.ant'!A:C,MATCH($A236&amp;"H",'.ant'!A:A&amp;'.ant'!B:B,0),3),2)</f>
        <v xml:space="preserve">        "dBi": -1.72</v>
      </c>
    </row>
    <row r="237" spans="1:2" x14ac:dyDescent="0.2">
      <c r="A237" s="10"/>
      <c r="B237" s="5" t="s">
        <v>27</v>
      </c>
    </row>
    <row r="238" spans="1:2" x14ac:dyDescent="0.2">
      <c r="A238" s="10"/>
      <c r="B238" s="5" t="s">
        <v>25</v>
      </c>
    </row>
    <row r="239" spans="1:2" x14ac:dyDescent="0.2">
      <c r="A239" s="10">
        <f>IF(Info!$B$14=TRUE(),A235-5,A235+5)</f>
        <v>290</v>
      </c>
      <c r="B239" s="5" t="s">
        <v>85</v>
      </c>
    </row>
    <row r="240" spans="1:2" x14ac:dyDescent="0.2">
      <c r="A240" s="10">
        <f>A239</f>
        <v>290</v>
      </c>
      <c r="B240" s="5" t="str">
        <f t="array" ref="B240">"        ""dBi"": "&amp;ROUND(INDEX('.ant'!A:C,MATCH($A240&amp;"H",'.ant'!A:A&amp;'.ant'!B:B,0),3),2)</f>
        <v xml:space="preserve">        "dBi": -1.44</v>
      </c>
    </row>
    <row r="241" spans="1:2" x14ac:dyDescent="0.2">
      <c r="A241" s="10"/>
      <c r="B241" s="5" t="s">
        <v>27</v>
      </c>
    </row>
    <row r="242" spans="1:2" x14ac:dyDescent="0.2">
      <c r="A242" s="10"/>
      <c r="B242" s="5" t="s">
        <v>25</v>
      </c>
    </row>
    <row r="243" spans="1:2" x14ac:dyDescent="0.2">
      <c r="A243" s="10">
        <f>IF(Info!$B$14=TRUE(),A239-5,A239+5)</f>
        <v>295</v>
      </c>
      <c r="B243" s="5" t="s">
        <v>86</v>
      </c>
    </row>
    <row r="244" spans="1:2" x14ac:dyDescent="0.2">
      <c r="A244" s="10">
        <f>A243</f>
        <v>295</v>
      </c>
      <c r="B244" s="5" t="str">
        <f t="array" ref="B244">"        ""dBi"": "&amp;ROUND(INDEX('.ant'!A:C,MATCH($A244&amp;"H",'.ant'!A:A&amp;'.ant'!B:B,0),3),2)</f>
        <v xml:space="preserve">        "dBi": -1.08</v>
      </c>
    </row>
    <row r="245" spans="1:2" x14ac:dyDescent="0.2">
      <c r="A245" s="10"/>
      <c r="B245" s="5" t="s">
        <v>27</v>
      </c>
    </row>
    <row r="246" spans="1:2" x14ac:dyDescent="0.2">
      <c r="A246" s="10"/>
      <c r="B246" s="5" t="s">
        <v>25</v>
      </c>
    </row>
    <row r="247" spans="1:2" x14ac:dyDescent="0.2">
      <c r="A247" s="10">
        <f>IF(Info!$B$14=TRUE(),A243-5,A243+5)</f>
        <v>300</v>
      </c>
      <c r="B247" s="5" t="s">
        <v>87</v>
      </c>
    </row>
    <row r="248" spans="1:2" x14ac:dyDescent="0.2">
      <c r="A248" s="10">
        <f>A247</f>
        <v>300</v>
      </c>
      <c r="B248" s="5" t="str">
        <f t="array" ref="B248">"        ""dBi"": "&amp;ROUND(INDEX('.ant'!A:C,MATCH($A248&amp;"H",'.ant'!A:A&amp;'.ant'!B:B,0),3),2)</f>
        <v xml:space="preserve">        "dBi": -1.16</v>
      </c>
    </row>
    <row r="249" spans="1:2" x14ac:dyDescent="0.2">
      <c r="A249" s="10"/>
      <c r="B249" s="5" t="s">
        <v>27</v>
      </c>
    </row>
    <row r="250" spans="1:2" x14ac:dyDescent="0.2">
      <c r="A250" s="10"/>
      <c r="B250" s="5" t="s">
        <v>25</v>
      </c>
    </row>
    <row r="251" spans="1:2" x14ac:dyDescent="0.2">
      <c r="A251" s="10">
        <f>IF(Info!$B$14=TRUE(),A247-5,A247+5)</f>
        <v>305</v>
      </c>
      <c r="B251" s="5" t="s">
        <v>88</v>
      </c>
    </row>
    <row r="252" spans="1:2" x14ac:dyDescent="0.2">
      <c r="A252" s="10">
        <f>A251</f>
        <v>305</v>
      </c>
      <c r="B252" s="5" t="str">
        <f t="array" ref="B252">"        ""dBi"": "&amp;ROUND(INDEX('.ant'!A:C,MATCH($A252&amp;"H",'.ant'!A:A&amp;'.ant'!B:B,0),3),2)</f>
        <v xml:space="preserve">        "dBi": -0.97</v>
      </c>
    </row>
    <row r="253" spans="1:2" x14ac:dyDescent="0.2">
      <c r="A253" s="10"/>
      <c r="B253" s="5" t="s">
        <v>27</v>
      </c>
    </row>
    <row r="254" spans="1:2" x14ac:dyDescent="0.2">
      <c r="A254" s="10"/>
      <c r="B254" s="5" t="s">
        <v>25</v>
      </c>
    </row>
    <row r="255" spans="1:2" x14ac:dyDescent="0.2">
      <c r="A255" s="10">
        <f>IF(Info!$B$14=TRUE(),A251-5,A251+5)</f>
        <v>310</v>
      </c>
      <c r="B255" s="5" t="s">
        <v>89</v>
      </c>
    </row>
    <row r="256" spans="1:2" x14ac:dyDescent="0.2">
      <c r="A256" s="10">
        <f>A255</f>
        <v>310</v>
      </c>
      <c r="B256" s="5" t="str">
        <f t="array" ref="B256">"        ""dBi"": "&amp;ROUND(INDEX('.ant'!A:C,MATCH($A256&amp;"H",'.ant'!A:A&amp;'.ant'!B:B,0),3),2)</f>
        <v xml:space="preserve">        "dBi": -1.18</v>
      </c>
    </row>
    <row r="257" spans="1:2" x14ac:dyDescent="0.2">
      <c r="A257" s="10"/>
      <c r="B257" s="5" t="s">
        <v>27</v>
      </c>
    </row>
    <row r="258" spans="1:2" x14ac:dyDescent="0.2">
      <c r="A258" s="10"/>
      <c r="B258" s="5" t="s">
        <v>25</v>
      </c>
    </row>
    <row r="259" spans="1:2" x14ac:dyDescent="0.2">
      <c r="A259" s="10">
        <f>IF(Info!$B$14=TRUE(),A255-5,A255+5)</f>
        <v>315</v>
      </c>
      <c r="B259" s="5" t="s">
        <v>90</v>
      </c>
    </row>
    <row r="260" spans="1:2" x14ac:dyDescent="0.2">
      <c r="A260" s="10">
        <f>A259</f>
        <v>315</v>
      </c>
      <c r="B260" s="5" t="str">
        <f t="array" ref="B260">"        ""dBi"": "&amp;ROUND(INDEX('.ant'!A:C,MATCH($A260&amp;"H",'.ant'!A:A&amp;'.ant'!B:B,0),3),2)</f>
        <v xml:space="preserve">        "dBi": -0.89</v>
      </c>
    </row>
    <row r="261" spans="1:2" x14ac:dyDescent="0.2">
      <c r="A261" s="10"/>
      <c r="B261" s="5" t="s">
        <v>27</v>
      </c>
    </row>
    <row r="262" spans="1:2" x14ac:dyDescent="0.2">
      <c r="A262" s="10"/>
      <c r="B262" s="5" t="s">
        <v>25</v>
      </c>
    </row>
    <row r="263" spans="1:2" x14ac:dyDescent="0.2">
      <c r="A263" s="10">
        <f>IF(Info!$B$14=TRUE(),A259-5,A259+5)</f>
        <v>320</v>
      </c>
      <c r="B263" s="5" t="s">
        <v>91</v>
      </c>
    </row>
    <row r="264" spans="1:2" x14ac:dyDescent="0.2">
      <c r="A264" s="10">
        <f>A263</f>
        <v>320</v>
      </c>
      <c r="B264" s="5" t="str">
        <f t="array" ref="B264">"        ""dBi"": "&amp;ROUND(INDEX('.ant'!A:C,MATCH($A264&amp;"H",'.ant'!A:A&amp;'.ant'!B:B,0),3),2)</f>
        <v xml:space="preserve">        "dBi": -0.51</v>
      </c>
    </row>
    <row r="265" spans="1:2" x14ac:dyDescent="0.2">
      <c r="A265" s="10"/>
      <c r="B265" s="5" t="s">
        <v>27</v>
      </c>
    </row>
    <row r="266" spans="1:2" x14ac:dyDescent="0.2">
      <c r="A266" s="10"/>
      <c r="B266" s="5" t="s">
        <v>25</v>
      </c>
    </row>
    <row r="267" spans="1:2" x14ac:dyDescent="0.2">
      <c r="A267" s="10">
        <f>IF(Info!$B$14=TRUE(),A263-5,A263+5)</f>
        <v>325</v>
      </c>
      <c r="B267" s="5" t="s">
        <v>92</v>
      </c>
    </row>
    <row r="268" spans="1:2" x14ac:dyDescent="0.2">
      <c r="A268" s="10">
        <f>A267</f>
        <v>325</v>
      </c>
      <c r="B268" s="5" t="str">
        <f t="array" ref="B268">"        ""dBi"": "&amp;ROUND(INDEX('.ant'!A:C,MATCH($A268&amp;"H",'.ant'!A:A&amp;'.ant'!B:B,0),3),2)</f>
        <v xml:space="preserve">        "dBi": -0.92</v>
      </c>
    </row>
    <row r="269" spans="1:2" x14ac:dyDescent="0.2">
      <c r="A269" s="10"/>
      <c r="B269" s="5" t="s">
        <v>27</v>
      </c>
    </row>
    <row r="270" spans="1:2" x14ac:dyDescent="0.2">
      <c r="A270" s="10"/>
      <c r="B270" s="5" t="s">
        <v>25</v>
      </c>
    </row>
    <row r="271" spans="1:2" x14ac:dyDescent="0.2">
      <c r="A271" s="10">
        <f>IF(Info!$B$14=TRUE(),A267-5,A267+5)</f>
        <v>330</v>
      </c>
      <c r="B271" s="5" t="s">
        <v>93</v>
      </c>
    </row>
    <row r="272" spans="1:2" x14ac:dyDescent="0.2">
      <c r="A272" s="10">
        <f>A271</f>
        <v>330</v>
      </c>
      <c r="B272" s="5" t="str">
        <f t="array" ref="B272">"        ""dBi"": "&amp;ROUND(INDEX('.ant'!A:C,MATCH($A272&amp;"H",'.ant'!A:A&amp;'.ant'!B:B,0),3),2)</f>
        <v xml:space="preserve">        "dBi": -0.49</v>
      </c>
    </row>
    <row r="273" spans="1:2" x14ac:dyDescent="0.2">
      <c r="A273" s="10"/>
      <c r="B273" s="5" t="s">
        <v>27</v>
      </c>
    </row>
    <row r="274" spans="1:2" x14ac:dyDescent="0.2">
      <c r="A274" s="10"/>
      <c r="B274" s="5" t="s">
        <v>25</v>
      </c>
    </row>
    <row r="275" spans="1:2" x14ac:dyDescent="0.2">
      <c r="A275" s="10">
        <f>IF(Info!$B$14=TRUE(),A271-5,A271+5)</f>
        <v>335</v>
      </c>
      <c r="B275" s="5" t="s">
        <v>94</v>
      </c>
    </row>
    <row r="276" spans="1:2" x14ac:dyDescent="0.2">
      <c r="A276" s="10">
        <f>A275</f>
        <v>335</v>
      </c>
      <c r="B276" s="5" t="str">
        <f t="array" ref="B276">"        ""dBi"": "&amp;ROUND(INDEX('.ant'!A:C,MATCH($A276&amp;"H",'.ant'!A:A&amp;'.ant'!B:B,0),3),2)</f>
        <v xml:space="preserve">        "dBi": -0.46</v>
      </c>
    </row>
    <row r="277" spans="1:2" x14ac:dyDescent="0.2">
      <c r="A277" s="10"/>
      <c r="B277" s="5" t="s">
        <v>27</v>
      </c>
    </row>
    <row r="278" spans="1:2" x14ac:dyDescent="0.2">
      <c r="A278" s="10"/>
      <c r="B278" s="5" t="s">
        <v>25</v>
      </c>
    </row>
    <row r="279" spans="1:2" x14ac:dyDescent="0.2">
      <c r="A279" s="10">
        <f>IF(Info!$B$14=TRUE(),A275-5,A275+5)</f>
        <v>340</v>
      </c>
      <c r="B279" s="5" t="s">
        <v>95</v>
      </c>
    </row>
    <row r="280" spans="1:2" x14ac:dyDescent="0.2">
      <c r="A280" s="10">
        <f>A279</f>
        <v>340</v>
      </c>
      <c r="B280" s="5" t="str">
        <f t="array" ref="B280">"        ""dBi"": "&amp;ROUND(INDEX('.ant'!A:C,MATCH($A280&amp;"H",'.ant'!A:A&amp;'.ant'!B:B,0),3),2)</f>
        <v xml:space="preserve">        "dBi": -0.52</v>
      </c>
    </row>
    <row r="281" spans="1:2" x14ac:dyDescent="0.2">
      <c r="A281" s="10"/>
      <c r="B281" s="5" t="s">
        <v>27</v>
      </c>
    </row>
    <row r="282" spans="1:2" x14ac:dyDescent="0.2">
      <c r="A282" s="10"/>
      <c r="B282" s="5" t="s">
        <v>25</v>
      </c>
    </row>
    <row r="283" spans="1:2" x14ac:dyDescent="0.2">
      <c r="A283" s="10">
        <f>IF(Info!$B$14=TRUE(),A279-5,A279+5)</f>
        <v>345</v>
      </c>
      <c r="B283" s="5" t="s">
        <v>96</v>
      </c>
    </row>
    <row r="284" spans="1:2" x14ac:dyDescent="0.2">
      <c r="A284" s="10">
        <f>A283</f>
        <v>345</v>
      </c>
      <c r="B284" s="5" t="str">
        <f t="array" ref="B284">"        ""dBi"": "&amp;ROUND(INDEX('.ant'!A:C,MATCH($A284&amp;"H",'.ant'!A:A&amp;'.ant'!B:B,0),3),2)</f>
        <v xml:space="preserve">        "dBi": -0.44</v>
      </c>
    </row>
    <row r="285" spans="1:2" x14ac:dyDescent="0.2">
      <c r="A285" s="10"/>
      <c r="B285" s="5" t="s">
        <v>27</v>
      </c>
    </row>
    <row r="286" spans="1:2" x14ac:dyDescent="0.2">
      <c r="A286" s="10"/>
      <c r="B286" s="5" t="s">
        <v>25</v>
      </c>
    </row>
    <row r="287" spans="1:2" x14ac:dyDescent="0.2">
      <c r="A287" s="10">
        <f>IF(Info!$B$14=TRUE(),A283-5,A283+5)</f>
        <v>350</v>
      </c>
      <c r="B287" s="5" t="s">
        <v>97</v>
      </c>
    </row>
    <row r="288" spans="1:2" x14ac:dyDescent="0.2">
      <c r="A288" s="10">
        <f>A287</f>
        <v>350</v>
      </c>
      <c r="B288" s="5" t="str">
        <f t="array" ref="B288">"        ""dBi"": "&amp;ROUND(INDEX('.ant'!A:C,MATCH($A288&amp;"H",'.ant'!A:A&amp;'.ant'!B:B,0),3),2)</f>
        <v xml:space="preserve">        "dBi": 0</v>
      </c>
    </row>
    <row r="289" spans="1:2" x14ac:dyDescent="0.2">
      <c r="A289" s="10"/>
      <c r="B289" s="5" t="s">
        <v>27</v>
      </c>
    </row>
    <row r="290" spans="1:2" x14ac:dyDescent="0.2">
      <c r="A290" s="10"/>
      <c r="B290" s="5" t="s">
        <v>25</v>
      </c>
    </row>
    <row r="291" spans="1:2" x14ac:dyDescent="0.2">
      <c r="A291" s="10">
        <f>IF(Info!$B$14=TRUE(),A287-5,A287+5)</f>
        <v>355</v>
      </c>
      <c r="B291" s="5" t="s">
        <v>98</v>
      </c>
    </row>
    <row r="292" spans="1:2" x14ac:dyDescent="0.2">
      <c r="A292" s="10">
        <f>A291</f>
        <v>355</v>
      </c>
      <c r="B292" s="5" t="str">
        <f t="array" ref="B292">"        ""dBi"": "&amp;ROUND(INDEX('.ant'!A:C,MATCH($A292&amp;"H",'.ant'!A:A&amp;'.ant'!B:B,0),3),2)</f>
        <v xml:space="preserve">        "dBi": -0.45</v>
      </c>
    </row>
    <row r="293" spans="1:2" x14ac:dyDescent="0.2">
      <c r="A293" s="10"/>
      <c r="B293" s="5" t="s">
        <v>99</v>
      </c>
    </row>
    <row r="294" spans="1:2" x14ac:dyDescent="0.2">
      <c r="A294" s="10"/>
      <c r="B294" s="5" t="s">
        <v>100</v>
      </c>
    </row>
    <row r="295" spans="1:2" x14ac:dyDescent="0.2">
      <c r="A295" s="11"/>
      <c r="B295" s="5" t="s">
        <v>101</v>
      </c>
    </row>
    <row r="296" spans="1:2" x14ac:dyDescent="0.2">
      <c r="A296" s="11"/>
      <c r="B296" s="5" t="s">
        <v>102</v>
      </c>
    </row>
    <row r="297" spans="1:2" x14ac:dyDescent="0.2">
      <c r="A297" s="11"/>
      <c r="B297" s="5" t="s">
        <v>103</v>
      </c>
    </row>
    <row r="298" spans="1:2" x14ac:dyDescent="0.2">
      <c r="A298" s="11"/>
      <c r="B298" s="5" t="s">
        <v>104</v>
      </c>
    </row>
    <row r="299" spans="1:2" x14ac:dyDescent="0.2">
      <c r="A299" s="11"/>
      <c r="B299" s="5" t="s">
        <v>105</v>
      </c>
    </row>
    <row r="300" spans="1:2" x14ac:dyDescent="0.2">
      <c r="A300" s="11"/>
      <c r="B300" s="5" t="s">
        <v>106</v>
      </c>
    </row>
    <row r="301" spans="1:2" x14ac:dyDescent="0.2">
      <c r="A301" s="11"/>
      <c r="B301" s="5" t="s">
        <v>107</v>
      </c>
    </row>
    <row r="302" spans="1:2" x14ac:dyDescent="0.2">
      <c r="A302" s="11"/>
      <c r="B302" s="5" t="s">
        <v>108</v>
      </c>
    </row>
    <row r="303" spans="1:2" x14ac:dyDescent="0.2">
      <c r="A303" s="11"/>
      <c r="B303" s="5" t="s">
        <v>24</v>
      </c>
    </row>
    <row r="304" spans="1:2" x14ac:dyDescent="0.2">
      <c r="A304" s="10"/>
      <c r="B304" s="5" t="s">
        <v>25</v>
      </c>
    </row>
    <row r="305" spans="1:2" x14ac:dyDescent="0.2">
      <c r="A305" s="10">
        <v>0</v>
      </c>
      <c r="B305" s="5" t="s">
        <v>26</v>
      </c>
    </row>
    <row r="306" spans="1:2" x14ac:dyDescent="0.2">
      <c r="A306" s="10">
        <f>A305</f>
        <v>0</v>
      </c>
      <c r="B306" s="5" t="str">
        <f t="array" ref="B306">"        ""dBi"": "&amp;ROUND(INDEX('.ant'!A:C,MATCH($A306&amp;"V",'.ant'!A:A&amp;'.ant'!B:B,0),3),2)</f>
        <v xml:space="preserve">        "dBi": -20.56</v>
      </c>
    </row>
    <row r="307" spans="1:2" x14ac:dyDescent="0.2">
      <c r="A307" s="10"/>
      <c r="B307" s="5" t="s">
        <v>27</v>
      </c>
    </row>
    <row r="308" spans="1:2" x14ac:dyDescent="0.2">
      <c r="A308" s="10"/>
      <c r="B308" s="5" t="s">
        <v>25</v>
      </c>
    </row>
    <row r="309" spans="1:2" x14ac:dyDescent="0.2">
      <c r="A309" s="10">
        <f>IF(Info!$B$14=TRUE(),355,A305+5)</f>
        <v>5</v>
      </c>
      <c r="B309" s="5" t="s">
        <v>28</v>
      </c>
    </row>
    <row r="310" spans="1:2" x14ac:dyDescent="0.2">
      <c r="A310" s="10">
        <f>A309</f>
        <v>5</v>
      </c>
      <c r="B310" s="5" t="str">
        <f t="array" ref="B310">"        ""dBi"": "&amp;ROUND(INDEX('.ant'!A:C,MATCH($A310&amp;"V",'.ant'!A:A&amp;'.ant'!B:B,0),3),2)</f>
        <v xml:space="preserve">        "dBi": -18.82</v>
      </c>
    </row>
    <row r="311" spans="1:2" x14ac:dyDescent="0.2">
      <c r="A311" s="10"/>
      <c r="B311" s="5" t="s">
        <v>27</v>
      </c>
    </row>
    <row r="312" spans="1:2" x14ac:dyDescent="0.2">
      <c r="A312" s="10"/>
      <c r="B312" s="5" t="s">
        <v>25</v>
      </c>
    </row>
    <row r="313" spans="1:2" x14ac:dyDescent="0.2">
      <c r="A313" s="10">
        <f>IF(Info!$B$14=TRUE(),A309-5,A309+5)</f>
        <v>10</v>
      </c>
      <c r="B313" s="5" t="s">
        <v>29</v>
      </c>
    </row>
    <row r="314" spans="1:2" x14ac:dyDescent="0.2">
      <c r="A314" s="10">
        <f>A313</f>
        <v>10</v>
      </c>
      <c r="B314" s="5" t="str">
        <f t="array" ref="B314">"        ""dBi"": "&amp;ROUND(INDEX('.ant'!A:C,MATCH($A314&amp;"V",'.ant'!A:A&amp;'.ant'!B:B,0),3),2)</f>
        <v xml:space="preserve">        "dBi": -16.28</v>
      </c>
    </row>
    <row r="315" spans="1:2" x14ac:dyDescent="0.2">
      <c r="A315" s="10"/>
      <c r="B315" s="5" t="s">
        <v>27</v>
      </c>
    </row>
    <row r="316" spans="1:2" x14ac:dyDescent="0.2">
      <c r="A316" s="10"/>
      <c r="B316" s="5" t="s">
        <v>25</v>
      </c>
    </row>
    <row r="317" spans="1:2" x14ac:dyDescent="0.2">
      <c r="A317" s="10">
        <f>IF(Info!$B$14=TRUE(),A313-5,A313+5)</f>
        <v>15</v>
      </c>
      <c r="B317" s="5" t="s">
        <v>30</v>
      </c>
    </row>
    <row r="318" spans="1:2" x14ac:dyDescent="0.2">
      <c r="A318" s="10">
        <f>A317</f>
        <v>15</v>
      </c>
      <c r="B318" s="5" t="str">
        <f t="array" ref="B318">"        ""dBi"": "&amp;ROUND(INDEX('.ant'!A:C,MATCH($A318&amp;"V",'.ant'!A:A&amp;'.ant'!B:B,0),3),2)</f>
        <v xml:space="preserve">        "dBi": -13.88</v>
      </c>
    </row>
    <row r="319" spans="1:2" x14ac:dyDescent="0.2">
      <c r="A319" s="10"/>
      <c r="B319" s="5" t="s">
        <v>27</v>
      </c>
    </row>
    <row r="320" spans="1:2" x14ac:dyDescent="0.2">
      <c r="A320" s="10"/>
      <c r="B320" s="5" t="s">
        <v>25</v>
      </c>
    </row>
    <row r="321" spans="1:2" x14ac:dyDescent="0.2">
      <c r="A321" s="10">
        <f>IF(Info!$B$14=TRUE(),A317-5,A317+5)</f>
        <v>20</v>
      </c>
      <c r="B321" s="5" t="s">
        <v>31</v>
      </c>
    </row>
    <row r="322" spans="1:2" x14ac:dyDescent="0.2">
      <c r="A322" s="10">
        <f>A321</f>
        <v>20</v>
      </c>
      <c r="B322" s="5" t="str">
        <f t="array" ref="B322">"        ""dBi"": "&amp;ROUND(INDEX('.ant'!A:C,MATCH($A322&amp;"V",'.ant'!A:A&amp;'.ant'!B:B,0),3),2)</f>
        <v xml:space="preserve">        "dBi": -12.74</v>
      </c>
    </row>
    <row r="323" spans="1:2" x14ac:dyDescent="0.2">
      <c r="A323" s="10"/>
      <c r="B323" s="5" t="s">
        <v>27</v>
      </c>
    </row>
    <row r="324" spans="1:2" x14ac:dyDescent="0.2">
      <c r="A324" s="10"/>
      <c r="B324" s="5" t="s">
        <v>25</v>
      </c>
    </row>
    <row r="325" spans="1:2" x14ac:dyDescent="0.2">
      <c r="A325" s="10">
        <f>IF(Info!$B$14=TRUE(),A321-5,A321+5)</f>
        <v>25</v>
      </c>
      <c r="B325" s="5" t="s">
        <v>32</v>
      </c>
    </row>
    <row r="326" spans="1:2" x14ac:dyDescent="0.2">
      <c r="A326" s="10">
        <f>A325</f>
        <v>25</v>
      </c>
      <c r="B326" s="5" t="str">
        <f t="array" ref="B326">"        ""dBi"": "&amp;ROUND(INDEX('.ant'!A:C,MATCH($A326&amp;"V",'.ant'!A:A&amp;'.ant'!B:B,0),3),2)</f>
        <v xml:space="preserve">        "dBi": -11.39</v>
      </c>
    </row>
    <row r="327" spans="1:2" x14ac:dyDescent="0.2">
      <c r="A327" s="10"/>
      <c r="B327" s="5" t="s">
        <v>27</v>
      </c>
    </row>
    <row r="328" spans="1:2" x14ac:dyDescent="0.2">
      <c r="A328" s="10"/>
      <c r="B328" s="5" t="s">
        <v>25</v>
      </c>
    </row>
    <row r="329" spans="1:2" x14ac:dyDescent="0.2">
      <c r="A329" s="10">
        <f>IF(Info!$B$14=TRUE(),A325-5,A325+5)</f>
        <v>30</v>
      </c>
      <c r="B329" s="5" t="s">
        <v>33</v>
      </c>
    </row>
    <row r="330" spans="1:2" x14ac:dyDescent="0.2">
      <c r="A330" s="10">
        <f>A329</f>
        <v>30</v>
      </c>
      <c r="B330" s="5" t="str">
        <f t="array" ref="B330">"        ""dBi"": "&amp;ROUND(INDEX('.ant'!A:C,MATCH($A330&amp;"V",'.ant'!A:A&amp;'.ant'!B:B,0),3),2)</f>
        <v xml:space="preserve">        "dBi": -9.79</v>
      </c>
    </row>
    <row r="331" spans="1:2" x14ac:dyDescent="0.2">
      <c r="A331" s="10"/>
      <c r="B331" s="5" t="s">
        <v>27</v>
      </c>
    </row>
    <row r="332" spans="1:2" x14ac:dyDescent="0.2">
      <c r="A332" s="10"/>
      <c r="B332" s="5" t="s">
        <v>25</v>
      </c>
    </row>
    <row r="333" spans="1:2" x14ac:dyDescent="0.2">
      <c r="A333" s="10">
        <f>IF(Info!$B$14=TRUE(),A329-5,A329+5)</f>
        <v>35</v>
      </c>
      <c r="B333" s="5" t="s">
        <v>34</v>
      </c>
    </row>
    <row r="334" spans="1:2" x14ac:dyDescent="0.2">
      <c r="A334" s="10">
        <f>A333</f>
        <v>35</v>
      </c>
      <c r="B334" s="5" t="str">
        <f t="array" ref="B334">"        ""dBi"": "&amp;ROUND(INDEX('.ant'!A:C,MATCH($A334&amp;"V",'.ant'!A:A&amp;'.ant'!B:B,0),3),2)</f>
        <v xml:space="preserve">        "dBi": -8.26</v>
      </c>
    </row>
    <row r="335" spans="1:2" x14ac:dyDescent="0.2">
      <c r="A335" s="10"/>
      <c r="B335" s="5" t="s">
        <v>27</v>
      </c>
    </row>
    <row r="336" spans="1:2" x14ac:dyDescent="0.2">
      <c r="A336" s="10"/>
      <c r="B336" s="5" t="s">
        <v>25</v>
      </c>
    </row>
    <row r="337" spans="1:2" x14ac:dyDescent="0.2">
      <c r="A337" s="10">
        <f>IF(Info!$B$14=TRUE(),A333-5,A333+5)</f>
        <v>40</v>
      </c>
      <c r="B337" s="5" t="s">
        <v>35</v>
      </c>
    </row>
    <row r="338" spans="1:2" x14ac:dyDescent="0.2">
      <c r="A338" s="10">
        <f>A337</f>
        <v>40</v>
      </c>
      <c r="B338" s="5" t="str">
        <f t="array" ref="B338">"        ""dBi"": "&amp;ROUND(INDEX('.ant'!A:C,MATCH($A338&amp;"V",'.ant'!A:A&amp;'.ant'!B:B,0),3),2)</f>
        <v xml:space="preserve">        "dBi": -6.36</v>
      </c>
    </row>
    <row r="339" spans="1:2" x14ac:dyDescent="0.2">
      <c r="A339" s="10"/>
      <c r="B339" s="5" t="s">
        <v>27</v>
      </c>
    </row>
    <row r="340" spans="1:2" x14ac:dyDescent="0.2">
      <c r="A340" s="10"/>
      <c r="B340" s="5" t="s">
        <v>25</v>
      </c>
    </row>
    <row r="341" spans="1:2" x14ac:dyDescent="0.2">
      <c r="A341" s="10">
        <f>IF(Info!$B$14=TRUE(),A337-5,A337+5)</f>
        <v>45</v>
      </c>
      <c r="B341" s="5" t="s">
        <v>36</v>
      </c>
    </row>
    <row r="342" spans="1:2" x14ac:dyDescent="0.2">
      <c r="A342" s="10">
        <f>A341</f>
        <v>45</v>
      </c>
      <c r="B342" s="5" t="str">
        <f t="array" ref="B342">"        ""dBi"": "&amp;ROUND(INDEX('.ant'!A:C,MATCH($A342&amp;"V",'.ant'!A:A&amp;'.ant'!B:B,0),3),2)</f>
        <v xml:space="preserve">        "dBi": -5.06</v>
      </c>
    </row>
    <row r="343" spans="1:2" x14ac:dyDescent="0.2">
      <c r="A343" s="10"/>
      <c r="B343" s="5" t="s">
        <v>27</v>
      </c>
    </row>
    <row r="344" spans="1:2" x14ac:dyDescent="0.2">
      <c r="A344" s="10"/>
      <c r="B344" s="5" t="s">
        <v>25</v>
      </c>
    </row>
    <row r="345" spans="1:2" x14ac:dyDescent="0.2">
      <c r="A345" s="10">
        <f>IF(Info!$B$14=TRUE(),A341-5,A341+5)</f>
        <v>50</v>
      </c>
      <c r="B345" s="5" t="s">
        <v>37</v>
      </c>
    </row>
    <row r="346" spans="1:2" x14ac:dyDescent="0.2">
      <c r="A346" s="10">
        <f>A345</f>
        <v>50</v>
      </c>
      <c r="B346" s="5" t="str">
        <f t="array" ref="B346">"        ""dBi"": "&amp;ROUND(INDEX('.ant'!A:C,MATCH($A346&amp;"V",'.ant'!A:A&amp;'.ant'!B:B,0),3),2)</f>
        <v xml:space="preserve">        "dBi": -4.3</v>
      </c>
    </row>
    <row r="347" spans="1:2" x14ac:dyDescent="0.2">
      <c r="A347" s="10"/>
      <c r="B347" s="5" t="s">
        <v>27</v>
      </c>
    </row>
    <row r="348" spans="1:2" x14ac:dyDescent="0.2">
      <c r="A348" s="10"/>
      <c r="B348" s="5" t="s">
        <v>25</v>
      </c>
    </row>
    <row r="349" spans="1:2" x14ac:dyDescent="0.2">
      <c r="A349" s="10">
        <f>IF(Info!$B$14=TRUE(),A345-5,A345+5)</f>
        <v>55</v>
      </c>
      <c r="B349" s="5" t="s">
        <v>38</v>
      </c>
    </row>
    <row r="350" spans="1:2" x14ac:dyDescent="0.2">
      <c r="A350" s="10">
        <f>A349</f>
        <v>55</v>
      </c>
      <c r="B350" s="5" t="str">
        <f t="array" ref="B350">"        ""dBi"": "&amp;ROUND(INDEX('.ant'!A:C,MATCH($A350&amp;"V",'.ant'!A:A&amp;'.ant'!B:B,0),3),2)</f>
        <v xml:space="preserve">        "dBi": -3.46</v>
      </c>
    </row>
    <row r="351" spans="1:2" x14ac:dyDescent="0.2">
      <c r="A351" s="10"/>
      <c r="B351" s="5" t="s">
        <v>27</v>
      </c>
    </row>
    <row r="352" spans="1:2" x14ac:dyDescent="0.2">
      <c r="A352" s="10"/>
      <c r="B352" s="5" t="s">
        <v>25</v>
      </c>
    </row>
    <row r="353" spans="1:2" x14ac:dyDescent="0.2">
      <c r="A353" s="10">
        <f>IF(Info!$B$14=TRUE(),A349-5,A349+5)</f>
        <v>60</v>
      </c>
      <c r="B353" s="5" t="s">
        <v>39</v>
      </c>
    </row>
    <row r="354" spans="1:2" x14ac:dyDescent="0.2">
      <c r="A354" s="10">
        <f>A353</f>
        <v>60</v>
      </c>
      <c r="B354" s="5" t="str">
        <f t="array" ref="B354">"        ""dBi"": "&amp;ROUND(INDEX('.ant'!A:C,MATCH($A354&amp;"V",'.ant'!A:A&amp;'.ant'!B:B,0),3),2)</f>
        <v xml:space="preserve">        "dBi": -2.67</v>
      </c>
    </row>
    <row r="355" spans="1:2" x14ac:dyDescent="0.2">
      <c r="A355" s="10"/>
      <c r="B355" s="5" t="s">
        <v>27</v>
      </c>
    </row>
    <row r="356" spans="1:2" x14ac:dyDescent="0.2">
      <c r="A356" s="10"/>
      <c r="B356" s="5" t="s">
        <v>25</v>
      </c>
    </row>
    <row r="357" spans="1:2" x14ac:dyDescent="0.2">
      <c r="A357" s="10">
        <f>IF(Info!$B$14=TRUE(),A353-5,A353+5)</f>
        <v>65</v>
      </c>
      <c r="B357" s="5" t="s">
        <v>40</v>
      </c>
    </row>
    <row r="358" spans="1:2" x14ac:dyDescent="0.2">
      <c r="A358" s="10">
        <f>A357</f>
        <v>65</v>
      </c>
      <c r="B358" s="5" t="str">
        <f t="array" ref="B358">"        ""dBi"": "&amp;ROUND(INDEX('.ant'!A:C,MATCH($A358&amp;"V",'.ant'!A:A&amp;'.ant'!B:B,0),3),2)</f>
        <v xml:space="preserve">        "dBi": -1.97</v>
      </c>
    </row>
    <row r="359" spans="1:2" x14ac:dyDescent="0.2">
      <c r="A359" s="10"/>
      <c r="B359" s="5" t="s">
        <v>27</v>
      </c>
    </row>
    <row r="360" spans="1:2" x14ac:dyDescent="0.2">
      <c r="A360" s="10"/>
      <c r="B360" s="5" t="s">
        <v>25</v>
      </c>
    </row>
    <row r="361" spans="1:2" x14ac:dyDescent="0.2">
      <c r="A361" s="10">
        <f>IF(Info!$B$14=TRUE(),A357-5,A357+5)</f>
        <v>70</v>
      </c>
      <c r="B361" s="5" t="s">
        <v>41</v>
      </c>
    </row>
    <row r="362" spans="1:2" x14ac:dyDescent="0.2">
      <c r="A362" s="10">
        <f>A361</f>
        <v>70</v>
      </c>
      <c r="B362" s="5" t="str">
        <f t="array" ref="B362">"        ""dBi"": "&amp;ROUND(INDEX('.ant'!A:C,MATCH($A362&amp;"V",'.ant'!A:A&amp;'.ant'!B:B,0),3),2)</f>
        <v xml:space="preserve">        "dBi": -1.28</v>
      </c>
    </row>
    <row r="363" spans="1:2" x14ac:dyDescent="0.2">
      <c r="A363" s="10"/>
      <c r="B363" s="5" t="s">
        <v>27</v>
      </c>
    </row>
    <row r="364" spans="1:2" x14ac:dyDescent="0.2">
      <c r="A364" s="10"/>
      <c r="B364" s="5" t="s">
        <v>25</v>
      </c>
    </row>
    <row r="365" spans="1:2" x14ac:dyDescent="0.2">
      <c r="A365" s="10">
        <f>IF(Info!$B$14=TRUE(),A361-5,A361+5)</f>
        <v>75</v>
      </c>
      <c r="B365" s="5" t="s">
        <v>42</v>
      </c>
    </row>
    <row r="366" spans="1:2" x14ac:dyDescent="0.2">
      <c r="A366" s="10">
        <f>A365</f>
        <v>75</v>
      </c>
      <c r="B366" s="5" t="str">
        <f t="array" ref="B366">"        ""dBi"": "&amp;ROUND(INDEX('.ant'!A:C,MATCH($A366&amp;"V",'.ant'!A:A&amp;'.ant'!B:B,0),3),2)</f>
        <v xml:space="preserve">        "dBi": -0.71</v>
      </c>
    </row>
    <row r="367" spans="1:2" x14ac:dyDescent="0.2">
      <c r="A367" s="10"/>
      <c r="B367" s="5" t="s">
        <v>27</v>
      </c>
    </row>
    <row r="368" spans="1:2" x14ac:dyDescent="0.2">
      <c r="A368" s="10"/>
      <c r="B368" s="5" t="s">
        <v>25</v>
      </c>
    </row>
    <row r="369" spans="1:2" x14ac:dyDescent="0.2">
      <c r="A369" s="10">
        <f>IF(Info!$B$14=TRUE(),A365-5,A365+5)</f>
        <v>80</v>
      </c>
      <c r="B369" s="5" t="s">
        <v>43</v>
      </c>
    </row>
    <row r="370" spans="1:2" x14ac:dyDescent="0.2">
      <c r="A370" s="10">
        <f>A369</f>
        <v>80</v>
      </c>
      <c r="B370" s="5" t="str">
        <f t="array" ref="B370">"        ""dBi"": "&amp;ROUND(INDEX('.ant'!A:C,MATCH($A370&amp;"V",'.ant'!A:A&amp;'.ant'!B:B,0),3),2)</f>
        <v xml:space="preserve">        "dBi": -0.65</v>
      </c>
    </row>
    <row r="371" spans="1:2" x14ac:dyDescent="0.2">
      <c r="A371" s="10"/>
      <c r="B371" s="5" t="s">
        <v>27</v>
      </c>
    </row>
    <row r="372" spans="1:2" x14ac:dyDescent="0.2">
      <c r="A372" s="10"/>
      <c r="B372" s="5" t="s">
        <v>25</v>
      </c>
    </row>
    <row r="373" spans="1:2" x14ac:dyDescent="0.2">
      <c r="A373" s="10">
        <f>IF(Info!$B$14=TRUE(),A369-5,A369+5)</f>
        <v>85</v>
      </c>
      <c r="B373" s="5" t="s">
        <v>44</v>
      </c>
    </row>
    <row r="374" spans="1:2" x14ac:dyDescent="0.2">
      <c r="A374" s="10">
        <f>A373</f>
        <v>85</v>
      </c>
      <c r="B374" s="5" t="str">
        <f t="array" ref="B374">"        ""dBi"": "&amp;ROUND(INDEX('.ant'!A:C,MATCH($A374&amp;"V",'.ant'!A:A&amp;'.ant'!B:B,0),3),2)</f>
        <v xml:space="preserve">        "dBi": -0.36</v>
      </c>
    </row>
    <row r="375" spans="1:2" x14ac:dyDescent="0.2">
      <c r="A375" s="10"/>
      <c r="B375" s="5" t="s">
        <v>27</v>
      </c>
    </row>
    <row r="376" spans="1:2" x14ac:dyDescent="0.2">
      <c r="A376" s="10"/>
      <c r="B376" s="5" t="s">
        <v>25</v>
      </c>
    </row>
    <row r="377" spans="1:2" x14ac:dyDescent="0.2">
      <c r="A377" s="10">
        <f>IF(Info!$B$14=TRUE(),A373-5,A373+5)</f>
        <v>90</v>
      </c>
      <c r="B377" s="5" t="s">
        <v>45</v>
      </c>
    </row>
    <row r="378" spans="1:2" x14ac:dyDescent="0.2">
      <c r="A378" s="10">
        <f>A377</f>
        <v>90</v>
      </c>
      <c r="B378" s="5" t="str">
        <f t="array" ref="B378">"        ""dBi"": "&amp;ROUND(INDEX('.ant'!A:C,MATCH($A378&amp;"V",'.ant'!A:A&amp;'.ant'!B:B,0),3),2)</f>
        <v xml:space="preserve">        "dBi": -0.04</v>
      </c>
    </row>
    <row r="379" spans="1:2" x14ac:dyDescent="0.2">
      <c r="A379" s="10"/>
      <c r="B379" s="5" t="s">
        <v>27</v>
      </c>
    </row>
    <row r="380" spans="1:2" x14ac:dyDescent="0.2">
      <c r="A380" s="10"/>
      <c r="B380" s="5" t="s">
        <v>25</v>
      </c>
    </row>
    <row r="381" spans="1:2" x14ac:dyDescent="0.2">
      <c r="A381" s="10">
        <f>IF(Info!$B$14=TRUE(),A377-5,A377+5)</f>
        <v>95</v>
      </c>
      <c r="B381" s="5" t="s">
        <v>46</v>
      </c>
    </row>
    <row r="382" spans="1:2" x14ac:dyDescent="0.2">
      <c r="A382" s="10">
        <f>A381</f>
        <v>95</v>
      </c>
      <c r="B382" s="5" t="str">
        <f t="array" ref="B382">"        ""dBi"": "&amp;ROUND(INDEX('.ant'!A:C,MATCH($A382&amp;"V",'.ant'!A:A&amp;'.ant'!B:B,0),3),2)</f>
        <v xml:space="preserve">        "dBi": -0.23</v>
      </c>
    </row>
    <row r="383" spans="1:2" x14ac:dyDescent="0.2">
      <c r="A383" s="10"/>
      <c r="B383" s="5" t="s">
        <v>27</v>
      </c>
    </row>
    <row r="384" spans="1:2" x14ac:dyDescent="0.2">
      <c r="A384" s="10"/>
      <c r="B384" s="5" t="s">
        <v>25</v>
      </c>
    </row>
    <row r="385" spans="1:2" x14ac:dyDescent="0.2">
      <c r="A385" s="10">
        <f>IF(Info!$B$14=TRUE(),A381-5,A381+5)</f>
        <v>100</v>
      </c>
      <c r="B385" s="5" t="s">
        <v>47</v>
      </c>
    </row>
    <row r="386" spans="1:2" x14ac:dyDescent="0.2">
      <c r="A386" s="10">
        <f>A385</f>
        <v>100</v>
      </c>
      <c r="B386" s="5" t="str">
        <f t="array" ref="B386">"        ""dBi"": "&amp;ROUND(INDEX('.ant'!A:C,MATCH($A386&amp;"V",'.ant'!A:A&amp;'.ant'!B:B,0),3),2)</f>
        <v xml:space="preserve">        "dBi": -0.22</v>
      </c>
    </row>
    <row r="387" spans="1:2" x14ac:dyDescent="0.2">
      <c r="A387" s="10"/>
      <c r="B387" s="5" t="s">
        <v>27</v>
      </c>
    </row>
    <row r="388" spans="1:2" x14ac:dyDescent="0.2">
      <c r="A388" s="10"/>
      <c r="B388" s="5" t="s">
        <v>25</v>
      </c>
    </row>
    <row r="389" spans="1:2" x14ac:dyDescent="0.2">
      <c r="A389" s="10">
        <f>IF(Info!$B$14=TRUE(),A385-5,A385+5)</f>
        <v>105</v>
      </c>
      <c r="B389" s="5" t="s">
        <v>48</v>
      </c>
    </row>
    <row r="390" spans="1:2" x14ac:dyDescent="0.2">
      <c r="A390" s="10">
        <f>A389</f>
        <v>105</v>
      </c>
      <c r="B390" s="5" t="str">
        <f t="array" ref="B390">"        ""dBi"": "&amp;ROUND(INDEX('.ant'!A:C,MATCH($A390&amp;"V",'.ant'!A:A&amp;'.ant'!B:B,0),3),2)</f>
        <v xml:space="preserve">        "dBi": -0.07</v>
      </c>
    </row>
    <row r="391" spans="1:2" x14ac:dyDescent="0.2">
      <c r="A391" s="10"/>
      <c r="B391" s="5" t="s">
        <v>27</v>
      </c>
    </row>
    <row r="392" spans="1:2" x14ac:dyDescent="0.2">
      <c r="A392" s="10"/>
      <c r="B392" s="5" t="s">
        <v>25</v>
      </c>
    </row>
    <row r="393" spans="1:2" x14ac:dyDescent="0.2">
      <c r="A393" s="10">
        <f>IF(Info!$B$14=TRUE(),A389-5,A389+5)</f>
        <v>110</v>
      </c>
      <c r="B393" s="5" t="s">
        <v>49</v>
      </c>
    </row>
    <row r="394" spans="1:2" x14ac:dyDescent="0.2">
      <c r="A394" s="10">
        <f>A393</f>
        <v>110</v>
      </c>
      <c r="B394" s="5" t="str">
        <f t="array" ref="B394">"        ""dBi"": "&amp;ROUND(INDEX('.ant'!A:C,MATCH($A394&amp;"V",'.ant'!A:A&amp;'.ant'!B:B,0),3),2)</f>
        <v xml:space="preserve">        "dBi": -1.04</v>
      </c>
    </row>
    <row r="395" spans="1:2" x14ac:dyDescent="0.2">
      <c r="A395" s="10"/>
      <c r="B395" s="5" t="s">
        <v>27</v>
      </c>
    </row>
    <row r="396" spans="1:2" x14ac:dyDescent="0.2">
      <c r="A396" s="10"/>
      <c r="B396" s="5" t="s">
        <v>25</v>
      </c>
    </row>
    <row r="397" spans="1:2" x14ac:dyDescent="0.2">
      <c r="A397" s="10">
        <f>IF(Info!$B$14=TRUE(),A393-5,A393+5)</f>
        <v>115</v>
      </c>
      <c r="B397" s="5" t="s">
        <v>50</v>
      </c>
    </row>
    <row r="398" spans="1:2" x14ac:dyDescent="0.2">
      <c r="A398" s="10">
        <f>A397</f>
        <v>115</v>
      </c>
      <c r="B398" s="5" t="str">
        <f t="array" ref="B398">"        ""dBi"": "&amp;ROUND(INDEX('.ant'!A:C,MATCH($A398&amp;"V",'.ant'!A:A&amp;'.ant'!B:B,0),3),2)</f>
        <v xml:space="preserve">        "dBi": -1.68</v>
      </c>
    </row>
    <row r="399" spans="1:2" x14ac:dyDescent="0.2">
      <c r="A399" s="10"/>
      <c r="B399" s="5" t="s">
        <v>27</v>
      </c>
    </row>
    <row r="400" spans="1:2" x14ac:dyDescent="0.2">
      <c r="A400" s="10"/>
      <c r="B400" s="5" t="s">
        <v>25</v>
      </c>
    </row>
    <row r="401" spans="1:2" x14ac:dyDescent="0.2">
      <c r="A401" s="10">
        <f>IF(Info!$B$14=TRUE(),A397-5,A397+5)</f>
        <v>120</v>
      </c>
      <c r="B401" s="5" t="s">
        <v>51</v>
      </c>
    </row>
    <row r="402" spans="1:2" x14ac:dyDescent="0.2">
      <c r="A402" s="10">
        <f>A401</f>
        <v>120</v>
      </c>
      <c r="B402" s="5" t="str">
        <f t="array" ref="B402">"        ""dBi"": "&amp;ROUND(INDEX('.ant'!A:C,MATCH($A402&amp;"V",'.ant'!A:A&amp;'.ant'!B:B,0),3),2)</f>
        <v xml:space="preserve">        "dBi": -2.22</v>
      </c>
    </row>
    <row r="403" spans="1:2" x14ac:dyDescent="0.2">
      <c r="A403" s="10"/>
      <c r="B403" s="5" t="s">
        <v>27</v>
      </c>
    </row>
    <row r="404" spans="1:2" x14ac:dyDescent="0.2">
      <c r="A404" s="10"/>
      <c r="B404" s="5" t="s">
        <v>25</v>
      </c>
    </row>
    <row r="405" spans="1:2" x14ac:dyDescent="0.2">
      <c r="A405" s="10">
        <f>IF(Info!$B$14=TRUE(),A401-5,A401+5)</f>
        <v>125</v>
      </c>
      <c r="B405" s="5" t="s">
        <v>52</v>
      </c>
    </row>
    <row r="406" spans="1:2" x14ac:dyDescent="0.2">
      <c r="A406" s="10">
        <f>A405</f>
        <v>125</v>
      </c>
      <c r="B406" s="5" t="str">
        <f t="array" ref="B406">"        ""dBi"": "&amp;ROUND(INDEX('.ant'!A:C,MATCH($A406&amp;"V",'.ant'!A:A&amp;'.ant'!B:B,0),3),2)</f>
        <v xml:space="preserve">        "dBi": -2.85</v>
      </c>
    </row>
    <row r="407" spans="1:2" x14ac:dyDescent="0.2">
      <c r="A407" s="10"/>
      <c r="B407" s="5" t="s">
        <v>27</v>
      </c>
    </row>
    <row r="408" spans="1:2" x14ac:dyDescent="0.2">
      <c r="A408" s="10"/>
      <c r="B408" s="5" t="s">
        <v>25</v>
      </c>
    </row>
    <row r="409" spans="1:2" x14ac:dyDescent="0.2">
      <c r="A409" s="10">
        <f>IF(Info!$B$14=TRUE(),A405-5,A405+5)</f>
        <v>130</v>
      </c>
      <c r="B409" s="5" t="s">
        <v>53</v>
      </c>
    </row>
    <row r="410" spans="1:2" x14ac:dyDescent="0.2">
      <c r="A410" s="10">
        <f>A409</f>
        <v>130</v>
      </c>
      <c r="B410" s="5" t="str">
        <f t="array" ref="B410">"        ""dBi"": "&amp;ROUND(INDEX('.ant'!A:C,MATCH($A410&amp;"V",'.ant'!A:A&amp;'.ant'!B:B,0),3),2)</f>
        <v xml:space="preserve">        "dBi": -3.31</v>
      </c>
    </row>
    <row r="411" spans="1:2" x14ac:dyDescent="0.2">
      <c r="A411" s="10"/>
      <c r="B411" s="5" t="s">
        <v>27</v>
      </c>
    </row>
    <row r="412" spans="1:2" x14ac:dyDescent="0.2">
      <c r="A412" s="10"/>
      <c r="B412" s="5" t="s">
        <v>25</v>
      </c>
    </row>
    <row r="413" spans="1:2" x14ac:dyDescent="0.2">
      <c r="A413" s="10">
        <f>IF(Info!$B$14=TRUE(),A409-5,A409+5)</f>
        <v>135</v>
      </c>
      <c r="B413" s="5" t="s">
        <v>54</v>
      </c>
    </row>
    <row r="414" spans="1:2" x14ac:dyDescent="0.2">
      <c r="A414" s="10">
        <f>A413</f>
        <v>135</v>
      </c>
      <c r="B414" s="5" t="str">
        <f t="array" ref="B414">"        ""dBi"": "&amp;ROUND(INDEX('.ant'!A:C,MATCH($A414&amp;"V",'.ant'!A:A&amp;'.ant'!B:B,0),3),2)</f>
        <v xml:space="preserve">        "dBi": -3.62</v>
      </c>
    </row>
    <row r="415" spans="1:2" x14ac:dyDescent="0.2">
      <c r="A415" s="10"/>
      <c r="B415" s="5" t="s">
        <v>27</v>
      </c>
    </row>
    <row r="416" spans="1:2" x14ac:dyDescent="0.2">
      <c r="A416" s="10"/>
      <c r="B416" s="5" t="s">
        <v>25</v>
      </c>
    </row>
    <row r="417" spans="1:2" x14ac:dyDescent="0.2">
      <c r="A417" s="10">
        <f>IF(Info!$B$14=TRUE(),A413-5,A413+5)</f>
        <v>140</v>
      </c>
      <c r="B417" s="5" t="s">
        <v>55</v>
      </c>
    </row>
    <row r="418" spans="1:2" x14ac:dyDescent="0.2">
      <c r="A418" s="10">
        <f>A417</f>
        <v>140</v>
      </c>
      <c r="B418" s="5" t="str">
        <f t="array" ref="B418">"        ""dBi"": "&amp;ROUND(INDEX('.ant'!A:C,MATCH($A418&amp;"V",'.ant'!A:A&amp;'.ant'!B:B,0),3),2)</f>
        <v xml:space="preserve">        "dBi": -4.16</v>
      </c>
    </row>
    <row r="419" spans="1:2" x14ac:dyDescent="0.2">
      <c r="A419" s="10"/>
      <c r="B419" s="5" t="s">
        <v>27</v>
      </c>
    </row>
    <row r="420" spans="1:2" x14ac:dyDescent="0.2">
      <c r="A420" s="10"/>
      <c r="B420" s="5" t="s">
        <v>25</v>
      </c>
    </row>
    <row r="421" spans="1:2" x14ac:dyDescent="0.2">
      <c r="A421" s="10">
        <f>IF(Info!$B$14=TRUE(),A417-5,A417+5)</f>
        <v>145</v>
      </c>
      <c r="B421" s="5" t="s">
        <v>56</v>
      </c>
    </row>
    <row r="422" spans="1:2" x14ac:dyDescent="0.2">
      <c r="A422" s="10">
        <f>A421</f>
        <v>145</v>
      </c>
      <c r="B422" s="5" t="str">
        <f t="array" ref="B422">"        ""dBi"": "&amp;ROUND(INDEX('.ant'!A:C,MATCH($A422&amp;"V",'.ant'!A:A&amp;'.ant'!B:B,0),3),2)</f>
        <v xml:space="preserve">        "dBi": -4.63</v>
      </c>
    </row>
    <row r="423" spans="1:2" x14ac:dyDescent="0.2">
      <c r="A423" s="10"/>
      <c r="B423" s="5" t="s">
        <v>27</v>
      </c>
    </row>
    <row r="424" spans="1:2" x14ac:dyDescent="0.2">
      <c r="A424" s="10"/>
      <c r="B424" s="5" t="s">
        <v>25</v>
      </c>
    </row>
    <row r="425" spans="1:2" x14ac:dyDescent="0.2">
      <c r="A425" s="10">
        <f>IF(Info!$B$14=TRUE(),A421-5,A421+5)</f>
        <v>150</v>
      </c>
      <c r="B425" s="5" t="s">
        <v>57</v>
      </c>
    </row>
    <row r="426" spans="1:2" x14ac:dyDescent="0.2">
      <c r="A426" s="10">
        <f>A425</f>
        <v>150</v>
      </c>
      <c r="B426" s="5" t="str">
        <f t="array" ref="B426">"        ""dBi"": "&amp;ROUND(INDEX('.ant'!A:C,MATCH($A426&amp;"V",'.ant'!A:A&amp;'.ant'!B:B,0),3),2)</f>
        <v xml:space="preserve">        "dBi": -4.84</v>
      </c>
    </row>
    <row r="427" spans="1:2" x14ac:dyDescent="0.2">
      <c r="A427" s="10"/>
      <c r="B427" s="5" t="s">
        <v>27</v>
      </c>
    </row>
    <row r="428" spans="1:2" x14ac:dyDescent="0.2">
      <c r="A428" s="10"/>
      <c r="B428" s="5" t="s">
        <v>25</v>
      </c>
    </row>
    <row r="429" spans="1:2" x14ac:dyDescent="0.2">
      <c r="A429" s="10">
        <f>IF(Info!$B$14=TRUE(),A425-5,A425+5)</f>
        <v>155</v>
      </c>
      <c r="B429" s="5" t="s">
        <v>58</v>
      </c>
    </row>
    <row r="430" spans="1:2" x14ac:dyDescent="0.2">
      <c r="A430" s="10">
        <f>A429</f>
        <v>155</v>
      </c>
      <c r="B430" s="5" t="str">
        <f t="array" ref="B430">"        ""dBi"": "&amp;ROUND(INDEX('.ant'!A:C,MATCH($A430&amp;"V",'.ant'!A:A&amp;'.ant'!B:B,0),3),2)</f>
        <v xml:space="preserve">        "dBi": -6.95</v>
      </c>
    </row>
    <row r="431" spans="1:2" x14ac:dyDescent="0.2">
      <c r="A431" s="10"/>
      <c r="B431" s="5" t="s">
        <v>27</v>
      </c>
    </row>
    <row r="432" spans="1:2" x14ac:dyDescent="0.2">
      <c r="A432" s="10"/>
      <c r="B432" s="5" t="s">
        <v>25</v>
      </c>
    </row>
    <row r="433" spans="1:2" x14ac:dyDescent="0.2">
      <c r="A433" s="10">
        <f>IF(Info!$B$14=TRUE(),A429-5,A429+5)</f>
        <v>160</v>
      </c>
      <c r="B433" s="5" t="s">
        <v>59</v>
      </c>
    </row>
    <row r="434" spans="1:2" x14ac:dyDescent="0.2">
      <c r="A434" s="10">
        <f>A433</f>
        <v>160</v>
      </c>
      <c r="B434" s="5" t="str">
        <f t="array" ref="B434">"        ""dBi"": "&amp;ROUND(INDEX('.ant'!A:C,MATCH($A434&amp;"V",'.ant'!A:A&amp;'.ant'!B:B,0),3),2)</f>
        <v xml:space="preserve">        "dBi": -8.75</v>
      </c>
    </row>
    <row r="435" spans="1:2" x14ac:dyDescent="0.2">
      <c r="A435" s="10"/>
      <c r="B435" s="5" t="s">
        <v>27</v>
      </c>
    </row>
    <row r="436" spans="1:2" x14ac:dyDescent="0.2">
      <c r="A436" s="10"/>
      <c r="B436" s="5" t="s">
        <v>25</v>
      </c>
    </row>
    <row r="437" spans="1:2" x14ac:dyDescent="0.2">
      <c r="A437" s="10">
        <f>IF(Info!$B$14=TRUE(),A433-5,A433+5)</f>
        <v>165</v>
      </c>
      <c r="B437" s="5" t="s">
        <v>60</v>
      </c>
    </row>
    <row r="438" spans="1:2" x14ac:dyDescent="0.2">
      <c r="A438" s="10">
        <f>A437</f>
        <v>165</v>
      </c>
      <c r="B438" s="5" t="str">
        <f t="array" ref="B438">"        ""dBi"": "&amp;ROUND(INDEX('.ant'!A:C,MATCH($A438&amp;"V",'.ant'!A:A&amp;'.ant'!B:B,0),3),2)</f>
        <v xml:space="preserve">        "dBi": -10.26</v>
      </c>
    </row>
    <row r="439" spans="1:2" x14ac:dyDescent="0.2">
      <c r="A439" s="10"/>
      <c r="B439" s="5" t="s">
        <v>27</v>
      </c>
    </row>
    <row r="440" spans="1:2" x14ac:dyDescent="0.2">
      <c r="A440" s="10"/>
      <c r="B440" s="5" t="s">
        <v>25</v>
      </c>
    </row>
    <row r="441" spans="1:2" x14ac:dyDescent="0.2">
      <c r="A441" s="10">
        <f>IF(Info!$B$14=TRUE(),A437-5,A437+5)</f>
        <v>170</v>
      </c>
      <c r="B441" s="5" t="s">
        <v>61</v>
      </c>
    </row>
    <row r="442" spans="1:2" x14ac:dyDescent="0.2">
      <c r="A442" s="10">
        <f>A441</f>
        <v>170</v>
      </c>
      <c r="B442" s="5" t="str">
        <f t="array" ref="B442">"        ""dBi"": "&amp;ROUND(INDEX('.ant'!A:C,MATCH($A442&amp;"V",'.ant'!A:A&amp;'.ant'!B:B,0),3),2)</f>
        <v xml:space="preserve">        "dBi": -15.16</v>
      </c>
    </row>
    <row r="443" spans="1:2" x14ac:dyDescent="0.2">
      <c r="A443" s="10"/>
      <c r="B443" s="5" t="s">
        <v>27</v>
      </c>
    </row>
    <row r="444" spans="1:2" x14ac:dyDescent="0.2">
      <c r="A444" s="10"/>
      <c r="B444" s="5" t="s">
        <v>25</v>
      </c>
    </row>
    <row r="445" spans="1:2" x14ac:dyDescent="0.2">
      <c r="A445" s="10">
        <f>IF(Info!$B$14=TRUE(),A441-5,A441+5)</f>
        <v>175</v>
      </c>
      <c r="B445" s="5" t="s">
        <v>62</v>
      </c>
    </row>
    <row r="446" spans="1:2" x14ac:dyDescent="0.2">
      <c r="A446" s="10">
        <f>A445</f>
        <v>175</v>
      </c>
      <c r="B446" s="5" t="str">
        <f t="array" ref="B446">"        ""dBi"": "&amp;ROUND(INDEX('.ant'!A:C,MATCH($A446&amp;"V",'.ant'!A:A&amp;'.ant'!B:B,0),3),2)</f>
        <v xml:space="preserve">        "dBi": -17.77</v>
      </c>
    </row>
    <row r="447" spans="1:2" x14ac:dyDescent="0.2">
      <c r="A447" s="10"/>
      <c r="B447" s="5" t="s">
        <v>27</v>
      </c>
    </row>
    <row r="448" spans="1:2" x14ac:dyDescent="0.2">
      <c r="A448" s="10"/>
      <c r="B448" s="5" t="s">
        <v>25</v>
      </c>
    </row>
    <row r="449" spans="1:2" x14ac:dyDescent="0.2">
      <c r="A449" s="10">
        <f>IF(Info!$B$14=TRUE(),A445-5,A445+5)</f>
        <v>180</v>
      </c>
      <c r="B449" s="5" t="s">
        <v>63</v>
      </c>
    </row>
    <row r="450" spans="1:2" x14ac:dyDescent="0.2">
      <c r="A450" s="10">
        <f>A449</f>
        <v>180</v>
      </c>
      <c r="B450" s="5" t="str">
        <f t="array" ref="B450">"        ""dBi"": "&amp;ROUND(INDEX('.ant'!A:C,MATCH($A450&amp;"V",'.ant'!A:A&amp;'.ant'!B:B,0),3),2)</f>
        <v xml:space="preserve">        "dBi": -19.19</v>
      </c>
    </row>
    <row r="451" spans="1:2" x14ac:dyDescent="0.2">
      <c r="A451" s="10"/>
      <c r="B451" s="5" t="s">
        <v>27</v>
      </c>
    </row>
    <row r="452" spans="1:2" x14ac:dyDescent="0.2">
      <c r="A452" s="10"/>
      <c r="B452" s="5" t="s">
        <v>25</v>
      </c>
    </row>
    <row r="453" spans="1:2" x14ac:dyDescent="0.2">
      <c r="A453" s="10">
        <f>IF(Info!$B$14=TRUE(),A449-5,A449+5)</f>
        <v>185</v>
      </c>
      <c r="B453" s="5" t="s">
        <v>64</v>
      </c>
    </row>
    <row r="454" spans="1:2" x14ac:dyDescent="0.2">
      <c r="A454" s="10">
        <f>A453</f>
        <v>185</v>
      </c>
      <c r="B454" s="5" t="str">
        <f t="array" ref="B454">"        ""dBi"": "&amp;ROUND(INDEX('.ant'!A:C,MATCH($A454&amp;"V",'.ant'!A:A&amp;'.ant'!B:B,0),3),2)</f>
        <v xml:space="preserve">        "dBi": -16.68</v>
      </c>
    </row>
    <row r="455" spans="1:2" x14ac:dyDescent="0.2">
      <c r="A455" s="10"/>
      <c r="B455" s="5" t="s">
        <v>27</v>
      </c>
    </row>
    <row r="456" spans="1:2" x14ac:dyDescent="0.2">
      <c r="A456" s="10"/>
      <c r="B456" s="5" t="s">
        <v>25</v>
      </c>
    </row>
    <row r="457" spans="1:2" x14ac:dyDescent="0.2">
      <c r="A457" s="10">
        <f>IF(Info!$B$14=TRUE(),A453-5,A453+5)</f>
        <v>190</v>
      </c>
      <c r="B457" s="5" t="s">
        <v>65</v>
      </c>
    </row>
    <row r="458" spans="1:2" x14ac:dyDescent="0.2">
      <c r="A458" s="10">
        <f>A457</f>
        <v>190</v>
      </c>
      <c r="B458" s="5" t="str">
        <f t="array" ref="B458">"        ""dBi"": "&amp;ROUND(INDEX('.ant'!A:C,MATCH($A458&amp;"V",'.ant'!A:A&amp;'.ant'!B:B,0),3),2)</f>
        <v xml:space="preserve">        "dBi": -12.57</v>
      </c>
    </row>
    <row r="459" spans="1:2" x14ac:dyDescent="0.2">
      <c r="A459" s="10"/>
      <c r="B459" s="5" t="s">
        <v>27</v>
      </c>
    </row>
    <row r="460" spans="1:2" x14ac:dyDescent="0.2">
      <c r="A460" s="10"/>
      <c r="B460" s="5" t="s">
        <v>25</v>
      </c>
    </row>
    <row r="461" spans="1:2" x14ac:dyDescent="0.2">
      <c r="A461" s="10">
        <f>IF(Info!$B$14=TRUE(),A457-5,A457+5)</f>
        <v>195</v>
      </c>
      <c r="B461" s="5" t="s">
        <v>66</v>
      </c>
    </row>
    <row r="462" spans="1:2" x14ac:dyDescent="0.2">
      <c r="A462" s="10">
        <f>A461</f>
        <v>195</v>
      </c>
      <c r="B462" s="5" t="str">
        <f t="array" ref="B462">"        ""dBi"": "&amp;ROUND(INDEX('.ant'!A:C,MATCH($A462&amp;"V",'.ant'!A:A&amp;'.ant'!B:B,0),3),2)</f>
        <v xml:space="preserve">        "dBi": -8.26</v>
      </c>
    </row>
    <row r="463" spans="1:2" x14ac:dyDescent="0.2">
      <c r="A463" s="10"/>
      <c r="B463" s="5" t="s">
        <v>27</v>
      </c>
    </row>
    <row r="464" spans="1:2" x14ac:dyDescent="0.2">
      <c r="A464" s="10"/>
      <c r="B464" s="5" t="s">
        <v>25</v>
      </c>
    </row>
    <row r="465" spans="1:2" x14ac:dyDescent="0.2">
      <c r="A465" s="10">
        <f>IF(Info!$B$14=TRUE(),A461-5,A461+5)</f>
        <v>200</v>
      </c>
      <c r="B465" s="5" t="s">
        <v>67</v>
      </c>
    </row>
    <row r="466" spans="1:2" x14ac:dyDescent="0.2">
      <c r="A466" s="10">
        <f>A465</f>
        <v>200</v>
      </c>
      <c r="B466" s="5" t="str">
        <f t="array" ref="B466">"        ""dBi"": "&amp;ROUND(INDEX('.ant'!A:C,MATCH($A466&amp;"V",'.ant'!A:A&amp;'.ant'!B:B,0),3),2)</f>
        <v xml:space="preserve">        "dBi": -7.47</v>
      </c>
    </row>
    <row r="467" spans="1:2" x14ac:dyDescent="0.2">
      <c r="A467" s="10"/>
      <c r="B467" s="5" t="s">
        <v>27</v>
      </c>
    </row>
    <row r="468" spans="1:2" x14ac:dyDescent="0.2">
      <c r="A468" s="10"/>
      <c r="B468" s="5" t="s">
        <v>25</v>
      </c>
    </row>
    <row r="469" spans="1:2" x14ac:dyDescent="0.2">
      <c r="A469" s="10">
        <f>IF(Info!$B$14=TRUE(),A465-5,A465+5)</f>
        <v>205</v>
      </c>
      <c r="B469" s="5" t="s">
        <v>68</v>
      </c>
    </row>
    <row r="470" spans="1:2" x14ac:dyDescent="0.2">
      <c r="A470" s="10">
        <f>A469</f>
        <v>205</v>
      </c>
      <c r="B470" s="5" t="str">
        <f t="array" ref="B470">"        ""dBi"": "&amp;ROUND(INDEX('.ant'!A:C,MATCH($A470&amp;"V",'.ant'!A:A&amp;'.ant'!B:B,0),3),2)</f>
        <v xml:space="preserve">        "dBi": -6.47</v>
      </c>
    </row>
    <row r="471" spans="1:2" x14ac:dyDescent="0.2">
      <c r="A471" s="10"/>
      <c r="B471" s="5" t="s">
        <v>27</v>
      </c>
    </row>
    <row r="472" spans="1:2" x14ac:dyDescent="0.2">
      <c r="A472" s="10"/>
      <c r="B472" s="5" t="s">
        <v>25</v>
      </c>
    </row>
    <row r="473" spans="1:2" x14ac:dyDescent="0.2">
      <c r="A473" s="10">
        <f>IF(Info!$B$14=TRUE(),A469-5,A469+5)</f>
        <v>210</v>
      </c>
      <c r="B473" s="5" t="s">
        <v>69</v>
      </c>
    </row>
    <row r="474" spans="1:2" x14ac:dyDescent="0.2">
      <c r="A474" s="10">
        <f>A473</f>
        <v>210</v>
      </c>
      <c r="B474" s="5" t="str">
        <f t="array" ref="B474">"        ""dBi"": "&amp;ROUND(INDEX('.ant'!A:C,MATCH($A474&amp;"V",'.ant'!A:A&amp;'.ant'!B:B,0),3),2)</f>
        <v xml:space="preserve">        "dBi": -5.66</v>
      </c>
    </row>
    <row r="475" spans="1:2" x14ac:dyDescent="0.2">
      <c r="A475" s="10"/>
      <c r="B475" s="5" t="s">
        <v>27</v>
      </c>
    </row>
    <row r="476" spans="1:2" x14ac:dyDescent="0.2">
      <c r="A476" s="10"/>
      <c r="B476" s="5" t="s">
        <v>25</v>
      </c>
    </row>
    <row r="477" spans="1:2" x14ac:dyDescent="0.2">
      <c r="A477" s="10">
        <f>IF(Info!$B$14=TRUE(),A473-5,A473+5)</f>
        <v>215</v>
      </c>
      <c r="B477" s="5" t="s">
        <v>70</v>
      </c>
    </row>
    <row r="478" spans="1:2" x14ac:dyDescent="0.2">
      <c r="A478" s="10">
        <f>A477</f>
        <v>215</v>
      </c>
      <c r="B478" s="5" t="str">
        <f t="array" ref="B478">"        ""dBi"": "&amp;ROUND(INDEX('.ant'!A:C,MATCH($A478&amp;"V",'.ant'!A:A&amp;'.ant'!B:B,0),3),2)</f>
        <v xml:space="preserve">        "dBi": -5.21</v>
      </c>
    </row>
    <row r="479" spans="1:2" x14ac:dyDescent="0.2">
      <c r="A479" s="10"/>
      <c r="B479" s="5" t="s">
        <v>27</v>
      </c>
    </row>
    <row r="480" spans="1:2" x14ac:dyDescent="0.2">
      <c r="A480" s="10"/>
      <c r="B480" s="5" t="s">
        <v>25</v>
      </c>
    </row>
    <row r="481" spans="1:2" x14ac:dyDescent="0.2">
      <c r="A481" s="10">
        <f>IF(Info!$B$14=TRUE(),A477-5,A477+5)</f>
        <v>220</v>
      </c>
      <c r="B481" s="5" t="s">
        <v>71</v>
      </c>
    </row>
    <row r="482" spans="1:2" x14ac:dyDescent="0.2">
      <c r="A482" s="10">
        <f>A481</f>
        <v>220</v>
      </c>
      <c r="B482" s="5" t="str">
        <f t="array" ref="B482">"        ""dBi"": "&amp;ROUND(INDEX('.ant'!A:C,MATCH($A482&amp;"V",'.ant'!A:A&amp;'.ant'!B:B,0),3),2)</f>
        <v xml:space="preserve">        "dBi": -4.51</v>
      </c>
    </row>
    <row r="483" spans="1:2" x14ac:dyDescent="0.2">
      <c r="A483" s="10"/>
      <c r="B483" s="5" t="s">
        <v>27</v>
      </c>
    </row>
    <row r="484" spans="1:2" x14ac:dyDescent="0.2">
      <c r="A484" s="10"/>
      <c r="B484" s="5" t="s">
        <v>25</v>
      </c>
    </row>
    <row r="485" spans="1:2" x14ac:dyDescent="0.2">
      <c r="A485" s="10">
        <f>IF(Info!$B$14=TRUE(),A481-5,A481+5)</f>
        <v>225</v>
      </c>
      <c r="B485" s="5" t="s">
        <v>72</v>
      </c>
    </row>
    <row r="486" spans="1:2" x14ac:dyDescent="0.2">
      <c r="A486" s="10">
        <f>A485</f>
        <v>225</v>
      </c>
      <c r="B486" s="5" t="str">
        <f t="array" ref="B486">"        ""dBi"": "&amp;ROUND(INDEX('.ant'!A:C,MATCH($A486&amp;"V",'.ant'!A:A&amp;'.ant'!B:B,0),3),2)</f>
        <v xml:space="preserve">        "dBi": -3.85</v>
      </c>
    </row>
    <row r="487" spans="1:2" x14ac:dyDescent="0.2">
      <c r="A487" s="10"/>
      <c r="B487" s="5" t="s">
        <v>27</v>
      </c>
    </row>
    <row r="488" spans="1:2" x14ac:dyDescent="0.2">
      <c r="A488" s="10"/>
      <c r="B488" s="5" t="s">
        <v>25</v>
      </c>
    </row>
    <row r="489" spans="1:2" x14ac:dyDescent="0.2">
      <c r="A489" s="10">
        <f>IF(Info!$B$14=TRUE(),A485-5,A485+5)</f>
        <v>230</v>
      </c>
      <c r="B489" s="5" t="s">
        <v>73</v>
      </c>
    </row>
    <row r="490" spans="1:2" x14ac:dyDescent="0.2">
      <c r="A490" s="10">
        <f>A489</f>
        <v>230</v>
      </c>
      <c r="B490" s="5" t="str">
        <f t="array" ref="B490">"        ""dBi"": "&amp;ROUND(INDEX('.ant'!A:C,MATCH($A490&amp;"V",'.ant'!A:A&amp;'.ant'!B:B,0),3),2)</f>
        <v xml:space="preserve">        "dBi": -3.31</v>
      </c>
    </row>
    <row r="491" spans="1:2" x14ac:dyDescent="0.2">
      <c r="A491" s="10"/>
      <c r="B491" s="5" t="s">
        <v>27</v>
      </c>
    </row>
    <row r="492" spans="1:2" x14ac:dyDescent="0.2">
      <c r="A492" s="10"/>
      <c r="B492" s="5" t="s">
        <v>25</v>
      </c>
    </row>
    <row r="493" spans="1:2" x14ac:dyDescent="0.2">
      <c r="A493" s="10">
        <f>IF(Info!$B$14=TRUE(),A489-5,A489+5)</f>
        <v>235</v>
      </c>
      <c r="B493" s="5" t="s">
        <v>74</v>
      </c>
    </row>
    <row r="494" spans="1:2" x14ac:dyDescent="0.2">
      <c r="A494" s="10">
        <f>A493</f>
        <v>235</v>
      </c>
      <c r="B494" s="5" t="str">
        <f t="array" ref="B494">"        ""dBi"": "&amp;ROUND(INDEX('.ant'!A:C,MATCH($A494&amp;"V",'.ant'!A:A&amp;'.ant'!B:B,0),3),2)</f>
        <v xml:space="preserve">        "dBi": -2.51</v>
      </c>
    </row>
    <row r="495" spans="1:2" x14ac:dyDescent="0.2">
      <c r="A495" s="10"/>
      <c r="B495" s="5" t="s">
        <v>27</v>
      </c>
    </row>
    <row r="496" spans="1:2" x14ac:dyDescent="0.2">
      <c r="A496" s="10"/>
      <c r="B496" s="5" t="s">
        <v>25</v>
      </c>
    </row>
    <row r="497" spans="1:2" x14ac:dyDescent="0.2">
      <c r="A497" s="10">
        <f>IF(Info!$B$14=TRUE(),A493-5,A493+5)</f>
        <v>240</v>
      </c>
      <c r="B497" s="5" t="s">
        <v>75</v>
      </c>
    </row>
    <row r="498" spans="1:2" x14ac:dyDescent="0.2">
      <c r="A498" s="10">
        <f>A497</f>
        <v>240</v>
      </c>
      <c r="B498" s="5" t="str">
        <f t="array" ref="B498">"        ""dBi"": "&amp;ROUND(INDEX('.ant'!A:C,MATCH($A498&amp;"V",'.ant'!A:A&amp;'.ant'!B:B,0),3),2)</f>
        <v xml:space="preserve">        "dBi": -1.94</v>
      </c>
    </row>
    <row r="499" spans="1:2" x14ac:dyDescent="0.2">
      <c r="A499" s="10"/>
      <c r="B499" s="5" t="s">
        <v>27</v>
      </c>
    </row>
    <row r="500" spans="1:2" x14ac:dyDescent="0.2">
      <c r="A500" s="10"/>
      <c r="B500" s="5" t="s">
        <v>25</v>
      </c>
    </row>
    <row r="501" spans="1:2" x14ac:dyDescent="0.2">
      <c r="A501" s="10">
        <f>IF(Info!$B$14=TRUE(),A497-5,A497+5)</f>
        <v>245</v>
      </c>
      <c r="B501" s="5" t="s">
        <v>76</v>
      </c>
    </row>
    <row r="502" spans="1:2" x14ac:dyDescent="0.2">
      <c r="A502" s="10">
        <f>A501</f>
        <v>245</v>
      </c>
      <c r="B502" s="5" t="str">
        <f t="array" ref="B502">"        ""dBi"": "&amp;ROUND(INDEX('.ant'!A:C,MATCH($A502&amp;"V",'.ant'!A:A&amp;'.ant'!B:B,0),3),2)</f>
        <v xml:space="preserve">        "dBi": -1.73</v>
      </c>
    </row>
    <row r="503" spans="1:2" x14ac:dyDescent="0.2">
      <c r="A503" s="10"/>
      <c r="B503" s="5" t="s">
        <v>27</v>
      </c>
    </row>
    <row r="504" spans="1:2" x14ac:dyDescent="0.2">
      <c r="A504" s="10"/>
      <c r="B504" s="5" t="s">
        <v>25</v>
      </c>
    </row>
    <row r="505" spans="1:2" x14ac:dyDescent="0.2">
      <c r="A505" s="10">
        <f>IF(Info!$B$14=TRUE(),A501-5,A501+5)</f>
        <v>250</v>
      </c>
      <c r="B505" s="5" t="s">
        <v>77</v>
      </c>
    </row>
    <row r="506" spans="1:2" x14ac:dyDescent="0.2">
      <c r="A506" s="10">
        <f>A505</f>
        <v>250</v>
      </c>
      <c r="B506" s="5" t="str">
        <f t="array" ref="B506">"        ""dBi"": "&amp;ROUND(INDEX('.ant'!A:C,MATCH($A506&amp;"V",'.ant'!A:A&amp;'.ant'!B:B,0),3),2)</f>
        <v xml:space="preserve">        "dBi": -1.32</v>
      </c>
    </row>
    <row r="507" spans="1:2" x14ac:dyDescent="0.2">
      <c r="A507" s="10"/>
      <c r="B507" s="5" t="s">
        <v>27</v>
      </c>
    </row>
    <row r="508" spans="1:2" x14ac:dyDescent="0.2">
      <c r="A508" s="10"/>
      <c r="B508" s="5" t="s">
        <v>25</v>
      </c>
    </row>
    <row r="509" spans="1:2" x14ac:dyDescent="0.2">
      <c r="A509" s="10">
        <f>IF(Info!$B$14=TRUE(),A505-5,A505+5)</f>
        <v>255</v>
      </c>
      <c r="B509" s="5" t="s">
        <v>78</v>
      </c>
    </row>
    <row r="510" spans="1:2" x14ac:dyDescent="0.2">
      <c r="A510" s="10">
        <f>A509</f>
        <v>255</v>
      </c>
      <c r="B510" s="5" t="str">
        <f t="array" ref="B510">"        ""dBi"": "&amp;ROUND(INDEX('.ant'!A:C,MATCH($A510&amp;"V",'.ant'!A:A&amp;'.ant'!B:B,0),3),2)</f>
        <v xml:space="preserve">        "dBi": -0.95</v>
      </c>
    </row>
    <row r="511" spans="1:2" x14ac:dyDescent="0.2">
      <c r="A511" s="10"/>
      <c r="B511" s="5" t="s">
        <v>27</v>
      </c>
    </row>
    <row r="512" spans="1:2" x14ac:dyDescent="0.2">
      <c r="A512" s="10"/>
      <c r="B512" s="5" t="s">
        <v>25</v>
      </c>
    </row>
    <row r="513" spans="1:2" x14ac:dyDescent="0.2">
      <c r="A513" s="10">
        <f>IF(Info!$B$14=TRUE(),A509-5,A509+5)</f>
        <v>260</v>
      </c>
      <c r="B513" s="5" t="s">
        <v>79</v>
      </c>
    </row>
    <row r="514" spans="1:2" x14ac:dyDescent="0.2">
      <c r="A514" s="10">
        <f>A513</f>
        <v>260</v>
      </c>
      <c r="B514" s="5" t="str">
        <f t="array" ref="B514">"        ""dBi"": "&amp;ROUND(INDEX('.ant'!A:C,MATCH($A514&amp;"V",'.ant'!A:A&amp;'.ant'!B:B,0),3),2)</f>
        <v xml:space="preserve">        "dBi": -0.9</v>
      </c>
    </row>
    <row r="515" spans="1:2" x14ac:dyDescent="0.2">
      <c r="A515" s="10"/>
      <c r="B515" s="5" t="s">
        <v>27</v>
      </c>
    </row>
    <row r="516" spans="1:2" x14ac:dyDescent="0.2">
      <c r="A516" s="10"/>
      <c r="B516" s="5" t="s">
        <v>25</v>
      </c>
    </row>
    <row r="517" spans="1:2" x14ac:dyDescent="0.2">
      <c r="A517" s="10">
        <f>IF(Info!$B$14=TRUE(),A513-5,A513+5)</f>
        <v>265</v>
      </c>
      <c r="B517" s="5" t="s">
        <v>80</v>
      </c>
    </row>
    <row r="518" spans="1:2" x14ac:dyDescent="0.2">
      <c r="A518" s="10">
        <f>A517</f>
        <v>265</v>
      </c>
      <c r="B518" s="5" t="str">
        <f t="array" ref="B518">"        ""dBi"": "&amp;ROUND(INDEX('.ant'!A:C,MATCH($A518&amp;"V",'.ant'!A:A&amp;'.ant'!B:B,0),3),2)</f>
        <v xml:space="preserve">        "dBi": -0.53</v>
      </c>
    </row>
    <row r="519" spans="1:2" x14ac:dyDescent="0.2">
      <c r="A519" s="10"/>
      <c r="B519" s="5" t="s">
        <v>27</v>
      </c>
    </row>
    <row r="520" spans="1:2" x14ac:dyDescent="0.2">
      <c r="A520" s="10"/>
      <c r="B520" s="5" t="s">
        <v>25</v>
      </c>
    </row>
    <row r="521" spans="1:2" x14ac:dyDescent="0.2">
      <c r="A521" s="10">
        <f>IF(Info!$B$14=TRUE(),A517-5,A517+5)</f>
        <v>270</v>
      </c>
      <c r="B521" s="5" t="s">
        <v>81</v>
      </c>
    </row>
    <row r="522" spans="1:2" x14ac:dyDescent="0.2">
      <c r="A522" s="10">
        <f>A521</f>
        <v>270</v>
      </c>
      <c r="B522" s="5" t="str">
        <f t="array" ref="B522">"        ""dBi"": "&amp;ROUND(INDEX('.ant'!A:C,MATCH($A522&amp;"V",'.ant'!A:A&amp;'.ant'!B:B,0),3),2)</f>
        <v xml:space="preserve">        "dBi": -0.19</v>
      </c>
    </row>
    <row r="523" spans="1:2" x14ac:dyDescent="0.2">
      <c r="A523" s="10"/>
      <c r="B523" s="5" t="s">
        <v>27</v>
      </c>
    </row>
    <row r="524" spans="1:2" x14ac:dyDescent="0.2">
      <c r="A524" s="10"/>
      <c r="B524" s="5" t="s">
        <v>25</v>
      </c>
    </row>
    <row r="525" spans="1:2" x14ac:dyDescent="0.2">
      <c r="A525" s="10">
        <f>IF(Info!$B$14=TRUE(),A521-5,A521+5)</f>
        <v>275</v>
      </c>
      <c r="B525" s="5" t="s">
        <v>82</v>
      </c>
    </row>
    <row r="526" spans="1:2" x14ac:dyDescent="0.2">
      <c r="A526" s="10">
        <f>A525</f>
        <v>275</v>
      </c>
      <c r="B526" s="5" t="str">
        <f t="array" ref="B526">"        ""dBi"": "&amp;ROUND(INDEX('.ant'!A:C,MATCH($A526&amp;"V",'.ant'!A:A&amp;'.ant'!B:B,0),3),2)</f>
        <v xml:space="preserve">        "dBi": -0.84</v>
      </c>
    </row>
    <row r="527" spans="1:2" x14ac:dyDescent="0.2">
      <c r="A527" s="10"/>
      <c r="B527" s="5" t="s">
        <v>27</v>
      </c>
    </row>
    <row r="528" spans="1:2" x14ac:dyDescent="0.2">
      <c r="A528" s="10"/>
      <c r="B528" s="5" t="s">
        <v>25</v>
      </c>
    </row>
    <row r="529" spans="1:2" x14ac:dyDescent="0.2">
      <c r="A529" s="10">
        <f>IF(Info!$B$14=TRUE(),A525-5,A525+5)</f>
        <v>280</v>
      </c>
      <c r="B529" s="5" t="s">
        <v>83</v>
      </c>
    </row>
    <row r="530" spans="1:2" x14ac:dyDescent="0.2">
      <c r="A530" s="10">
        <f>A529</f>
        <v>280</v>
      </c>
      <c r="B530" s="5" t="str">
        <f t="array" ref="B530">"        ""dBi"": "&amp;ROUND(INDEX('.ant'!A:C,MATCH($A530&amp;"V",'.ant'!A:A&amp;'.ant'!B:B,0),3),2)</f>
        <v xml:space="preserve">        "dBi": -1.2</v>
      </c>
    </row>
    <row r="531" spans="1:2" x14ac:dyDescent="0.2">
      <c r="A531" s="10"/>
      <c r="B531" s="5" t="s">
        <v>27</v>
      </c>
    </row>
    <row r="532" spans="1:2" x14ac:dyDescent="0.2">
      <c r="A532" s="10"/>
      <c r="B532" s="5" t="s">
        <v>25</v>
      </c>
    </row>
    <row r="533" spans="1:2" x14ac:dyDescent="0.2">
      <c r="A533" s="10">
        <f>IF(Info!$B$14=TRUE(),A529-5,A529+5)</f>
        <v>285</v>
      </c>
      <c r="B533" s="5" t="s">
        <v>84</v>
      </c>
    </row>
    <row r="534" spans="1:2" x14ac:dyDescent="0.2">
      <c r="A534" s="10">
        <f>A533</f>
        <v>285</v>
      </c>
      <c r="B534" s="5" t="str">
        <f t="array" ref="B534">"        ""dBi"": "&amp;ROUND(INDEX('.ant'!A:C,MATCH($A534&amp;"V",'.ant'!A:A&amp;'.ant'!B:B,0),3),2)</f>
        <v xml:space="preserve">        "dBi": -1.21</v>
      </c>
    </row>
    <row r="535" spans="1:2" x14ac:dyDescent="0.2">
      <c r="A535" s="10"/>
      <c r="B535" s="5" t="s">
        <v>27</v>
      </c>
    </row>
    <row r="536" spans="1:2" x14ac:dyDescent="0.2">
      <c r="A536" s="10"/>
      <c r="B536" s="5" t="s">
        <v>25</v>
      </c>
    </row>
    <row r="537" spans="1:2" x14ac:dyDescent="0.2">
      <c r="A537" s="10">
        <f>IF(Info!$B$14=TRUE(),A533-5,A533+5)</f>
        <v>290</v>
      </c>
      <c r="B537" s="5" t="s">
        <v>85</v>
      </c>
    </row>
    <row r="538" spans="1:2" x14ac:dyDescent="0.2">
      <c r="A538" s="10">
        <f>A537</f>
        <v>290</v>
      </c>
      <c r="B538" s="5" t="str">
        <f t="array" ref="B538">"        ""dBi"": "&amp;ROUND(INDEX('.ant'!A:C,MATCH($A538&amp;"V",'.ant'!A:A&amp;'.ant'!B:B,0),3),2)</f>
        <v xml:space="preserve">        "dBi": -2.28</v>
      </c>
    </row>
    <row r="539" spans="1:2" x14ac:dyDescent="0.2">
      <c r="A539" s="10"/>
      <c r="B539" s="5" t="s">
        <v>27</v>
      </c>
    </row>
    <row r="540" spans="1:2" x14ac:dyDescent="0.2">
      <c r="A540" s="10"/>
      <c r="B540" s="5" t="s">
        <v>25</v>
      </c>
    </row>
    <row r="541" spans="1:2" x14ac:dyDescent="0.2">
      <c r="A541" s="10">
        <f>IF(Info!$B$14=TRUE(),A537-5,A537+5)</f>
        <v>295</v>
      </c>
      <c r="B541" s="5" t="s">
        <v>86</v>
      </c>
    </row>
    <row r="542" spans="1:2" x14ac:dyDescent="0.2">
      <c r="A542" s="10">
        <f>A541</f>
        <v>295</v>
      </c>
      <c r="B542" s="5" t="str">
        <f t="array" ref="B542">"        ""dBi"": "&amp;ROUND(INDEX('.ant'!A:C,MATCH($A542&amp;"V",'.ant'!A:A&amp;'.ant'!B:B,0),3),2)</f>
        <v xml:space="preserve">        "dBi": -2.97</v>
      </c>
    </row>
    <row r="543" spans="1:2" x14ac:dyDescent="0.2">
      <c r="A543" s="10"/>
      <c r="B543" s="5" t="s">
        <v>27</v>
      </c>
    </row>
    <row r="544" spans="1:2" x14ac:dyDescent="0.2">
      <c r="A544" s="10"/>
      <c r="B544" s="5" t="s">
        <v>25</v>
      </c>
    </row>
    <row r="545" spans="1:2" x14ac:dyDescent="0.2">
      <c r="A545" s="10">
        <f>IF(Info!$B$14=TRUE(),A541-5,A541+5)</f>
        <v>300</v>
      </c>
      <c r="B545" s="5" t="s">
        <v>87</v>
      </c>
    </row>
    <row r="546" spans="1:2" x14ac:dyDescent="0.2">
      <c r="A546" s="10">
        <f>A545</f>
        <v>300</v>
      </c>
      <c r="B546" s="5" t="s">
        <v>109</v>
      </c>
    </row>
    <row r="547" spans="1:2" x14ac:dyDescent="0.2">
      <c r="A547" s="10"/>
      <c r="B547" s="5" t="s">
        <v>27</v>
      </c>
    </row>
    <row r="548" spans="1:2" x14ac:dyDescent="0.2">
      <c r="A548" s="10"/>
      <c r="B548" s="5" t="s">
        <v>25</v>
      </c>
    </row>
    <row r="549" spans="1:2" x14ac:dyDescent="0.2">
      <c r="A549" s="10">
        <f>IF(Info!$B$14=TRUE(),A545-5,A545+5)</f>
        <v>305</v>
      </c>
      <c r="B549" s="5" t="s">
        <v>88</v>
      </c>
    </row>
    <row r="550" spans="1:2" x14ac:dyDescent="0.2">
      <c r="A550" s="10">
        <f>A549</f>
        <v>305</v>
      </c>
      <c r="B550" s="5" t="str">
        <f t="array" ref="B550">"        ""dBi"": "&amp;ROUND(INDEX('.ant'!A:C,MATCH($A550&amp;"V",'.ant'!A:A&amp;'.ant'!B:B,0),3),2)</f>
        <v xml:space="preserve">        "dBi": -4.52</v>
      </c>
    </row>
    <row r="551" spans="1:2" x14ac:dyDescent="0.2">
      <c r="A551" s="10"/>
      <c r="B551" s="5" t="s">
        <v>27</v>
      </c>
    </row>
    <row r="552" spans="1:2" x14ac:dyDescent="0.2">
      <c r="A552" s="10"/>
      <c r="B552" s="5" t="s">
        <v>25</v>
      </c>
    </row>
    <row r="553" spans="1:2" x14ac:dyDescent="0.2">
      <c r="A553" s="10">
        <f>IF(Info!$B$14=TRUE(),A549-5,A549+5)</f>
        <v>310</v>
      </c>
      <c r="B553" s="5" t="s">
        <v>89</v>
      </c>
    </row>
    <row r="554" spans="1:2" x14ac:dyDescent="0.2">
      <c r="A554" s="10">
        <f>A553</f>
        <v>310</v>
      </c>
      <c r="B554" s="5" t="str">
        <f t="array" ref="B554">"        ""dBi"": "&amp;ROUND(INDEX('.ant'!A:C,MATCH($A554&amp;"V",'.ant'!A:A&amp;'.ant'!B:B,0),3),2)</f>
        <v xml:space="preserve">        "dBi": -5.56</v>
      </c>
    </row>
    <row r="555" spans="1:2" x14ac:dyDescent="0.2">
      <c r="A555" s="10"/>
      <c r="B555" s="5" t="s">
        <v>27</v>
      </c>
    </row>
    <row r="556" spans="1:2" x14ac:dyDescent="0.2">
      <c r="A556" s="10"/>
      <c r="B556" s="5" t="s">
        <v>25</v>
      </c>
    </row>
    <row r="557" spans="1:2" x14ac:dyDescent="0.2">
      <c r="A557" s="10">
        <f>IF(Info!$B$14=TRUE(),A553-5,A553+5)</f>
        <v>315</v>
      </c>
      <c r="B557" s="5" t="s">
        <v>90</v>
      </c>
    </row>
    <row r="558" spans="1:2" x14ac:dyDescent="0.2">
      <c r="A558" s="10">
        <f>A557</f>
        <v>315</v>
      </c>
      <c r="B558" s="5" t="str">
        <f t="array" ref="B558">"        ""dBi"": "&amp;ROUND(INDEX('.ant'!A:C,MATCH($A558&amp;"V",'.ant'!A:A&amp;'.ant'!B:B,0),3),2)</f>
        <v xml:space="preserve">        "dBi": -6.25</v>
      </c>
    </row>
    <row r="559" spans="1:2" x14ac:dyDescent="0.2">
      <c r="A559" s="10"/>
      <c r="B559" s="5" t="s">
        <v>27</v>
      </c>
    </row>
    <row r="560" spans="1:2" x14ac:dyDescent="0.2">
      <c r="A560" s="10"/>
      <c r="B560" s="5" t="s">
        <v>25</v>
      </c>
    </row>
    <row r="561" spans="1:2" x14ac:dyDescent="0.2">
      <c r="A561" s="10">
        <f>IF(Info!$B$14=TRUE(),A557-5,A557+5)</f>
        <v>320</v>
      </c>
      <c r="B561" s="5" t="s">
        <v>91</v>
      </c>
    </row>
    <row r="562" spans="1:2" x14ac:dyDescent="0.2">
      <c r="A562" s="10">
        <f>A561</f>
        <v>320</v>
      </c>
      <c r="B562" s="5" t="str">
        <f t="array" ref="B562">"        ""dBi"": "&amp;ROUND(INDEX('.ant'!A:C,MATCH($A562&amp;"V",'.ant'!A:A&amp;'.ant'!B:B,0),3),2)</f>
        <v xml:space="preserve">        "dBi": -9.88</v>
      </c>
    </row>
    <row r="563" spans="1:2" x14ac:dyDescent="0.2">
      <c r="A563" s="10"/>
      <c r="B563" s="5" t="s">
        <v>27</v>
      </c>
    </row>
    <row r="564" spans="1:2" x14ac:dyDescent="0.2">
      <c r="A564" s="10"/>
      <c r="B564" s="5" t="s">
        <v>25</v>
      </c>
    </row>
    <row r="565" spans="1:2" x14ac:dyDescent="0.2">
      <c r="A565" s="10">
        <f>IF(Info!$B$14=TRUE(),A561-5,A561+5)</f>
        <v>325</v>
      </c>
      <c r="B565" s="5" t="s">
        <v>92</v>
      </c>
    </row>
    <row r="566" spans="1:2" x14ac:dyDescent="0.2">
      <c r="A566" s="10">
        <f>A565</f>
        <v>325</v>
      </c>
      <c r="B566" s="5" t="str">
        <f t="array" ref="B566">"        ""dBi"": "&amp;ROUND(INDEX('.ant'!A:C,MATCH($A566&amp;"V",'.ant'!A:A&amp;'.ant'!B:B,0),3),2)</f>
        <v xml:space="preserve">        "dBi": -12.74</v>
      </c>
    </row>
    <row r="567" spans="1:2" x14ac:dyDescent="0.2">
      <c r="A567" s="10"/>
      <c r="B567" s="5" t="s">
        <v>27</v>
      </c>
    </row>
    <row r="568" spans="1:2" x14ac:dyDescent="0.2">
      <c r="A568" s="10"/>
      <c r="B568" s="5" t="s">
        <v>25</v>
      </c>
    </row>
    <row r="569" spans="1:2" x14ac:dyDescent="0.2">
      <c r="A569" s="10">
        <f>IF(Info!$B$14=TRUE(),A565-5,A565+5)</f>
        <v>330</v>
      </c>
      <c r="B569" s="5" t="s">
        <v>93</v>
      </c>
    </row>
    <row r="570" spans="1:2" x14ac:dyDescent="0.2">
      <c r="A570" s="10">
        <f>A569</f>
        <v>330</v>
      </c>
      <c r="B570" s="5" t="str">
        <f t="array" ref="B570">"        ""dBi"": "&amp;ROUND(INDEX('.ant'!A:C,MATCH($A570&amp;"V",'.ant'!A:A&amp;'.ant'!B:B,0),3),2)</f>
        <v xml:space="preserve">        "dBi": -14.94</v>
      </c>
    </row>
    <row r="571" spans="1:2" x14ac:dyDescent="0.2">
      <c r="A571" s="10"/>
      <c r="B571" s="5" t="s">
        <v>27</v>
      </c>
    </row>
    <row r="572" spans="1:2" x14ac:dyDescent="0.2">
      <c r="A572" s="10"/>
      <c r="B572" s="5" t="s">
        <v>25</v>
      </c>
    </row>
    <row r="573" spans="1:2" x14ac:dyDescent="0.2">
      <c r="A573" s="10">
        <f>IF(Info!$B$14=TRUE(),A569-5,A569+5)</f>
        <v>335</v>
      </c>
      <c r="B573" s="5" t="s">
        <v>94</v>
      </c>
    </row>
    <row r="574" spans="1:2" x14ac:dyDescent="0.2">
      <c r="A574" s="10">
        <f>A573</f>
        <v>335</v>
      </c>
      <c r="B574" s="5" t="str">
        <f t="array" ref="B574">"        ""dBi"": "&amp;ROUND(INDEX('.ant'!A:C,MATCH($A574&amp;"V",'.ant'!A:A&amp;'.ant'!B:B,0),3),2)</f>
        <v xml:space="preserve">        "dBi": -17.08</v>
      </c>
    </row>
    <row r="575" spans="1:2" x14ac:dyDescent="0.2">
      <c r="A575" s="10"/>
      <c r="B575" s="5" t="s">
        <v>27</v>
      </c>
    </row>
    <row r="576" spans="1:2" x14ac:dyDescent="0.2">
      <c r="A576" s="10"/>
      <c r="B576" s="5" t="s">
        <v>25</v>
      </c>
    </row>
    <row r="577" spans="1:2" x14ac:dyDescent="0.2">
      <c r="A577" s="10">
        <f>IF(Info!$B$14=TRUE(),A573-5,A573+5)</f>
        <v>340</v>
      </c>
      <c r="B577" s="5" t="s">
        <v>95</v>
      </c>
    </row>
    <row r="578" spans="1:2" x14ac:dyDescent="0.2">
      <c r="A578" s="10">
        <f>A577</f>
        <v>340</v>
      </c>
      <c r="B578" s="5" t="str">
        <f t="array" ref="B578">"        ""dBi"": "&amp;ROUND(INDEX('.ant'!A:C,MATCH($A578&amp;"V",'.ant'!A:A&amp;'.ant'!B:B,0),3),2)</f>
        <v xml:space="preserve">        "dBi": -18.6</v>
      </c>
    </row>
    <row r="579" spans="1:2" x14ac:dyDescent="0.2">
      <c r="A579" s="10"/>
      <c r="B579" s="5" t="s">
        <v>27</v>
      </c>
    </row>
    <row r="580" spans="1:2" x14ac:dyDescent="0.2">
      <c r="A580" s="10"/>
      <c r="B580" s="5" t="s">
        <v>25</v>
      </c>
    </row>
    <row r="581" spans="1:2" x14ac:dyDescent="0.2">
      <c r="A581" s="10">
        <f>IF(Info!$B$14=TRUE(),A577-5,A577+5)</f>
        <v>345</v>
      </c>
      <c r="B581" s="5" t="s">
        <v>96</v>
      </c>
    </row>
    <row r="582" spans="1:2" x14ac:dyDescent="0.2">
      <c r="A582" s="10">
        <f>A581</f>
        <v>345</v>
      </c>
      <c r="B582" s="5" t="str">
        <f t="array" ref="B582">"        ""dBi"": "&amp;ROUND(INDEX('.ant'!A:C,MATCH($A582&amp;"V",'.ant'!A:A&amp;'.ant'!B:B,0),3),2)</f>
        <v xml:space="preserve">        "dBi": -19.63</v>
      </c>
    </row>
    <row r="583" spans="1:2" x14ac:dyDescent="0.2">
      <c r="A583" s="10"/>
      <c r="B583" s="5" t="s">
        <v>27</v>
      </c>
    </row>
    <row r="584" spans="1:2" x14ac:dyDescent="0.2">
      <c r="A584" s="10"/>
      <c r="B584" s="5" t="s">
        <v>25</v>
      </c>
    </row>
    <row r="585" spans="1:2" x14ac:dyDescent="0.2">
      <c r="A585" s="10">
        <f>IF(Info!$B$14=TRUE(),A581-5,A581+5)</f>
        <v>350</v>
      </c>
      <c r="B585" s="5" t="s">
        <v>97</v>
      </c>
    </row>
    <row r="586" spans="1:2" x14ac:dyDescent="0.2">
      <c r="A586" s="10">
        <f>A585</f>
        <v>350</v>
      </c>
      <c r="B586" s="5" t="str">
        <f t="array" ref="B586">"        ""dBi"": "&amp;ROUND(INDEX('.ant'!A:C,MATCH($A586&amp;"V",'.ant'!A:A&amp;'.ant'!B:B,0),3),2)</f>
        <v xml:space="preserve">        "dBi": -20.21</v>
      </c>
    </row>
    <row r="587" spans="1:2" x14ac:dyDescent="0.2">
      <c r="A587" s="10"/>
      <c r="B587" s="5" t="s">
        <v>27</v>
      </c>
    </row>
    <row r="588" spans="1:2" x14ac:dyDescent="0.2">
      <c r="A588" s="10"/>
      <c r="B588" s="5" t="s">
        <v>25</v>
      </c>
    </row>
    <row r="589" spans="1:2" x14ac:dyDescent="0.2">
      <c r="A589" s="10">
        <f>IF(Info!$B$14=TRUE(),A585-5,A585+5)</f>
        <v>355</v>
      </c>
      <c r="B589" s="5" t="s">
        <v>98</v>
      </c>
    </row>
    <row r="590" spans="1:2" x14ac:dyDescent="0.2">
      <c r="A590" s="10">
        <f>A589</f>
        <v>355</v>
      </c>
      <c r="B590" s="5" t="str">
        <f t="array" ref="B590">"        ""dBi"": "&amp;ROUND(INDEX('.ant'!A:C,MATCH($A590&amp;"V",'.ant'!A:A&amp;'.ant'!B:B,0),3),2)</f>
        <v xml:space="preserve">        "dBi": -20.62</v>
      </c>
    </row>
    <row r="591" spans="1:2" x14ac:dyDescent="0.2">
      <c r="A591" s="10"/>
      <c r="B591" s="5" t="s">
        <v>99</v>
      </c>
    </row>
    <row r="592" spans="1:2" x14ac:dyDescent="0.2">
      <c r="A592" s="11"/>
      <c r="B592" s="5" t="s">
        <v>100</v>
      </c>
    </row>
    <row r="593" spans="1:2" x14ac:dyDescent="0.2">
      <c r="A593" s="11"/>
      <c r="B593" s="5" t="s">
        <v>110</v>
      </c>
    </row>
    <row r="594" spans="1:2" x14ac:dyDescent="0.2">
      <c r="A594" s="11"/>
      <c r="B594" s="5" t="s">
        <v>102</v>
      </c>
    </row>
    <row r="595" spans="1:2" x14ac:dyDescent="0.2">
      <c r="A595" s="11"/>
      <c r="B595" s="5" t="s">
        <v>103</v>
      </c>
    </row>
    <row r="596" spans="1:2" x14ac:dyDescent="0.2">
      <c r="A596" s="11"/>
      <c r="B596" s="5" t="s">
        <v>104</v>
      </c>
    </row>
    <row r="597" spans="1:2" x14ac:dyDescent="0.2">
      <c r="A597" s="11"/>
      <c r="B597" s="5" t="str">
        <f>"  ""frequencyBand"": """&amp;Info!$B$4&amp;""","</f>
        <v xml:space="preserve">  "frequencyBand": "TWO",</v>
      </c>
    </row>
    <row r="598" spans="1:2" x14ac:dyDescent="0.2">
      <c r="A598" s="11"/>
      <c r="B598" s="5" t="s">
        <v>111</v>
      </c>
    </row>
    <row r="599" spans="1:2" x14ac:dyDescent="0.2">
      <c r="A599" s="11"/>
      <c r="B599" s="5" t="s">
        <v>112</v>
      </c>
    </row>
    <row r="600" spans="1:2" x14ac:dyDescent="0.2">
      <c r="A600" s="11"/>
      <c r="B600" s="5" t="str">
        <f>"      ""vendor"": """&amp;Info!$B$5&amp;""""</f>
        <v xml:space="preserve">      "vendor": "QTECH"</v>
      </c>
    </row>
    <row r="601" spans="1:2" x14ac:dyDescent="0.2">
      <c r="A601" s="11"/>
      <c r="B601" s="5" t="s">
        <v>108</v>
      </c>
    </row>
    <row r="602" spans="1:2" x14ac:dyDescent="0.2">
      <c r="A602" s="11"/>
      <c r="B602" s="5" t="s">
        <v>113</v>
      </c>
    </row>
    <row r="603" spans="1:2" x14ac:dyDescent="0.2">
      <c r="A603" s="11"/>
      <c r="B603" s="5" t="str">
        <f>"      ""model"": """&amp;Info!$B$6&amp;""""</f>
        <v xml:space="preserve">      "model": "QWP-82 Rotated"</v>
      </c>
    </row>
    <row r="604" spans="1:2" x14ac:dyDescent="0.2">
      <c r="A604" s="11"/>
      <c r="B604" s="5" t="s">
        <v>114</v>
      </c>
    </row>
    <row r="605" spans="1:2" x14ac:dyDescent="0.2">
      <c r="A605" s="11"/>
      <c r="B605" s="5" t="s">
        <v>104</v>
      </c>
    </row>
    <row r="606" spans="1:2" x14ac:dyDescent="0.2">
      <c r="A606" s="11"/>
      <c r="B606" s="5" t="s">
        <v>115</v>
      </c>
    </row>
    <row r="607" spans="1:2" x14ac:dyDescent="0.2">
      <c r="A607" s="11"/>
      <c r="B607" s="5" t="s">
        <v>116</v>
      </c>
    </row>
    <row r="608" spans="1:2" x14ac:dyDescent="0.2">
      <c r="A608" s="11"/>
      <c r="B608" s="5" t="str">
        <f>"  ""manufacturerMaximumGain"": "&amp;ROUND(Info!$B$9,1)&amp;","</f>
        <v xml:space="preserve">  "manufacturerMaximumGain": 4,</v>
      </c>
    </row>
    <row r="609" spans="1:2" x14ac:dyDescent="0.2">
      <c r="A609" s="11"/>
      <c r="B609" s="5" t="s">
        <v>117</v>
      </c>
    </row>
    <row r="610" spans="1:2" x14ac:dyDescent="0.2">
      <c r="A610" s="11"/>
      <c r="B610" s="5" t="str">
        <f>"  ""defaultMounting"": """&amp;Info!$B$11&amp;""","</f>
        <v xml:space="preserve">  "defaultMounting": "CEILING",</v>
      </c>
    </row>
    <row r="611" spans="1:2" x14ac:dyDescent="0.2">
      <c r="A611" s="11"/>
      <c r="B611" s="5" t="str">
        <f>"  ""apCoupling"": """&amp;Info!B12&amp;""""</f>
        <v xml:space="preserve">  "apCoupling": "INTERNAL_ANTENNA"</v>
      </c>
    </row>
    <row r="612" spans="1:2" x14ac:dyDescent="0.2">
      <c r="A612" s="11"/>
      <c r="B612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Info</vt:lpstr>
      <vt:lpstr>.ant</vt:lpstr>
      <vt:lpstr>Copy of .ant</vt:lpstr>
      <vt:lpstr>.json 1.6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Paramonov</cp:lastModifiedBy>
  <dcterms:modified xsi:type="dcterms:W3CDTF">2022-12-05T11:13:04Z</dcterms:modified>
</cp:coreProperties>
</file>